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320" windowHeight="12120" tabRatio="500" activeTab="3"/>
  </bookViews>
  <sheets>
    <sheet name="sources &amp; notes" sheetId="1" r:id="rId1"/>
    <sheet name="wages" sheetId="2" r:id="rId2"/>
    <sheet name="prices" sheetId="3" r:id="rId3"/>
    <sheet name="welfare ratio" sheetId="4" r:id="rId4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<sst xmlns="http://schemas.openxmlformats.org/spreadsheetml/2006/main" count="172" uniqueCount="107">
  <si>
    <t xml:space="preserve">‘government railways – painters’; 1941-8 ‘artisans’; 1949-65 ‘skilled railways, colony area’. </t>
  </si>
  <si>
    <t xml:space="preserve">Price data: </t>
  </si>
  <si>
    <t xml:space="preserve">For 1880-1941 from the Blue Book of Sierra Leone, 1880-1945 (CO272/57-122); For 1942-1965 </t>
  </si>
  <si>
    <t>Sources and notes</t>
  </si>
  <si>
    <t>Data supplied by Marlous van Waijenburg, Northwestern University, 20 January 2012, citing the sources below.</t>
  </si>
  <si>
    <t xml:space="preserve">The data are explained and applied in "Frankema, Ewout and Marlous Van Waijenburg. "Structural </t>
  </si>
  <si>
    <t xml:space="preserve">Impediments to African Growth? New Evidence from Real Wages in British Africa, 1880-1965", </t>
  </si>
  <si>
    <t>Center for Global Economic History Working Paper (2011).</t>
  </si>
  <si>
    <t>Interpolations and extrapolations are indicated in blue</t>
  </si>
  <si>
    <t>Currency note: 240 pence = 20 shillings = £1 sterling.</t>
  </si>
  <si>
    <t>Conversions to metric:</t>
  </si>
  <si>
    <t>1 avoirdupois pound (16 oz.) = 0.45359 kilograms (2.20463 lbs / kilogram)</t>
  </si>
  <si>
    <t>(2.20463 lbs.kilogram)</t>
  </si>
  <si>
    <t>d/lb</t>
  </si>
  <si>
    <t>d/lt</t>
  </si>
  <si>
    <t>d/metre</t>
  </si>
  <si>
    <t>d/10 lb</t>
  </si>
  <si>
    <t>d/kilo</t>
  </si>
  <si>
    <t>d/10 kilo</t>
  </si>
  <si>
    <t>Sierra Leone retail prices (Freetown) - metric units</t>
  </si>
  <si>
    <t>Kerosene</t>
  </si>
  <si>
    <t>Sierra Leone retail prices (Freetown) - mostly English units</t>
  </si>
  <si>
    <t>adult native male wage rates (pence per day)</t>
  </si>
  <si>
    <r>
      <t>Palm oil:</t>
    </r>
    <r>
      <rPr>
        <sz val="11"/>
        <rFont val="Times New Roman"/>
        <family val="1"/>
      </rPr>
      <t xml:space="preserve"> from retail price reports BB; for 1880-1916 extrapolated using the weighted price trend of </t>
    </r>
  </si>
  <si>
    <r>
      <t>Cotton:</t>
    </r>
    <r>
      <rPr>
        <sz val="11"/>
        <rFont val="Times New Roman"/>
        <family val="1"/>
      </rPr>
      <t xml:space="preserve"> from TS with a mark-up rate of 20%; for 1939-1943 extrapolated using the weighted price </t>
    </r>
  </si>
  <si>
    <r>
      <t>Soap:</t>
    </r>
    <r>
      <rPr>
        <sz val="11"/>
        <rFont val="Times New Roman"/>
        <family val="1"/>
      </rPr>
      <t xml:space="preserve"> from retail price reports BB; for 1906-1919 extrapolated using trend in import prices from </t>
    </r>
  </si>
  <si>
    <r>
      <t>Urban unskilled wages:</t>
    </r>
    <r>
      <rPr>
        <sz val="11"/>
        <rFont val="Times New Roman"/>
        <family val="1"/>
      </rPr>
      <t xml:space="preserve"> 1880-96 based on a log-normal average of rural wages and the skill- </t>
    </r>
  </si>
  <si>
    <r>
      <t>Unskilled rural labour:</t>
    </r>
    <r>
      <rPr>
        <sz val="11"/>
        <rFont val="Times New Roman"/>
        <family val="1"/>
      </rPr>
      <t xml:space="preserve"> 1880-4 ‘preadial’; 1885-1919 ‘farm labourers’ incl. a bushel of rice </t>
    </r>
  </si>
  <si>
    <t>Wheat</t>
  </si>
  <si>
    <t>Rice</t>
  </si>
  <si>
    <t>Maize</t>
  </si>
  <si>
    <t>Sw. Pots</t>
  </si>
  <si>
    <t>Millet</t>
  </si>
  <si>
    <t>Foo foo</t>
  </si>
  <si>
    <t>Beans</t>
  </si>
  <si>
    <t>Beef</t>
  </si>
  <si>
    <t>Mutton</t>
  </si>
  <si>
    <t>Sugar</t>
  </si>
  <si>
    <t>Salt</t>
  </si>
  <si>
    <t>Palm oil</t>
  </si>
  <si>
    <t>Butter</t>
  </si>
  <si>
    <t xml:space="preserve">TS; for 1880-1885 extrapolated using the weighted price trend of other non-food items. </t>
  </si>
  <si>
    <t xml:space="preserve">other non-food items.  </t>
  </si>
  <si>
    <t xml:space="preserve">The total price of the subsistence basket is raised with 15%, comprising 5% for housing, 7.5% for </t>
  </si>
  <si>
    <t xml:space="preserve">fuel and 2.5% for lighting.  </t>
  </si>
  <si>
    <r>
      <t>Rice:</t>
    </r>
    <r>
      <rPr>
        <sz val="11"/>
        <rFont val="Times New Roman"/>
        <family val="1"/>
      </rPr>
      <t xml:space="preserve"> from retail price reports BB. </t>
    </r>
  </si>
  <si>
    <t xml:space="preserve">from the Sessional Papers and Administration Reports, various editions 1903-1965 (CO270/77- </t>
  </si>
  <si>
    <t xml:space="preserve">104). </t>
  </si>
  <si>
    <t xml:space="preserve">adjusted category ‘trades’; 1897-1911 ‘trades – blacksmiths’ extrapolated backwards using 1915 as </t>
  </si>
  <si>
    <t xml:space="preserve">benchmark for the labourers-blacksmiths wage ratio (the rate for blacksmiths did not change </t>
  </si>
  <si>
    <t>Official CPI</t>
  </si>
  <si>
    <t xml:space="preserve">porter or carrier’; 1925-43 ‘government, railways – locomotive labourers and cleaners’; 1944-8 </t>
  </si>
  <si>
    <t xml:space="preserve">‘unskilled labourers, colony’; 1949-1965 ‘unskilled railways, colony area’ </t>
  </si>
  <si>
    <t xml:space="preserve">(average between ‘near towns or villages’ and ‘more rural places’); 1926-43 ‘agriculture’; 1946-7 </t>
  </si>
  <si>
    <t>(3 lt)</t>
  </si>
  <si>
    <t>(3 metre)</t>
  </si>
  <si>
    <t>(2,9 lbs)</t>
  </si>
  <si>
    <t>SUM</t>
  </si>
  <si>
    <t>incl. Rent &amp; Candles</t>
  </si>
  <si>
    <t xml:space="preserve">Family Basket </t>
  </si>
  <si>
    <t>day wage</t>
  </si>
  <si>
    <t>WELFARE RATIO</t>
  </si>
  <si>
    <t>Firewood</t>
  </si>
  <si>
    <t>Rent</t>
  </si>
  <si>
    <t>per room</t>
  </si>
  <si>
    <t>incl. Rent, Fuel, Light</t>
  </si>
  <si>
    <t>323 lbs/ 2 MBTU</t>
  </si>
  <si>
    <t xml:space="preserve">the basis of previous years); 1925-30 ‘government railways – carpenters and painters’; 1931-40 </t>
  </si>
  <si>
    <r>
      <t xml:space="preserve">Kerosine: </t>
    </r>
    <r>
      <rPr>
        <sz val="11"/>
        <rFont val="Times New Roman"/>
        <family val="1"/>
      </rPr>
      <t xml:space="preserve">from retail price reports BB; for 1880-1919 extrapolated using the weighted price trend of </t>
    </r>
  </si>
  <si>
    <r>
      <t xml:space="preserve">Urban skilled labour: </t>
    </r>
    <r>
      <rPr>
        <sz val="11"/>
        <rFont val="Times New Roman"/>
        <family val="1"/>
      </rPr>
      <t xml:space="preserve">1880-96 ‘trades’; 1897-1924 ‘blacksmiths’ (1920-4 minimum rate doubled on </t>
    </r>
  </si>
  <si>
    <r>
      <t>Wheat:</t>
    </r>
    <r>
      <rPr>
        <sz val="11"/>
        <rFont val="Times New Roman"/>
        <family val="1"/>
      </rPr>
      <t xml:space="preserve"> from retail price reports BB. </t>
    </r>
  </si>
  <si>
    <t xml:space="preserve">using combined rice and wheat prices BB (R2 = 0.71).  </t>
  </si>
  <si>
    <t xml:space="preserve">other food items. </t>
  </si>
  <si>
    <t xml:space="preserve">trend of other non-food items. </t>
  </si>
  <si>
    <t xml:space="preserve">the official colonial CPI (1939=100) from the Sessional Papers and Administration Reports, </t>
  </si>
  <si>
    <t xml:space="preserve">various editions between 1903-1965 (CO270/77-104). Additional price information taken from the </t>
  </si>
  <si>
    <t xml:space="preserve">Annual Statement of the Trade of the United Kingdom with Foreign Countries and British </t>
  </si>
  <si>
    <t xml:space="preserve">Possessions, various editions 1880-1940.   </t>
  </si>
  <si>
    <r>
      <t>Maize:</t>
    </r>
    <r>
      <rPr>
        <sz val="11"/>
        <rFont val="Times New Roman"/>
        <family val="1"/>
      </rPr>
      <t xml:space="preserve"> from wholesale price reports BB, with a mark-up rate of 20%; for 1880-1912 extrapolated </t>
    </r>
  </si>
  <si>
    <r>
      <t>Meat:</t>
    </r>
    <r>
      <rPr>
        <sz val="11"/>
        <rFont val="Times New Roman"/>
        <family val="1"/>
      </rPr>
      <t xml:space="preserve"> beef prices from retail price reports BB. </t>
    </r>
  </si>
  <si>
    <r>
      <t xml:space="preserve">Sugar: </t>
    </r>
    <r>
      <rPr>
        <sz val="11"/>
        <rFont val="Times New Roman"/>
        <family val="1"/>
      </rPr>
      <t xml:space="preserve">from retail price reports BB. </t>
    </r>
  </si>
  <si>
    <t xml:space="preserve">between 1897-1911); 1915-9 ‘trades – labourers (Freetown)’; 1920-4 ‘trade and manufacture – </t>
  </si>
  <si>
    <t>Cotton</t>
  </si>
  <si>
    <t>Soap</t>
  </si>
  <si>
    <t>Kerosine</t>
  </si>
  <si>
    <t>Candles</t>
  </si>
  <si>
    <t>Coal</t>
  </si>
  <si>
    <t>rural unskilled</t>
  </si>
  <si>
    <t>urban unskilled</t>
  </si>
  <si>
    <t>urban skilled</t>
  </si>
  <si>
    <t xml:space="preserve">Wage data: </t>
  </si>
  <si>
    <t xml:space="preserve">For 1880-1943 from the Blue Book of Sierra Leone, 1880-1945 (CO272/57-122); for 1944-1965 </t>
  </si>
  <si>
    <t xml:space="preserve">‘unskilled labour, other areas’; 1949-65 ‘unskilled railways, other areas’ (the latter two categories </t>
  </si>
  <si>
    <t xml:space="preserve">were based on the assumption that the wage from a rural farm labourer did not deviate much from </t>
  </si>
  <si>
    <t xml:space="preserve">that of an unskilled railway labourer in the rural areas) </t>
  </si>
  <si>
    <t>Gold Coast Rice &amp; Maize basket price (one adult male's annual basket)</t>
  </si>
  <si>
    <t>MAIZE</t>
  </si>
  <si>
    <t>RICE</t>
  </si>
  <si>
    <t xml:space="preserve">Palm oil </t>
  </si>
  <si>
    <t xml:space="preserve">Maize Basket </t>
  </si>
  <si>
    <t xml:space="preserve">Rice Basket </t>
  </si>
  <si>
    <t>Basket</t>
  </si>
  <si>
    <t>Urban unskilled</t>
  </si>
  <si>
    <t>(419 lbs)</t>
  </si>
  <si>
    <t>(408 lbs)</t>
  </si>
  <si>
    <t>(6,6 lbs)</t>
  </si>
  <si>
    <t>(4,4 lbs)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</si>
</sst>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€&quot;\ #,##0;&quot;€&quot;\ \-#,##0"/>
    <numFmt numFmtId="169" formatCode="&quot;€&quot;\ #,##0;[Red]&quot;€&quot;\ \-#,##0"/>
    <numFmt numFmtId="170" formatCode="&quot;€&quot;\ #,##0.00;&quot;€&quot;\ \-#,##0.00"/>
    <numFmt numFmtId="171" formatCode="&quot;€&quot;\ #,##0.00;[Red]&quot;€&quot;\ \-#,##0.00"/>
    <numFmt numFmtId="172" formatCode="_ &quot;€&quot;\ * #,##0_ ;_ &quot;€&quot;\ * \-#,##0_ ;_ &quot;€&quot;\ * &quot;-&quot;_ ;_ @_ "/>
    <numFmt numFmtId="173" formatCode="_ * #,##0_ ;_ * \-#,##0_ ;_ * &quot;-&quot;_ ;_ @_ "/>
    <numFmt numFmtId="174" formatCode="_ &quot;€&quot;\ * #,##0.00_ ;_ &quot;€&quot;\ * \-#,##0.00_ ;_ &quot;€&quot;\ * &quot;-&quot;??_ ;_ @_ "/>
    <numFmt numFmtId="175" formatCode="_ * #,##0.00_ ;_ * \-#,##0.00_ ;_ * &quot;-&quot;??_ ;_ @_ "/>
    <numFmt numFmtId="176" formatCode="0.000000000000000"/>
    <numFmt numFmtId="177" formatCode="0.0000000000000000"/>
    <numFmt numFmtId="178" formatCode="0.00000000000000"/>
    <numFmt numFmtId="179" formatCode="0.0"/>
    <numFmt numFmtId="180" formatCode="[$-409]dddd\,\ mmmm\ dd\,\ yyyy"/>
    <numFmt numFmtId="181" formatCode="[$-409]h:mm:ss\ AM/PM"/>
    <numFmt numFmtId="182" formatCode="#,##0.0"/>
  </numFmts>
  <fonts count="3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4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2" borderId="1" applyNumberFormat="0" applyAlignment="0" applyProtection="0"/>
    <xf numFmtId="0" fontId="19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2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10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 vertical="top" wrapText="1"/>
    </xf>
    <xf numFmtId="179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1" fontId="11" fillId="0" borderId="0" xfId="0" applyNumberFormat="1" applyFont="1" applyBorder="1" applyAlignment="1">
      <alignment horizontal="center" wrapText="1"/>
    </xf>
    <xf numFmtId="2" fontId="11" fillId="0" borderId="0" xfId="0" applyNumberFormat="1" applyFont="1" applyAlignment="1">
      <alignment horizontal="center" wrapText="1"/>
    </xf>
    <xf numFmtId="2" fontId="11" fillId="0" borderId="0" xfId="0" applyNumberFormat="1" applyFont="1" applyBorder="1" applyAlignment="1">
      <alignment horizontal="center" wrapText="1"/>
    </xf>
    <xf numFmtId="182" fontId="11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79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2" fontId="9" fillId="0" borderId="0" xfId="0" applyNumberFormat="1" applyFont="1" applyFill="1" applyAlignment="1">
      <alignment horizontal="center"/>
    </xf>
    <xf numFmtId="179" fontId="9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2" fontId="5" fillId="0" borderId="0" xfId="0" applyNumberFormat="1" applyFont="1" applyAlignment="1">
      <alignment horizontal="left"/>
    </xf>
    <xf numFmtId="179" fontId="5" fillId="0" borderId="0" xfId="0" applyNumberFormat="1" applyFont="1" applyFill="1" applyAlignment="1">
      <alignment horizontal="left"/>
    </xf>
    <xf numFmtId="179" fontId="5" fillId="0" borderId="0" xfId="0" applyNumberFormat="1" applyFont="1" applyAlignment="1">
      <alignment horizontal="left"/>
    </xf>
    <xf numFmtId="179" fontId="36" fillId="0" borderId="0" xfId="0" applyNumberFormat="1" applyFont="1" applyFill="1" applyAlignment="1">
      <alignment horizontal="left"/>
    </xf>
    <xf numFmtId="2" fontId="36" fillId="12" borderId="0" xfId="0" applyNumberFormat="1" applyFont="1" applyFill="1" applyAlignment="1">
      <alignment horizontal="left"/>
    </xf>
    <xf numFmtId="2" fontId="6" fillId="12" borderId="0" xfId="0" applyNumberFormat="1" applyFont="1" applyFill="1" applyAlignment="1">
      <alignment horizontal="center"/>
    </xf>
    <xf numFmtId="2" fontId="6" fillId="7" borderId="0" xfId="0" applyNumberFormat="1" applyFont="1" applyFill="1" applyAlignment="1">
      <alignment horizontal="center"/>
    </xf>
    <xf numFmtId="2" fontId="36" fillId="7" borderId="0" xfId="0" applyNumberFormat="1" applyFont="1" applyFill="1" applyAlignment="1">
      <alignment horizontal="left"/>
    </xf>
    <xf numFmtId="179" fontId="5" fillId="0" borderId="0" xfId="0" applyNumberFormat="1" applyFont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2" fontId="37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46">
      <selection activeCell="A58" sqref="A58:IV60"/>
    </sheetView>
  </sheetViews>
  <sheetFormatPr defaultColWidth="10.75390625" defaultRowHeight="12.75"/>
  <cols>
    <col min="1" max="1" width="65.75390625" style="27" customWidth="1"/>
    <col min="2" max="16384" width="10.75390625" style="27" customWidth="1"/>
  </cols>
  <sheetData>
    <row r="1" s="42" customFormat="1" ht="15.75">
      <c r="A1" s="41" t="s">
        <v>3</v>
      </c>
    </row>
    <row r="2" s="42" customFormat="1" ht="15">
      <c r="A2" s="43"/>
    </row>
    <row r="3" s="42" customFormat="1" ht="15">
      <c r="A3" s="42" t="s">
        <v>4</v>
      </c>
    </row>
    <row r="4" s="42" customFormat="1" ht="15"/>
    <row r="5" s="42" customFormat="1" ht="15">
      <c r="A5" s="42" t="s">
        <v>5</v>
      </c>
    </row>
    <row r="6" s="42" customFormat="1" ht="15">
      <c r="A6" s="42" t="s">
        <v>6</v>
      </c>
    </row>
    <row r="7" s="42" customFormat="1" ht="15">
      <c r="A7" s="42" t="s">
        <v>7</v>
      </c>
    </row>
    <row r="8" s="42" customFormat="1" ht="15"/>
    <row r="9" ht="12.75">
      <c r="A9" s="28" t="s">
        <v>90</v>
      </c>
    </row>
    <row r="10" ht="12.75">
      <c r="A10" s="27" t="s">
        <v>91</v>
      </c>
    </row>
    <row r="11" ht="12.75">
      <c r="A11" s="27" t="s">
        <v>46</v>
      </c>
    </row>
    <row r="12" ht="12.75">
      <c r="A12" s="27" t="s">
        <v>47</v>
      </c>
    </row>
    <row r="14" ht="12.75">
      <c r="A14" s="29" t="s">
        <v>26</v>
      </c>
    </row>
    <row r="15" ht="12.75">
      <c r="A15" s="27" t="s">
        <v>48</v>
      </c>
    </row>
    <row r="16" ht="12.75">
      <c r="A16" s="27" t="s">
        <v>49</v>
      </c>
    </row>
    <row r="17" ht="12.75">
      <c r="A17" s="27" t="s">
        <v>81</v>
      </c>
    </row>
    <row r="18" ht="12.75">
      <c r="A18" s="27" t="s">
        <v>51</v>
      </c>
    </row>
    <row r="19" ht="12.75">
      <c r="A19" s="27" t="s">
        <v>52</v>
      </c>
    </row>
    <row r="21" ht="12.75">
      <c r="A21" s="29" t="s">
        <v>27</v>
      </c>
    </row>
    <row r="22" ht="12.75">
      <c r="A22" s="27" t="s">
        <v>53</v>
      </c>
    </row>
    <row r="23" ht="12.75">
      <c r="A23" s="27" t="s">
        <v>92</v>
      </c>
    </row>
    <row r="24" ht="12.75">
      <c r="A24" s="27" t="s">
        <v>93</v>
      </c>
    </row>
    <row r="25" ht="12.75">
      <c r="A25" s="27" t="s">
        <v>94</v>
      </c>
    </row>
    <row r="27" ht="12.75">
      <c r="A27" s="29" t="s">
        <v>69</v>
      </c>
    </row>
    <row r="28" ht="12.75">
      <c r="A28" s="27" t="s">
        <v>67</v>
      </c>
    </row>
    <row r="29" ht="12.75">
      <c r="A29" s="27" t="s">
        <v>0</v>
      </c>
    </row>
    <row r="31" ht="12.75">
      <c r="A31" s="28" t="s">
        <v>1</v>
      </c>
    </row>
    <row r="32" ht="12.75">
      <c r="A32" s="27" t="s">
        <v>2</v>
      </c>
    </row>
    <row r="33" ht="12.75">
      <c r="A33" s="27" t="s">
        <v>74</v>
      </c>
    </row>
    <row r="34" ht="12.75">
      <c r="A34" s="27" t="s">
        <v>75</v>
      </c>
    </row>
    <row r="35" ht="12.75">
      <c r="A35" s="27" t="s">
        <v>76</v>
      </c>
    </row>
    <row r="36" ht="12.75">
      <c r="A36" s="27" t="s">
        <v>77</v>
      </c>
    </row>
    <row r="38" ht="12.75">
      <c r="A38" s="29" t="s">
        <v>70</v>
      </c>
    </row>
    <row r="39" ht="12.75">
      <c r="A39" s="29" t="s">
        <v>45</v>
      </c>
    </row>
    <row r="40" ht="12.75">
      <c r="A40" s="29" t="s">
        <v>78</v>
      </c>
    </row>
    <row r="41" ht="12.75">
      <c r="A41" s="27" t="s">
        <v>71</v>
      </c>
    </row>
    <row r="42" ht="12.75">
      <c r="A42" s="29" t="s">
        <v>79</v>
      </c>
    </row>
    <row r="43" ht="12.75">
      <c r="A43" s="29" t="s">
        <v>80</v>
      </c>
    </row>
    <row r="44" ht="12.75">
      <c r="A44" s="29" t="s">
        <v>23</v>
      </c>
    </row>
    <row r="45" ht="12.75">
      <c r="A45" s="27" t="s">
        <v>72</v>
      </c>
    </row>
    <row r="46" ht="12.75">
      <c r="A46" s="29" t="s">
        <v>24</v>
      </c>
    </row>
    <row r="47" ht="12.75">
      <c r="A47" s="27" t="s">
        <v>73</v>
      </c>
    </row>
    <row r="48" ht="12.75">
      <c r="A48" s="29" t="s">
        <v>25</v>
      </c>
    </row>
    <row r="49" ht="12.75">
      <c r="A49" s="27" t="s">
        <v>41</v>
      </c>
    </row>
    <row r="50" ht="12.75">
      <c r="A50" s="29" t="s">
        <v>68</v>
      </c>
    </row>
    <row r="51" ht="12.75">
      <c r="A51" s="27" t="s">
        <v>42</v>
      </c>
    </row>
    <row r="53" ht="12.75">
      <c r="A53" s="27" t="s">
        <v>43</v>
      </c>
    </row>
    <row r="54" ht="12.75">
      <c r="A54" s="27" t="s">
        <v>44</v>
      </c>
    </row>
    <row r="56" ht="12.75">
      <c r="A56" s="44" t="s">
        <v>8</v>
      </c>
    </row>
    <row r="58" s="42" customFormat="1" ht="15">
      <c r="A58" s="42" t="s">
        <v>9</v>
      </c>
    </row>
    <row r="59" s="42" customFormat="1" ht="15">
      <c r="A59" s="42" t="s">
        <v>10</v>
      </c>
    </row>
    <row r="60" spans="1:5" s="42" customFormat="1" ht="15">
      <c r="A60" s="42" t="s">
        <v>11</v>
      </c>
      <c r="E60" s="42" t="s">
        <v>12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zoomScalePageLayoutView="0" workbookViewId="0" topLeftCell="A1">
      <pane xSplit="1" ySplit="2" topLeftCell="B6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75" sqref="L75"/>
    </sheetView>
  </sheetViews>
  <sheetFormatPr defaultColWidth="4.375" defaultRowHeight="12.75"/>
  <cols>
    <col min="1" max="1" width="4.375" style="55" customWidth="1"/>
    <col min="2" max="2" width="6.75390625" style="58" customWidth="1"/>
    <col min="3" max="3" width="4.00390625" style="58" customWidth="1"/>
    <col min="4" max="4" width="6.75390625" style="58" customWidth="1"/>
    <col min="5" max="5" width="4.125" style="58" customWidth="1"/>
    <col min="6" max="6" width="5.25390625" style="58" customWidth="1"/>
    <col min="7" max="16384" width="4.375" style="55" customWidth="1"/>
  </cols>
  <sheetData>
    <row r="1" spans="1:6" ht="15.75">
      <c r="A1" s="1"/>
      <c r="B1" s="59" t="s">
        <v>22</v>
      </c>
      <c r="C1" s="40"/>
      <c r="D1" s="40"/>
      <c r="E1" s="40"/>
      <c r="F1" s="40"/>
    </row>
    <row r="2" spans="1:7" s="57" customFormat="1" ht="27.75" customHeight="1">
      <c r="A2" s="7"/>
      <c r="B2" s="23" t="s">
        <v>87</v>
      </c>
      <c r="C2" s="23"/>
      <c r="D2" s="26" t="s">
        <v>88</v>
      </c>
      <c r="E2" s="26"/>
      <c r="F2" s="24" t="s">
        <v>89</v>
      </c>
      <c r="G2" s="56"/>
    </row>
    <row r="3" spans="1:6" ht="12">
      <c r="A3" s="4">
        <v>1880</v>
      </c>
      <c r="B3" s="39">
        <v>9.797958971132712</v>
      </c>
      <c r="C3" s="39"/>
      <c r="D3" s="24">
        <v>10.831700175851418</v>
      </c>
      <c r="E3" s="24"/>
      <c r="F3" s="25">
        <v>29.99999999999999</v>
      </c>
    </row>
    <row r="4" spans="1:6" ht="12">
      <c r="A4" s="4">
        <v>1881</v>
      </c>
      <c r="B4" s="39">
        <v>9.797958971132712</v>
      </c>
      <c r="C4" s="39"/>
      <c r="D4" s="24">
        <v>10.831700175851418</v>
      </c>
      <c r="E4" s="24"/>
      <c r="F4" s="25">
        <v>29.99999999999999</v>
      </c>
    </row>
    <row r="5" spans="1:6" ht="12">
      <c r="A5" s="4">
        <v>1882</v>
      </c>
      <c r="B5" s="39">
        <v>9.797958971132712</v>
      </c>
      <c r="C5" s="39"/>
      <c r="D5" s="24">
        <v>10.831700175851418</v>
      </c>
      <c r="E5" s="24"/>
      <c r="F5" s="39">
        <v>29.99999999999999</v>
      </c>
    </row>
    <row r="6" spans="1:6" ht="12">
      <c r="A6" s="4">
        <v>1883</v>
      </c>
      <c r="B6" s="39">
        <v>9.797958971132712</v>
      </c>
      <c r="C6" s="39"/>
      <c r="D6" s="24">
        <v>10.831700175851418</v>
      </c>
      <c r="E6" s="24"/>
      <c r="F6" s="39">
        <v>29.99999999999999</v>
      </c>
    </row>
    <row r="7" spans="1:6" ht="12">
      <c r="A7" s="4">
        <v>1884</v>
      </c>
      <c r="B7" s="39">
        <v>9.797958971132712</v>
      </c>
      <c r="C7" s="39"/>
      <c r="D7" s="24">
        <v>10.831700175851418</v>
      </c>
      <c r="E7" s="24"/>
      <c r="F7" s="39">
        <v>29.99999999999999</v>
      </c>
    </row>
    <row r="8" spans="1:6" ht="12">
      <c r="A8" s="4">
        <v>1885</v>
      </c>
      <c r="B8" s="39">
        <v>9.873626373626372</v>
      </c>
      <c r="C8" s="39"/>
      <c r="D8" s="24">
        <v>11.683360682151754</v>
      </c>
      <c r="E8" s="24"/>
      <c r="F8" s="39">
        <v>37.94733192202056</v>
      </c>
    </row>
    <row r="9" spans="1:6" ht="12">
      <c r="A9" s="4">
        <v>1886</v>
      </c>
      <c r="B9" s="39">
        <v>8.637362637362637</v>
      </c>
      <c r="C9" s="39"/>
      <c r="D9" s="24">
        <v>10.927479904319663</v>
      </c>
      <c r="E9" s="24"/>
      <c r="F9" s="39">
        <v>37.94733192202056</v>
      </c>
    </row>
    <row r="10" spans="1:6" ht="12">
      <c r="A10" s="4">
        <v>1887</v>
      </c>
      <c r="B10" s="39">
        <v>8.637362637362637</v>
      </c>
      <c r="C10" s="39"/>
      <c r="D10" s="24">
        <v>10.927479904319663</v>
      </c>
      <c r="E10" s="24"/>
      <c r="F10" s="39">
        <v>37.94733192202056</v>
      </c>
    </row>
    <row r="11" spans="1:6" ht="12">
      <c r="A11" s="4">
        <v>1888</v>
      </c>
      <c r="B11" s="39">
        <v>8.637362637362637</v>
      </c>
      <c r="C11" s="39"/>
      <c r="D11" s="24">
        <v>10.927479904319663</v>
      </c>
      <c r="E11" s="24"/>
      <c r="F11" s="39">
        <v>37.94733192202056</v>
      </c>
    </row>
    <row r="12" spans="1:6" ht="12">
      <c r="A12" s="4">
        <v>1889</v>
      </c>
      <c r="B12" s="39">
        <v>8.142857142857142</v>
      </c>
      <c r="C12" s="39"/>
      <c r="D12" s="24">
        <v>10.610060186037323</v>
      </c>
      <c r="E12" s="24"/>
      <c r="F12" s="39">
        <v>37.94733192202056</v>
      </c>
    </row>
    <row r="13" spans="1:6" ht="12">
      <c r="A13" s="4">
        <v>1890</v>
      </c>
      <c r="B13" s="39">
        <v>8.63736263736264</v>
      </c>
      <c r="C13" s="39"/>
      <c r="D13" s="24">
        <v>10.927479904319663</v>
      </c>
      <c r="E13" s="24"/>
      <c r="F13" s="39">
        <v>37.94733192202056</v>
      </c>
    </row>
    <row r="14" spans="1:6" ht="12">
      <c r="A14" s="4">
        <v>1891</v>
      </c>
      <c r="B14" s="39">
        <v>7.153846153846154</v>
      </c>
      <c r="C14" s="39"/>
      <c r="D14" s="24">
        <v>9.944872917005165</v>
      </c>
      <c r="E14" s="24"/>
      <c r="F14" s="39">
        <v>37.94733192202056</v>
      </c>
    </row>
    <row r="15" spans="1:6" ht="12">
      <c r="A15" s="4">
        <v>1892</v>
      </c>
      <c r="B15" s="39">
        <v>7.153846153846154</v>
      </c>
      <c r="C15" s="39"/>
      <c r="D15" s="24">
        <v>9.944872917005165</v>
      </c>
      <c r="E15" s="24"/>
      <c r="F15" s="39">
        <v>37.94733192202056</v>
      </c>
    </row>
    <row r="16" spans="1:6" ht="12">
      <c r="A16" s="4">
        <v>1893</v>
      </c>
      <c r="B16" s="39">
        <v>7.153846153846154</v>
      </c>
      <c r="C16" s="39"/>
      <c r="D16" s="24">
        <v>9.944872917005165</v>
      </c>
      <c r="E16" s="24"/>
      <c r="F16" s="39">
        <v>37.94733192202056</v>
      </c>
    </row>
    <row r="17" spans="1:6" ht="12">
      <c r="A17" s="4">
        <v>1894</v>
      </c>
      <c r="B17" s="39">
        <v>7.153846153846154</v>
      </c>
      <c r="C17" s="39"/>
      <c r="D17" s="24">
        <v>9.944872917005165</v>
      </c>
      <c r="E17" s="24"/>
      <c r="F17" s="39">
        <v>37.94733192202056</v>
      </c>
    </row>
    <row r="18" spans="1:6" ht="12">
      <c r="A18" s="4">
        <v>1895</v>
      </c>
      <c r="B18" s="39">
        <v>7.153846153846154</v>
      </c>
      <c r="C18" s="39"/>
      <c r="D18" s="24">
        <v>9.944872917005165</v>
      </c>
      <c r="E18" s="24"/>
      <c r="F18" s="39">
        <v>37.94733192202056</v>
      </c>
    </row>
    <row r="19" spans="1:6" ht="12">
      <c r="A19" s="4">
        <v>1896</v>
      </c>
      <c r="B19" s="39">
        <v>7.153846153846154</v>
      </c>
      <c r="C19" s="39"/>
      <c r="D19" s="24">
        <v>9.944872917005165</v>
      </c>
      <c r="E19" s="24"/>
      <c r="F19" s="39">
        <v>37.94733192202056</v>
      </c>
    </row>
    <row r="20" spans="1:6" ht="12">
      <c r="A20" s="4">
        <v>1897</v>
      </c>
      <c r="B20" s="39">
        <v>7.153846153846154</v>
      </c>
      <c r="C20" s="39"/>
      <c r="D20" s="39">
        <v>10</v>
      </c>
      <c r="E20" s="39"/>
      <c r="F20" s="39">
        <v>42.42640687119284</v>
      </c>
    </row>
    <row r="21" spans="1:6" ht="12">
      <c r="A21" s="4">
        <v>1898</v>
      </c>
      <c r="B21" s="39">
        <v>6.461538461538462</v>
      </c>
      <c r="C21" s="39"/>
      <c r="D21" s="39">
        <v>10</v>
      </c>
      <c r="E21" s="39"/>
      <c r="F21" s="39">
        <v>32.86335345030996</v>
      </c>
    </row>
    <row r="22" spans="1:6" ht="12">
      <c r="A22" s="4">
        <v>1899</v>
      </c>
      <c r="B22" s="39">
        <v>5.538461538461538</v>
      </c>
      <c r="C22" s="39"/>
      <c r="D22" s="39">
        <v>10</v>
      </c>
      <c r="E22" s="39"/>
      <c r="F22" s="39">
        <v>29.393876913398145</v>
      </c>
    </row>
    <row r="23" spans="1:6" ht="12">
      <c r="A23" s="4">
        <v>1900</v>
      </c>
      <c r="B23" s="39">
        <v>7.384615384615385</v>
      </c>
      <c r="C23" s="39"/>
      <c r="D23" s="39">
        <v>10</v>
      </c>
      <c r="E23" s="39"/>
      <c r="F23" s="39">
        <v>32.86335345030996</v>
      </c>
    </row>
    <row r="24" spans="1:6" ht="12">
      <c r="A24" s="4">
        <v>1901</v>
      </c>
      <c r="B24" s="39">
        <v>7.384615384615385</v>
      </c>
      <c r="C24" s="39"/>
      <c r="D24" s="39">
        <v>10</v>
      </c>
      <c r="E24" s="39"/>
      <c r="F24" s="39">
        <v>32.86335345030996</v>
      </c>
    </row>
    <row r="25" spans="1:6" ht="12">
      <c r="A25" s="4">
        <v>1902</v>
      </c>
      <c r="B25" s="39">
        <v>7.384615384615385</v>
      </c>
      <c r="C25" s="39"/>
      <c r="D25" s="39">
        <v>10</v>
      </c>
      <c r="E25" s="39"/>
      <c r="F25" s="39">
        <v>32.86335345030996</v>
      </c>
    </row>
    <row r="26" spans="1:6" ht="12">
      <c r="A26" s="4">
        <v>1903</v>
      </c>
      <c r="B26" s="39">
        <v>7.384615384615385</v>
      </c>
      <c r="C26" s="39"/>
      <c r="D26" s="39">
        <v>10</v>
      </c>
      <c r="E26" s="39"/>
      <c r="F26" s="39">
        <v>32.86335345030996</v>
      </c>
    </row>
    <row r="27" spans="1:6" ht="12">
      <c r="A27" s="4">
        <v>1904</v>
      </c>
      <c r="B27" s="39">
        <v>7.384615384615385</v>
      </c>
      <c r="C27" s="39"/>
      <c r="D27" s="39">
        <v>10</v>
      </c>
      <c r="E27" s="39"/>
      <c r="F27" s="39">
        <v>32.86335345030996</v>
      </c>
    </row>
    <row r="28" spans="1:6" ht="12">
      <c r="A28" s="4">
        <v>1905</v>
      </c>
      <c r="B28" s="39">
        <v>7.384615384615385</v>
      </c>
      <c r="C28" s="39"/>
      <c r="D28" s="39">
        <v>10</v>
      </c>
      <c r="E28" s="39"/>
      <c r="F28" s="39">
        <v>32.86335345030996</v>
      </c>
    </row>
    <row r="29" spans="1:6" ht="12">
      <c r="A29" s="4">
        <v>1906</v>
      </c>
      <c r="B29" s="39">
        <v>7.384615384615385</v>
      </c>
      <c r="C29" s="39"/>
      <c r="D29" s="39">
        <v>10</v>
      </c>
      <c r="E29" s="39"/>
      <c r="F29" s="39">
        <v>32.86335345030996</v>
      </c>
    </row>
    <row r="30" spans="1:6" ht="12">
      <c r="A30" s="4">
        <v>1907</v>
      </c>
      <c r="B30" s="39">
        <v>7.384615384615385</v>
      </c>
      <c r="C30" s="39"/>
      <c r="D30" s="39">
        <v>10</v>
      </c>
      <c r="E30" s="39"/>
      <c r="F30" s="39">
        <v>32.86335345030996</v>
      </c>
    </row>
    <row r="31" spans="1:6" ht="12">
      <c r="A31" s="4">
        <v>1908</v>
      </c>
      <c r="B31" s="39">
        <v>9.346153846153847</v>
      </c>
      <c r="C31" s="39"/>
      <c r="D31" s="39">
        <v>10</v>
      </c>
      <c r="E31" s="39"/>
      <c r="F31" s="39">
        <v>32.86335345030996</v>
      </c>
    </row>
    <row r="32" spans="1:6" ht="12">
      <c r="A32" s="4">
        <v>1909</v>
      </c>
      <c r="B32" s="39">
        <v>9.346153846153847</v>
      </c>
      <c r="C32" s="39"/>
      <c r="D32" s="39">
        <v>10</v>
      </c>
      <c r="E32" s="39"/>
      <c r="F32" s="39">
        <v>32.86335345030996</v>
      </c>
    </row>
    <row r="33" spans="1:6" ht="12">
      <c r="A33" s="4">
        <v>1910</v>
      </c>
      <c r="B33" s="39">
        <v>9.346153846153847</v>
      </c>
      <c r="C33" s="39"/>
      <c r="D33" s="39">
        <v>10</v>
      </c>
      <c r="E33" s="39"/>
      <c r="F33" s="39">
        <v>32.86335345030996</v>
      </c>
    </row>
    <row r="34" spans="1:6" ht="12">
      <c r="A34" s="4">
        <v>1911</v>
      </c>
      <c r="B34" s="39">
        <v>9.923076923076923</v>
      </c>
      <c r="C34" s="39"/>
      <c r="D34" s="39">
        <v>10</v>
      </c>
      <c r="E34" s="39"/>
      <c r="F34" s="39">
        <v>32.86335345030996</v>
      </c>
    </row>
    <row r="35" spans="1:6" ht="12">
      <c r="A35" s="4">
        <v>1912</v>
      </c>
      <c r="B35" s="39">
        <v>10.5</v>
      </c>
      <c r="C35" s="39"/>
      <c r="D35" s="39">
        <v>10</v>
      </c>
      <c r="E35" s="39"/>
      <c r="F35" s="39">
        <v>32.86335345030996</v>
      </c>
    </row>
    <row r="36" spans="1:6" ht="12">
      <c r="A36" s="4">
        <v>1913</v>
      </c>
      <c r="B36" s="39"/>
      <c r="C36" s="39"/>
      <c r="D36" s="39"/>
      <c r="E36" s="39"/>
      <c r="F36" s="39"/>
    </row>
    <row r="37" spans="1:6" ht="12">
      <c r="A37" s="4">
        <v>1914</v>
      </c>
      <c r="B37" s="39"/>
      <c r="C37" s="39"/>
      <c r="D37" s="39"/>
      <c r="E37" s="39"/>
      <c r="F37" s="39"/>
    </row>
    <row r="38" spans="1:6" ht="12">
      <c r="A38" s="4">
        <v>1915</v>
      </c>
      <c r="B38" s="39">
        <v>12.23076923076923</v>
      </c>
      <c r="C38" s="39"/>
      <c r="D38" s="39">
        <v>10</v>
      </c>
      <c r="E38" s="39"/>
      <c r="F38" s="39">
        <v>32.86335345030996</v>
      </c>
    </row>
    <row r="39" spans="1:6" ht="12">
      <c r="A39" s="4">
        <v>1916</v>
      </c>
      <c r="B39" s="39">
        <v>12.23076923076923</v>
      </c>
      <c r="C39" s="39"/>
      <c r="D39" s="39">
        <v>10</v>
      </c>
      <c r="E39" s="39"/>
      <c r="F39" s="39">
        <v>32.86335345030996</v>
      </c>
    </row>
    <row r="40" spans="1:6" ht="12">
      <c r="A40" s="4">
        <v>1917</v>
      </c>
      <c r="B40" s="39">
        <v>12.23076923076923</v>
      </c>
      <c r="C40" s="39"/>
      <c r="D40" s="39">
        <v>15</v>
      </c>
      <c r="E40" s="39"/>
      <c r="F40" s="39">
        <v>32.86335345030996</v>
      </c>
    </row>
    <row r="41" spans="1:6" ht="12">
      <c r="A41" s="4">
        <v>1918</v>
      </c>
      <c r="B41" s="39">
        <v>14.423076923076923</v>
      </c>
      <c r="C41" s="39"/>
      <c r="D41" s="39">
        <v>15</v>
      </c>
      <c r="E41" s="39"/>
      <c r="F41" s="39">
        <v>32.86335345030996</v>
      </c>
    </row>
    <row r="42" spans="1:6" ht="12">
      <c r="A42" s="4">
        <v>1919</v>
      </c>
      <c r="B42" s="39">
        <v>14.423076923076923</v>
      </c>
      <c r="C42" s="39"/>
      <c r="D42" s="39">
        <v>15</v>
      </c>
      <c r="E42" s="39"/>
      <c r="F42" s="39">
        <v>32.86335345030996</v>
      </c>
    </row>
    <row r="43" spans="1:6" ht="12">
      <c r="A43" s="4">
        <v>1920</v>
      </c>
      <c r="B43" s="39">
        <v>13</v>
      </c>
      <c r="C43" s="39"/>
      <c r="D43" s="39">
        <v>16.43167672515498</v>
      </c>
      <c r="E43" s="39"/>
      <c r="F43" s="39">
        <v>46.475800154488994</v>
      </c>
    </row>
    <row r="44" spans="1:6" ht="12">
      <c r="A44" s="4">
        <v>1921</v>
      </c>
      <c r="B44" s="39">
        <v>13</v>
      </c>
      <c r="C44" s="39"/>
      <c r="D44" s="39">
        <v>16.43167672515498</v>
      </c>
      <c r="E44" s="39"/>
      <c r="F44" s="39">
        <v>46.475800154488994</v>
      </c>
    </row>
    <row r="45" spans="1:6" ht="12">
      <c r="A45" s="4">
        <v>1922</v>
      </c>
      <c r="B45" s="39"/>
      <c r="C45" s="39"/>
      <c r="D45" s="39"/>
      <c r="E45" s="39"/>
      <c r="F45" s="39"/>
    </row>
    <row r="46" spans="1:6" ht="12">
      <c r="A46" s="4">
        <v>1923</v>
      </c>
      <c r="B46" s="39">
        <v>12</v>
      </c>
      <c r="C46" s="39"/>
      <c r="D46" s="39">
        <v>16.43167672515498</v>
      </c>
      <c r="E46" s="39"/>
      <c r="F46" s="39">
        <v>46.475800154488994</v>
      </c>
    </row>
    <row r="47" spans="1:6" ht="12">
      <c r="A47" s="4">
        <v>1924</v>
      </c>
      <c r="B47" s="39">
        <v>12</v>
      </c>
      <c r="C47" s="39"/>
      <c r="D47" s="39">
        <v>16.43167672515498</v>
      </c>
      <c r="E47" s="39"/>
      <c r="F47" s="39">
        <v>46.475800154488994</v>
      </c>
    </row>
    <row r="48" spans="1:6" ht="12">
      <c r="A48" s="4">
        <v>1925</v>
      </c>
      <c r="B48" s="39"/>
      <c r="C48" s="39"/>
      <c r="D48" s="39">
        <v>13.856406460551018</v>
      </c>
      <c r="E48" s="39"/>
      <c r="F48" s="39">
        <v>60</v>
      </c>
    </row>
    <row r="49" spans="1:6" ht="12">
      <c r="A49" s="4">
        <v>1926</v>
      </c>
      <c r="B49" s="39"/>
      <c r="C49" s="39"/>
      <c r="D49" s="39">
        <v>13.856406460551018</v>
      </c>
      <c r="E49" s="39"/>
      <c r="F49" s="39">
        <v>60</v>
      </c>
    </row>
    <row r="50" spans="1:6" ht="12">
      <c r="A50" s="4">
        <v>1927</v>
      </c>
      <c r="B50" s="39">
        <v>12.727922061357853</v>
      </c>
      <c r="C50" s="39"/>
      <c r="D50" s="39">
        <v>13.856406460551018</v>
      </c>
      <c r="E50" s="39"/>
      <c r="F50" s="39">
        <v>60</v>
      </c>
    </row>
    <row r="51" spans="1:6" ht="12">
      <c r="A51" s="4">
        <v>1928</v>
      </c>
      <c r="B51" s="39">
        <v>12.727922061357853</v>
      </c>
      <c r="C51" s="39"/>
      <c r="D51" s="39">
        <v>13.856406460551018</v>
      </c>
      <c r="E51" s="39"/>
      <c r="F51" s="39">
        <v>43</v>
      </c>
    </row>
    <row r="52" spans="1:6" ht="12">
      <c r="A52" s="4">
        <v>1929</v>
      </c>
      <c r="B52" s="39">
        <v>12.727922061357853</v>
      </c>
      <c r="C52" s="39"/>
      <c r="D52" s="39">
        <v>13.856406460551018</v>
      </c>
      <c r="E52" s="39"/>
      <c r="F52" s="39">
        <v>43</v>
      </c>
    </row>
    <row r="53" spans="1:6" ht="12">
      <c r="A53" s="4">
        <v>1930</v>
      </c>
      <c r="B53" s="39">
        <v>12.727922061357853</v>
      </c>
      <c r="C53" s="39"/>
      <c r="D53" s="39">
        <v>13.856406460551018</v>
      </c>
      <c r="E53" s="39"/>
      <c r="F53" s="39">
        <v>43</v>
      </c>
    </row>
    <row r="54" spans="1:6" ht="12">
      <c r="A54" s="4">
        <v>1931</v>
      </c>
      <c r="B54" s="39">
        <v>8.48528137423857</v>
      </c>
      <c r="C54" s="39"/>
      <c r="D54" s="39">
        <v>12.186057606953941</v>
      </c>
      <c r="E54" s="39"/>
      <c r="F54" s="39">
        <v>31</v>
      </c>
    </row>
    <row r="55" spans="1:6" ht="12">
      <c r="A55" s="4">
        <v>1932</v>
      </c>
      <c r="B55" s="39">
        <v>8.48528137423857</v>
      </c>
      <c r="C55" s="39"/>
      <c r="D55" s="39">
        <v>12.951833846988619</v>
      </c>
      <c r="E55" s="39"/>
      <c r="F55" s="39">
        <v>27</v>
      </c>
    </row>
    <row r="56" spans="1:6" ht="12">
      <c r="A56" s="4">
        <v>1933</v>
      </c>
      <c r="B56" s="39">
        <v>8.48528137423857</v>
      </c>
      <c r="C56" s="39"/>
      <c r="D56" s="39">
        <v>13.369741957120942</v>
      </c>
      <c r="E56" s="39"/>
      <c r="F56" s="39">
        <v>29</v>
      </c>
    </row>
    <row r="57" spans="1:6" ht="12">
      <c r="A57" s="4">
        <v>1934</v>
      </c>
      <c r="B57" s="39"/>
      <c r="C57" s="39"/>
      <c r="D57" s="39"/>
      <c r="E57" s="39"/>
      <c r="F57" s="39"/>
    </row>
    <row r="58" spans="1:6" ht="12">
      <c r="A58" s="4">
        <v>1935</v>
      </c>
      <c r="B58" s="39">
        <v>8.48528137423857</v>
      </c>
      <c r="C58" s="39"/>
      <c r="D58" s="39">
        <v>12.845232578665133</v>
      </c>
      <c r="E58" s="39"/>
      <c r="F58" s="39">
        <v>28.25</v>
      </c>
    </row>
    <row r="59" spans="1:6" ht="12">
      <c r="A59" s="4">
        <v>1936</v>
      </c>
      <c r="B59" s="39">
        <v>8.48528137423857</v>
      </c>
      <c r="C59" s="39"/>
      <c r="D59" s="39">
        <v>12.519984025548915</v>
      </c>
      <c r="E59" s="39"/>
      <c r="F59" s="39">
        <v>27.75</v>
      </c>
    </row>
    <row r="60" spans="1:6" ht="12">
      <c r="A60" s="4">
        <v>1937</v>
      </c>
      <c r="B60" s="39">
        <v>9.797958971132712</v>
      </c>
      <c r="C60" s="39"/>
      <c r="D60" s="39">
        <v>12.186057606953941</v>
      </c>
      <c r="E60" s="39"/>
      <c r="F60" s="39"/>
    </row>
    <row r="61" spans="1:6" ht="12">
      <c r="A61" s="4">
        <v>1938</v>
      </c>
      <c r="B61" s="39">
        <v>9.797958971132712</v>
      </c>
      <c r="C61" s="39"/>
      <c r="D61" s="39">
        <v>13.416407864998739</v>
      </c>
      <c r="E61" s="39"/>
      <c r="F61" s="39">
        <v>30</v>
      </c>
    </row>
    <row r="62" spans="1:6" ht="12">
      <c r="A62" s="4">
        <v>1939</v>
      </c>
      <c r="B62" s="39">
        <v>9.797958971132712</v>
      </c>
      <c r="C62" s="39"/>
      <c r="D62" s="39">
        <v>13.416407864998739</v>
      </c>
      <c r="E62" s="39"/>
      <c r="F62" s="39">
        <v>31.176914536239792</v>
      </c>
    </row>
    <row r="63" spans="1:6" ht="12">
      <c r="A63" s="4">
        <v>1940</v>
      </c>
      <c r="B63" s="39">
        <v>9.797958971132712</v>
      </c>
      <c r="C63" s="39"/>
      <c r="D63" s="39">
        <v>13.416407864998739</v>
      </c>
      <c r="E63" s="39"/>
      <c r="F63" s="39">
        <v>36</v>
      </c>
    </row>
    <row r="64" spans="1:6" ht="12">
      <c r="A64" s="4">
        <v>1941</v>
      </c>
      <c r="B64" s="39">
        <v>11.832159566199229</v>
      </c>
      <c r="C64" s="39"/>
      <c r="D64" s="39">
        <v>15</v>
      </c>
      <c r="E64" s="39"/>
      <c r="F64" s="39">
        <v>41.56921938165307</v>
      </c>
    </row>
    <row r="65" spans="1:6" ht="12">
      <c r="A65" s="4">
        <v>1942</v>
      </c>
      <c r="B65" s="39"/>
      <c r="C65" s="39"/>
      <c r="D65" s="39">
        <v>15.96871942267131</v>
      </c>
      <c r="E65" s="39"/>
      <c r="F65" s="39"/>
    </row>
    <row r="66" spans="1:6" ht="12">
      <c r="A66" s="4">
        <v>1943</v>
      </c>
      <c r="B66" s="39">
        <v>13.266499161421603</v>
      </c>
      <c r="C66" s="39"/>
      <c r="D66" s="39">
        <v>17</v>
      </c>
      <c r="E66" s="39"/>
      <c r="F66" s="39"/>
    </row>
    <row r="67" spans="1:6" ht="12">
      <c r="A67" s="4">
        <v>1944</v>
      </c>
      <c r="B67" s="39"/>
      <c r="C67" s="39"/>
      <c r="D67" s="39">
        <v>20.78460969082653</v>
      </c>
      <c r="E67" s="39"/>
      <c r="F67" s="39"/>
    </row>
    <row r="68" spans="1:6" ht="12">
      <c r="A68" s="4">
        <v>1945</v>
      </c>
      <c r="B68" s="39"/>
      <c r="C68" s="39"/>
      <c r="D68" s="39">
        <v>20.78460969082653</v>
      </c>
      <c r="E68" s="39"/>
      <c r="F68" s="39"/>
    </row>
    <row r="69" spans="1:6" ht="12">
      <c r="A69" s="4">
        <v>1946</v>
      </c>
      <c r="B69" s="39">
        <v>14.69693845669907</v>
      </c>
      <c r="C69" s="39"/>
      <c r="D69" s="39">
        <v>20.78460969082653</v>
      </c>
      <c r="E69" s="39"/>
      <c r="F69" s="39">
        <v>60.59702963017245</v>
      </c>
    </row>
    <row r="70" spans="1:6" ht="12">
      <c r="A70" s="4">
        <v>1947</v>
      </c>
      <c r="B70" s="39">
        <v>18</v>
      </c>
      <c r="C70" s="39"/>
      <c r="D70" s="39">
        <v>27</v>
      </c>
      <c r="E70" s="39"/>
      <c r="F70" s="39">
        <v>73.48469228349536</v>
      </c>
    </row>
    <row r="71" spans="1:6" ht="12">
      <c r="A71" s="4">
        <v>1948</v>
      </c>
      <c r="B71" s="39"/>
      <c r="C71" s="39"/>
      <c r="D71" s="39">
        <v>31.176914536239792</v>
      </c>
      <c r="E71" s="39"/>
      <c r="F71" s="39">
        <v>77.76888838089435</v>
      </c>
    </row>
    <row r="72" spans="1:6" ht="12">
      <c r="A72" s="4">
        <v>1949</v>
      </c>
      <c r="B72" s="39">
        <v>23.811761799581312</v>
      </c>
      <c r="C72" s="39"/>
      <c r="D72" s="39">
        <v>34.20526275297413</v>
      </c>
      <c r="E72" s="39"/>
      <c r="F72" s="39">
        <v>77.76888838089435</v>
      </c>
    </row>
    <row r="73" spans="1:6" ht="12">
      <c r="A73" s="4">
        <v>1950</v>
      </c>
      <c r="B73" s="39">
        <v>23.811761799581312</v>
      </c>
      <c r="C73" s="39"/>
      <c r="D73" s="39">
        <v>34.20526275297413</v>
      </c>
      <c r="E73" s="39"/>
      <c r="F73" s="39">
        <v>77.76888838089435</v>
      </c>
    </row>
    <row r="74" spans="1:6" ht="12">
      <c r="A74" s="4">
        <v>1951</v>
      </c>
      <c r="B74" s="39">
        <v>34.20526275297413</v>
      </c>
      <c r="C74" s="39"/>
      <c r="D74" s="39">
        <v>40.24922359499621</v>
      </c>
      <c r="E74" s="39"/>
      <c r="F74" s="39">
        <v>86.32496741962902</v>
      </c>
    </row>
    <row r="75" spans="1:6" ht="12">
      <c r="A75" s="4">
        <v>1952</v>
      </c>
      <c r="B75" s="39">
        <v>44.5982062419555</v>
      </c>
      <c r="C75" s="39"/>
      <c r="D75" s="39">
        <v>49.29503017546495</v>
      </c>
      <c r="E75" s="39"/>
      <c r="F75" s="39">
        <v>94.50925880568532</v>
      </c>
    </row>
    <row r="76" spans="1:6" ht="12">
      <c r="A76" s="4">
        <v>1953</v>
      </c>
      <c r="B76" s="39">
        <v>44.5982062419555</v>
      </c>
      <c r="C76" s="39"/>
      <c r="D76" s="39">
        <v>49.29503017546495</v>
      </c>
      <c r="E76" s="39"/>
      <c r="F76" s="39">
        <v>94.50925880568532</v>
      </c>
    </row>
    <row r="77" spans="1:6" ht="12">
      <c r="A77" s="4">
        <v>1954</v>
      </c>
      <c r="B77" s="39">
        <v>44.5982062419555</v>
      </c>
      <c r="C77" s="39"/>
      <c r="D77" s="39">
        <v>49.29503017546495</v>
      </c>
      <c r="E77" s="39"/>
      <c r="F77" s="39">
        <v>94.50925880568532</v>
      </c>
    </row>
    <row r="78" spans="1:6" ht="12">
      <c r="A78" s="4">
        <v>1955</v>
      </c>
      <c r="B78" s="39">
        <v>56.68333088307354</v>
      </c>
      <c r="C78" s="39"/>
      <c r="D78" s="39">
        <v>61.33514490078264</v>
      </c>
      <c r="E78" s="39"/>
      <c r="F78" s="39">
        <v>106.73331251301069</v>
      </c>
    </row>
    <row r="79" spans="1:6" ht="12">
      <c r="A79" s="4">
        <v>1956</v>
      </c>
      <c r="B79" s="39">
        <v>65.72670690061993</v>
      </c>
      <c r="C79" s="39"/>
      <c r="D79" s="39">
        <v>70.35623639735142</v>
      </c>
      <c r="E79" s="39"/>
      <c r="F79" s="39">
        <v>115.87061750072802</v>
      </c>
    </row>
    <row r="80" spans="1:6" ht="12">
      <c r="A80" s="4">
        <v>1957</v>
      </c>
      <c r="B80" s="39">
        <v>65.72670690061993</v>
      </c>
      <c r="C80" s="39"/>
      <c r="D80" s="39">
        <v>70.35623639735142</v>
      </c>
      <c r="E80" s="39"/>
      <c r="F80" s="39">
        <v>115.87061750072802</v>
      </c>
    </row>
    <row r="81" spans="1:6" ht="12">
      <c r="A81" s="4">
        <v>1958</v>
      </c>
      <c r="B81" s="39">
        <v>75.76278769950326</v>
      </c>
      <c r="C81" s="39"/>
      <c r="D81" s="39">
        <v>80.37412518964048</v>
      </c>
      <c r="E81" s="39"/>
      <c r="F81" s="39">
        <v>126</v>
      </c>
    </row>
    <row r="82" spans="1:6" ht="12">
      <c r="A82" s="4">
        <v>1959</v>
      </c>
      <c r="B82" s="39">
        <v>75.76278769950326</v>
      </c>
      <c r="C82" s="39"/>
      <c r="D82" s="39">
        <v>80.37412518964048</v>
      </c>
      <c r="E82" s="39"/>
      <c r="F82" s="39">
        <v>126</v>
      </c>
    </row>
    <row r="83" spans="1:6" ht="12">
      <c r="A83" s="4">
        <v>1960</v>
      </c>
      <c r="B83" s="39">
        <v>75.76278769950326</v>
      </c>
      <c r="C83" s="39"/>
      <c r="D83" s="39">
        <v>80.37412518964048</v>
      </c>
      <c r="E83" s="39"/>
      <c r="F83" s="39">
        <v>126</v>
      </c>
    </row>
    <row r="84" spans="1:6" ht="12">
      <c r="A84" s="4">
        <v>1961</v>
      </c>
      <c r="B84" s="39">
        <v>75.76278769950326</v>
      </c>
      <c r="C84" s="39"/>
      <c r="D84" s="39">
        <v>80.37412518964048</v>
      </c>
      <c r="E84" s="39"/>
      <c r="F84" s="39">
        <v>126</v>
      </c>
    </row>
    <row r="85" spans="1:6" ht="12">
      <c r="A85" s="4">
        <v>1962</v>
      </c>
      <c r="B85" s="39">
        <v>83.7854402626136</v>
      </c>
      <c r="C85" s="39"/>
      <c r="D85" s="39">
        <v>88.38551917593742</v>
      </c>
      <c r="E85" s="39"/>
      <c r="F85" s="39">
        <v>134.08952233489381</v>
      </c>
    </row>
    <row r="86" spans="1:6" ht="12">
      <c r="A86" s="4">
        <v>1963</v>
      </c>
      <c r="B86" s="39">
        <v>83.7854402626136</v>
      </c>
      <c r="C86" s="39"/>
      <c r="D86" s="39">
        <v>88.38551917593742</v>
      </c>
      <c r="E86" s="39"/>
      <c r="F86" s="39">
        <v>134.08952233489381</v>
      </c>
    </row>
    <row r="87" spans="1:6" ht="12">
      <c r="A87" s="4">
        <v>1964</v>
      </c>
      <c r="B87" s="39">
        <v>83.7854402626136</v>
      </c>
      <c r="C87" s="39"/>
      <c r="D87" s="39">
        <v>88.67017536917356</v>
      </c>
      <c r="E87" s="39"/>
      <c r="F87" s="39">
        <v>134.7531075708461</v>
      </c>
    </row>
    <row r="88" spans="1:6" ht="12">
      <c r="A88" s="4">
        <v>1965</v>
      </c>
      <c r="B88" s="39">
        <v>89.79977728257458</v>
      </c>
      <c r="C88" s="39"/>
      <c r="D88" s="39">
        <v>94.67840302835694</v>
      </c>
      <c r="E88" s="39"/>
      <c r="F88" s="39">
        <v>140.8147719523771</v>
      </c>
    </row>
    <row r="89" ht="12">
      <c r="A89" s="4"/>
    </row>
    <row r="90" ht="12">
      <c r="A90" s="4"/>
    </row>
    <row r="91" ht="12">
      <c r="A91" s="4"/>
    </row>
    <row r="92" ht="12">
      <c r="A92" s="4"/>
    </row>
  </sheetData>
  <sheetProtection/>
  <printOptions/>
  <pageMargins left="0.75" right="0.75" top="1" bottom="1" header="0.5" footer="0.5"/>
  <pageSetup fitToHeight="1" fitToWidth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9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1" sqref="G31"/>
    </sheetView>
  </sheetViews>
  <sheetFormatPr defaultColWidth="10.75390625" defaultRowHeight="12.75"/>
  <cols>
    <col min="1" max="1" width="5.125" style="2" customWidth="1"/>
    <col min="2" max="21" width="7.125" style="5" customWidth="1"/>
    <col min="22" max="23" width="10.75390625" style="14" customWidth="1"/>
    <col min="24" max="25" width="10.75390625" style="3" customWidth="1"/>
    <col min="26" max="42" width="7.125" style="5" customWidth="1"/>
    <col min="43" max="43" width="10.75390625" style="21" customWidth="1"/>
    <col min="44" max="50" width="10.75390625" style="5" customWidth="1"/>
    <col min="51" max="51" width="11.625" style="1" customWidth="1"/>
    <col min="52" max="52" width="10.75390625" style="22" customWidth="1"/>
    <col min="53" max="53" width="10.75390625" style="31" customWidth="1"/>
    <col min="54" max="54" width="10.75390625" style="3" customWidth="1"/>
    <col min="55" max="55" width="14.75390625" style="20" customWidth="1"/>
    <col min="56" max="56" width="10.75390625" style="20" customWidth="1"/>
    <col min="57" max="57" width="10.75390625" style="3" customWidth="1"/>
    <col min="58" max="58" width="16.125" style="36" customWidth="1"/>
    <col min="59" max="59" width="10.75390625" style="36" customWidth="1"/>
    <col min="60" max="16384" width="10.75390625" style="3" customWidth="1"/>
  </cols>
  <sheetData>
    <row r="2" spans="2:49" ht="15.75">
      <c r="B2" s="49" t="s">
        <v>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Z2" s="52" t="s">
        <v>19</v>
      </c>
      <c r="AA2" s="51"/>
      <c r="AB2" s="51"/>
      <c r="AC2" s="51"/>
      <c r="AD2" s="51"/>
      <c r="AE2" s="51"/>
      <c r="AF2" s="51"/>
      <c r="AG2" s="51"/>
      <c r="AQ2" s="48" t="s">
        <v>95</v>
      </c>
      <c r="AR2" s="21"/>
      <c r="AS2" s="21"/>
      <c r="AT2" s="21"/>
      <c r="AU2" s="21"/>
      <c r="AV2" s="21"/>
      <c r="AW2" s="21"/>
    </row>
    <row r="3" spans="2:59" ht="13.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22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6"/>
      <c r="AR3" s="46"/>
      <c r="AS3" s="46"/>
      <c r="AT3" s="46"/>
      <c r="AU3" s="46"/>
      <c r="AV3" s="46"/>
      <c r="AW3" s="46"/>
      <c r="AX3" s="46"/>
      <c r="AY3" s="46"/>
      <c r="BB3" s="10"/>
      <c r="BC3" s="47" t="s">
        <v>96</v>
      </c>
      <c r="BD3" s="47"/>
      <c r="BE3" s="8"/>
      <c r="BF3" s="46" t="s">
        <v>97</v>
      </c>
      <c r="BG3" s="46"/>
    </row>
    <row r="4" spans="1:59" s="8" customFormat="1" ht="12">
      <c r="A4" s="11"/>
      <c r="B4" s="9" t="s">
        <v>28</v>
      </c>
      <c r="C4" s="9" t="s">
        <v>29</v>
      </c>
      <c r="D4" s="9" t="s">
        <v>30</v>
      </c>
      <c r="E4" s="9" t="s">
        <v>31</v>
      </c>
      <c r="F4" s="9" t="s">
        <v>32</v>
      </c>
      <c r="G4" s="9" t="s">
        <v>33</v>
      </c>
      <c r="H4" s="9" t="s">
        <v>34</v>
      </c>
      <c r="I4" s="9" t="s">
        <v>35</v>
      </c>
      <c r="J4" s="9" t="s">
        <v>36</v>
      </c>
      <c r="K4" s="9" t="s">
        <v>37</v>
      </c>
      <c r="L4" s="9" t="s">
        <v>38</v>
      </c>
      <c r="M4" s="9" t="s">
        <v>39</v>
      </c>
      <c r="N4" s="9" t="s">
        <v>40</v>
      </c>
      <c r="O4" s="9" t="s">
        <v>82</v>
      </c>
      <c r="P4" s="9" t="s">
        <v>83</v>
      </c>
      <c r="Q4" s="9" t="s">
        <v>20</v>
      </c>
      <c r="R4" s="9" t="s">
        <v>85</v>
      </c>
      <c r="S4" s="9" t="s">
        <v>62</v>
      </c>
      <c r="T4" s="9" t="s">
        <v>86</v>
      </c>
      <c r="U4" s="9" t="s">
        <v>63</v>
      </c>
      <c r="V4" s="15" t="s">
        <v>50</v>
      </c>
      <c r="W4" s="15" t="s">
        <v>50</v>
      </c>
      <c r="X4" s="15" t="s">
        <v>50</v>
      </c>
      <c r="Z4" s="9" t="s">
        <v>28</v>
      </c>
      <c r="AA4" s="9" t="s">
        <v>29</v>
      </c>
      <c r="AB4" s="9" t="s">
        <v>30</v>
      </c>
      <c r="AC4" s="9" t="s">
        <v>31</v>
      </c>
      <c r="AD4" s="9" t="s">
        <v>32</v>
      </c>
      <c r="AE4" s="9" t="s">
        <v>33</v>
      </c>
      <c r="AF4" s="9" t="s">
        <v>34</v>
      </c>
      <c r="AG4" s="9" t="s">
        <v>35</v>
      </c>
      <c r="AH4" s="9" t="s">
        <v>36</v>
      </c>
      <c r="AI4" s="9" t="s">
        <v>37</v>
      </c>
      <c r="AJ4" s="9" t="s">
        <v>38</v>
      </c>
      <c r="AK4" s="9" t="s">
        <v>40</v>
      </c>
      <c r="AL4" s="9" t="s">
        <v>83</v>
      </c>
      <c r="AM4" s="9" t="s">
        <v>85</v>
      </c>
      <c r="AN4" s="9" t="s">
        <v>62</v>
      </c>
      <c r="AO4" s="9" t="s">
        <v>86</v>
      </c>
      <c r="AP4" s="9"/>
      <c r="AQ4" s="30" t="s">
        <v>29</v>
      </c>
      <c r="AR4" s="9" t="s">
        <v>30</v>
      </c>
      <c r="AS4" s="9" t="s">
        <v>35</v>
      </c>
      <c r="AT4" s="9" t="s">
        <v>37</v>
      </c>
      <c r="AU4" s="9" t="s">
        <v>98</v>
      </c>
      <c r="AV4" s="9" t="s">
        <v>82</v>
      </c>
      <c r="AW4" s="9" t="s">
        <v>83</v>
      </c>
      <c r="AX4" s="9" t="s">
        <v>84</v>
      </c>
      <c r="AY4" s="17" t="s">
        <v>62</v>
      </c>
      <c r="AZ4" s="22" t="s">
        <v>99</v>
      </c>
      <c r="BA4" s="31" t="s">
        <v>100</v>
      </c>
      <c r="BB4" s="10"/>
      <c r="BC4" s="17" t="s">
        <v>101</v>
      </c>
      <c r="BD4" s="17"/>
      <c r="BF4" s="32" t="s">
        <v>101</v>
      </c>
      <c r="BG4" s="32"/>
    </row>
    <row r="5" spans="1:59" s="8" customFormat="1" ht="12">
      <c r="A5" s="1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 t="s">
        <v>13</v>
      </c>
      <c r="I5" s="9" t="s">
        <v>13</v>
      </c>
      <c r="J5" s="9" t="s">
        <v>13</v>
      </c>
      <c r="K5" s="9" t="s">
        <v>13</v>
      </c>
      <c r="L5" s="9" t="s">
        <v>13</v>
      </c>
      <c r="M5" s="9" t="s">
        <v>14</v>
      </c>
      <c r="N5" s="9" t="s">
        <v>13</v>
      </c>
      <c r="O5" s="9" t="s">
        <v>15</v>
      </c>
      <c r="P5" s="9" t="s">
        <v>13</v>
      </c>
      <c r="Q5" s="9" t="s">
        <v>14</v>
      </c>
      <c r="R5" s="9" t="s">
        <v>13</v>
      </c>
      <c r="S5" s="9" t="s">
        <v>16</v>
      </c>
      <c r="T5" s="9" t="s">
        <v>13</v>
      </c>
      <c r="U5" s="9" t="s">
        <v>64</v>
      </c>
      <c r="V5" s="15"/>
      <c r="W5" s="15"/>
      <c r="Z5" s="9" t="s">
        <v>17</v>
      </c>
      <c r="AA5" s="9" t="s">
        <v>17</v>
      </c>
      <c r="AB5" s="9" t="s">
        <v>17</v>
      </c>
      <c r="AC5" s="9" t="s">
        <v>17</v>
      </c>
      <c r="AD5" s="9" t="s">
        <v>17</v>
      </c>
      <c r="AE5" s="9" t="s">
        <v>17</v>
      </c>
      <c r="AF5" s="9" t="s">
        <v>17</v>
      </c>
      <c r="AG5" s="9" t="s">
        <v>17</v>
      </c>
      <c r="AH5" s="9" t="s">
        <v>17</v>
      </c>
      <c r="AI5" s="9" t="s">
        <v>17</v>
      </c>
      <c r="AJ5" s="9" t="s">
        <v>17</v>
      </c>
      <c r="AK5" s="9" t="s">
        <v>17</v>
      </c>
      <c r="AL5" s="9" t="s">
        <v>17</v>
      </c>
      <c r="AM5" s="9" t="s">
        <v>17</v>
      </c>
      <c r="AN5" s="5" t="s">
        <v>18</v>
      </c>
      <c r="AO5" s="9" t="s">
        <v>17</v>
      </c>
      <c r="AP5" s="9"/>
      <c r="AQ5" s="30" t="s">
        <v>103</v>
      </c>
      <c r="AR5" s="9" t="s">
        <v>104</v>
      </c>
      <c r="AS5" s="9" t="s">
        <v>105</v>
      </c>
      <c r="AT5" s="9" t="s">
        <v>106</v>
      </c>
      <c r="AU5" s="9" t="s">
        <v>54</v>
      </c>
      <c r="AV5" s="9" t="s">
        <v>55</v>
      </c>
      <c r="AW5" s="9" t="s">
        <v>56</v>
      </c>
      <c r="AX5" s="9" t="s">
        <v>54</v>
      </c>
      <c r="AY5" s="17" t="s">
        <v>66</v>
      </c>
      <c r="AZ5" s="22" t="s">
        <v>57</v>
      </c>
      <c r="BA5" s="31" t="s">
        <v>57</v>
      </c>
      <c r="BB5" s="10"/>
      <c r="BC5" s="17" t="s">
        <v>65</v>
      </c>
      <c r="BD5" s="17" t="s">
        <v>59</v>
      </c>
      <c r="BF5" s="32" t="s">
        <v>58</v>
      </c>
      <c r="BG5" s="32" t="s">
        <v>59</v>
      </c>
    </row>
    <row r="6" spans="1:59" ht="12">
      <c r="A6" s="12">
        <v>1880</v>
      </c>
      <c r="B6" s="5">
        <v>2.4489795918367347</v>
      </c>
      <c r="C6" s="5">
        <v>2.6785714285714284</v>
      </c>
      <c r="D6" s="6">
        <v>1.2731307709631428</v>
      </c>
      <c r="E6" s="6">
        <v>0.9523809523809522</v>
      </c>
      <c r="F6" s="6">
        <v>1</v>
      </c>
      <c r="I6" s="5">
        <v>6</v>
      </c>
      <c r="J6" s="5">
        <v>9</v>
      </c>
      <c r="K6" s="5">
        <v>8</v>
      </c>
      <c r="L6" s="5">
        <v>0.3176470588235294</v>
      </c>
      <c r="O6" s="5">
        <v>4.265120058331473</v>
      </c>
      <c r="Z6" s="5">
        <f>IF(ISBLANK(B6),"",B6*2.20463)</f>
        <v>5.39909387755102</v>
      </c>
      <c r="AA6" s="5">
        <f aca="true" t="shared" si="0" ref="AA6:AJ6">IF(ISBLANK(C6),"",C6*2.20463)</f>
        <v>5.905258928571428</v>
      </c>
      <c r="AB6" s="5">
        <f t="shared" si="0"/>
        <v>2.806782291588473</v>
      </c>
      <c r="AC6" s="5">
        <f t="shared" si="0"/>
        <v>2.0996476190476185</v>
      </c>
      <c r="AD6" s="5">
        <f t="shared" si="0"/>
        <v>2.20463</v>
      </c>
      <c r="AG6" s="5">
        <f t="shared" si="0"/>
        <v>13.22778</v>
      </c>
      <c r="AH6" s="5">
        <f t="shared" si="0"/>
        <v>19.84167</v>
      </c>
      <c r="AI6" s="5">
        <f t="shared" si="0"/>
        <v>17.63704</v>
      </c>
      <c r="AJ6" s="5">
        <f t="shared" si="0"/>
        <v>0.7002942352941176</v>
      </c>
      <c r="AQ6" s="21">
        <v>1122.3214285714284</v>
      </c>
      <c r="AR6" s="5">
        <v>519.4373545529622</v>
      </c>
      <c r="AS6" s="5">
        <v>39.599999999999994</v>
      </c>
      <c r="AT6" s="5">
        <v>35.2</v>
      </c>
      <c r="AU6" s="6">
        <v>9.4981880730307</v>
      </c>
      <c r="AV6" s="5">
        <v>12.795360174994418</v>
      </c>
      <c r="AW6" s="38">
        <v>5.655051803303021</v>
      </c>
      <c r="AX6" s="38">
        <v>5.6253282698907485</v>
      </c>
      <c r="AZ6" s="22">
        <v>627.8112828741812</v>
      </c>
      <c r="BA6" s="31">
        <v>1230.6953568926474</v>
      </c>
      <c r="BC6" s="17">
        <v>721.9829753053083</v>
      </c>
      <c r="BD6" s="17">
        <v>2165.948925915925</v>
      </c>
      <c r="BF6" s="32">
        <v>1415.2996604265445</v>
      </c>
      <c r="BG6" s="32">
        <v>4245.8989812796335</v>
      </c>
    </row>
    <row r="7" spans="1:59" ht="12">
      <c r="A7" s="12">
        <v>1881</v>
      </c>
      <c r="B7" s="5">
        <v>3.061224489795918</v>
      </c>
      <c r="C7" s="5">
        <v>2.6785714285714284</v>
      </c>
      <c r="D7" s="6">
        <v>1.4251463854065032</v>
      </c>
      <c r="E7" s="6">
        <v>1.1904761904761902</v>
      </c>
      <c r="F7" s="6">
        <v>1</v>
      </c>
      <c r="I7" s="5">
        <v>5</v>
      </c>
      <c r="J7" s="5">
        <v>9</v>
      </c>
      <c r="K7" s="5">
        <v>8</v>
      </c>
      <c r="L7" s="5">
        <v>0.35294117647058826</v>
      </c>
      <c r="O7" s="5">
        <v>4.203215028341582</v>
      </c>
      <c r="Z7" s="5">
        <f aca="true" t="shared" si="1" ref="Z7:Z70">IF(ISBLANK(B7),"",B7*2.20463)</f>
        <v>6.748867346938774</v>
      </c>
      <c r="AA7" s="5">
        <f aca="true" t="shared" si="2" ref="AA7:AA70">IF(ISBLANK(C7),"",C7*2.20463)</f>
        <v>5.905258928571428</v>
      </c>
      <c r="AB7" s="5">
        <f aca="true" t="shared" si="3" ref="AB7:AB70">IF(ISBLANK(D7),"",D7*2.20463)</f>
        <v>3.141920475658739</v>
      </c>
      <c r="AC7" s="5">
        <f aca="true" t="shared" si="4" ref="AC7:AC70">IF(ISBLANK(E7),"",E7*2.20463)</f>
        <v>2.624559523809523</v>
      </c>
      <c r="AD7" s="5">
        <f aca="true" t="shared" si="5" ref="AD7:AD70">IF(ISBLANK(F7),"",F7*2.20463)</f>
        <v>2.20463</v>
      </c>
      <c r="AG7" s="5">
        <f aca="true" t="shared" si="6" ref="AG7:AG70">IF(ISBLANK(I7),"",I7*2.20463)</f>
        <v>11.02315</v>
      </c>
      <c r="AH7" s="5">
        <f aca="true" t="shared" si="7" ref="AH7:AH70">IF(ISBLANK(J7),"",J7*2.20463)</f>
        <v>19.84167</v>
      </c>
      <c r="AI7" s="5">
        <f aca="true" t="shared" si="8" ref="AI7:AI70">IF(ISBLANK(K7),"",K7*2.20463)</f>
        <v>17.63704</v>
      </c>
      <c r="AJ7" s="5">
        <f aca="true" t="shared" si="9" ref="AJ7:AJ70">IF(ISBLANK(L7),"",L7*2.20463)</f>
        <v>0.7781047058823529</v>
      </c>
      <c r="AQ7" s="21">
        <v>1122.3214285714284</v>
      </c>
      <c r="AR7" s="5">
        <v>581.4597252458533</v>
      </c>
      <c r="AS7" s="5">
        <v>33</v>
      </c>
      <c r="AT7" s="5">
        <v>35.2</v>
      </c>
      <c r="AU7" s="6">
        <v>9.804855170871742</v>
      </c>
      <c r="AV7" s="5">
        <v>12.609645085024745</v>
      </c>
      <c r="AW7" s="38">
        <v>5.57297295283924</v>
      </c>
      <c r="AX7" s="38">
        <v>5.5436808342997335</v>
      </c>
      <c r="AZ7" s="22">
        <v>683.1908792888888</v>
      </c>
      <c r="BA7" s="31">
        <v>1224.052582614464</v>
      </c>
      <c r="BC7" s="17">
        <v>785.6695111822221</v>
      </c>
      <c r="BD7" s="17">
        <v>2357.0085335466665</v>
      </c>
      <c r="BF7" s="32">
        <v>1407.6604700066334</v>
      </c>
      <c r="BG7" s="32">
        <v>4222.9814100199</v>
      </c>
    </row>
    <row r="8" spans="1:59" ht="12">
      <c r="A8" s="12">
        <v>1882</v>
      </c>
      <c r="B8" s="5">
        <v>3.061224489795918</v>
      </c>
      <c r="C8" s="5">
        <v>2.6785714285714284</v>
      </c>
      <c r="D8" s="6">
        <v>1.4251463854065032</v>
      </c>
      <c r="E8" s="6">
        <v>1.1904761904761902</v>
      </c>
      <c r="F8" s="6">
        <v>1</v>
      </c>
      <c r="I8" s="5">
        <v>5</v>
      </c>
      <c r="J8" s="5">
        <v>9</v>
      </c>
      <c r="K8" s="5">
        <v>8</v>
      </c>
      <c r="L8" s="5">
        <v>0.6</v>
      </c>
      <c r="N8" s="5">
        <v>22</v>
      </c>
      <c r="O8" s="5">
        <v>4.141309998351692</v>
      </c>
      <c r="Z8" s="5">
        <f t="shared" si="1"/>
        <v>6.748867346938774</v>
      </c>
      <c r="AA8" s="5">
        <f t="shared" si="2"/>
        <v>5.905258928571428</v>
      </c>
      <c r="AB8" s="5">
        <f t="shared" si="3"/>
        <v>3.141920475658739</v>
      </c>
      <c r="AC8" s="5">
        <f t="shared" si="4"/>
        <v>2.624559523809523</v>
      </c>
      <c r="AD8" s="5">
        <f t="shared" si="5"/>
        <v>2.20463</v>
      </c>
      <c r="AG8" s="5">
        <f t="shared" si="6"/>
        <v>11.02315</v>
      </c>
      <c r="AH8" s="5">
        <f t="shared" si="7"/>
        <v>19.84167</v>
      </c>
      <c r="AI8" s="5">
        <f t="shared" si="8"/>
        <v>17.63704</v>
      </c>
      <c r="AJ8" s="5">
        <f t="shared" si="9"/>
        <v>1.3227779999999998</v>
      </c>
      <c r="AK8" s="5">
        <f aca="true" t="shared" si="10" ref="AK7:AK70">IF(ISBLANK(N8),"",N8*2.20463)</f>
        <v>48.50185999999999</v>
      </c>
      <c r="AQ8" s="21">
        <v>1122.3214285714284</v>
      </c>
      <c r="AR8" s="5">
        <v>581.4597252458533</v>
      </c>
      <c r="AS8" s="5">
        <v>33</v>
      </c>
      <c r="AT8" s="5">
        <v>35.2</v>
      </c>
      <c r="AU8" s="6">
        <v>9.804855170871742</v>
      </c>
      <c r="AV8" s="5">
        <v>12.423929995055076</v>
      </c>
      <c r="AW8" s="38">
        <v>5.490894102375462</v>
      </c>
      <c r="AX8" s="38">
        <v>5.462033398708719</v>
      </c>
      <c r="AZ8" s="22">
        <v>682.8414379128644</v>
      </c>
      <c r="BA8" s="31">
        <v>1223.7031412384395</v>
      </c>
      <c r="BC8" s="17">
        <v>785.267653599794</v>
      </c>
      <c r="BD8" s="17">
        <v>2355.802960799382</v>
      </c>
      <c r="BF8" s="32">
        <v>1407.2586124242052</v>
      </c>
      <c r="BG8" s="32">
        <v>4221.775837272616</v>
      </c>
    </row>
    <row r="9" spans="1:59" ht="12">
      <c r="A9" s="12">
        <v>1883</v>
      </c>
      <c r="B9" s="5">
        <v>3.061224489795918</v>
      </c>
      <c r="C9" s="5">
        <v>2.6785714285714284</v>
      </c>
      <c r="D9" s="6">
        <v>1.4251463854065032</v>
      </c>
      <c r="E9" s="6">
        <v>1.1904761904761902</v>
      </c>
      <c r="F9" s="6">
        <v>1</v>
      </c>
      <c r="I9" s="5">
        <v>6</v>
      </c>
      <c r="J9" s="5">
        <v>9</v>
      </c>
      <c r="K9" s="5">
        <v>8</v>
      </c>
      <c r="L9" s="5">
        <v>0.6</v>
      </c>
      <c r="N9" s="5">
        <v>30</v>
      </c>
      <c r="O9" s="5">
        <v>3.9817301993056016</v>
      </c>
      <c r="Z9" s="5">
        <f t="shared" si="1"/>
        <v>6.748867346938774</v>
      </c>
      <c r="AA9" s="5">
        <f t="shared" si="2"/>
        <v>5.905258928571428</v>
      </c>
      <c r="AB9" s="5">
        <f t="shared" si="3"/>
        <v>3.141920475658739</v>
      </c>
      <c r="AC9" s="5">
        <f t="shared" si="4"/>
        <v>2.624559523809523</v>
      </c>
      <c r="AD9" s="5">
        <f t="shared" si="5"/>
        <v>2.20463</v>
      </c>
      <c r="AG9" s="5">
        <f t="shared" si="6"/>
        <v>13.22778</v>
      </c>
      <c r="AH9" s="5">
        <f t="shared" si="7"/>
        <v>19.84167</v>
      </c>
      <c r="AI9" s="5">
        <f t="shared" si="8"/>
        <v>17.63704</v>
      </c>
      <c r="AJ9" s="5">
        <f t="shared" si="9"/>
        <v>1.3227779999999998</v>
      </c>
      <c r="AK9" s="5">
        <f t="shared" si="10"/>
        <v>66.13889999999999</v>
      </c>
      <c r="AQ9" s="21">
        <v>1122.3214285714284</v>
      </c>
      <c r="AR9" s="5">
        <v>581.4597252458533</v>
      </c>
      <c r="AS9" s="5">
        <v>39.599999999999994</v>
      </c>
      <c r="AT9" s="5">
        <v>35.2</v>
      </c>
      <c r="AU9" s="6">
        <v>9.841374771539247</v>
      </c>
      <c r="AV9" s="5">
        <v>11.945190597916804</v>
      </c>
      <c r="AW9" s="38">
        <v>5.279309898877246</v>
      </c>
      <c r="AX9" s="38">
        <v>5.251561303527267</v>
      </c>
      <c r="AZ9" s="22">
        <v>688.577161817714</v>
      </c>
      <c r="BA9" s="31">
        <v>1229.438865143289</v>
      </c>
      <c r="BC9" s="17">
        <v>791.863736090371</v>
      </c>
      <c r="BD9" s="17">
        <v>2375.591208271113</v>
      </c>
      <c r="BF9" s="32">
        <v>1413.8546949147822</v>
      </c>
      <c r="BG9" s="32">
        <v>4241.5640847443465</v>
      </c>
    </row>
    <row r="10" spans="1:59" ht="12">
      <c r="A10" s="12">
        <v>1884</v>
      </c>
      <c r="B10" s="5">
        <v>3.061224489795918</v>
      </c>
      <c r="C10" s="5">
        <v>2.6785714285714284</v>
      </c>
      <c r="D10" s="6">
        <v>1.4251463854065032</v>
      </c>
      <c r="E10" s="6">
        <v>1.1904761904761902</v>
      </c>
      <c r="F10" s="6">
        <v>1</v>
      </c>
      <c r="I10" s="5">
        <v>6</v>
      </c>
      <c r="J10" s="5">
        <v>9</v>
      </c>
      <c r="K10" s="5">
        <v>8</v>
      </c>
      <c r="L10" s="5">
        <v>0.6</v>
      </c>
      <c r="N10" s="5">
        <v>30</v>
      </c>
      <c r="O10" s="5">
        <v>3.9486416843987593</v>
      </c>
      <c r="Z10" s="5">
        <f t="shared" si="1"/>
        <v>6.748867346938774</v>
      </c>
      <c r="AA10" s="5">
        <f t="shared" si="2"/>
        <v>5.905258928571428</v>
      </c>
      <c r="AB10" s="5">
        <f t="shared" si="3"/>
        <v>3.141920475658739</v>
      </c>
      <c r="AC10" s="5">
        <f t="shared" si="4"/>
        <v>2.624559523809523</v>
      </c>
      <c r="AD10" s="5">
        <f t="shared" si="5"/>
        <v>2.20463</v>
      </c>
      <c r="AG10" s="5">
        <f t="shared" si="6"/>
        <v>13.22778</v>
      </c>
      <c r="AH10" s="5">
        <f t="shared" si="7"/>
        <v>19.84167</v>
      </c>
      <c r="AI10" s="5">
        <f t="shared" si="8"/>
        <v>17.63704</v>
      </c>
      <c r="AJ10" s="5">
        <f t="shared" si="9"/>
        <v>1.3227779999999998</v>
      </c>
      <c r="AK10" s="5">
        <f t="shared" si="10"/>
        <v>66.13889999999999</v>
      </c>
      <c r="AQ10" s="21">
        <v>1122.3214285714284</v>
      </c>
      <c r="AR10" s="5">
        <v>581.4597252458533</v>
      </c>
      <c r="AS10" s="5">
        <v>39.599999999999994</v>
      </c>
      <c r="AT10" s="5">
        <v>35.2</v>
      </c>
      <c r="AU10" s="6">
        <v>9.841374771539247</v>
      </c>
      <c r="AV10" s="5">
        <v>11.845925053196279</v>
      </c>
      <c r="AW10" s="38">
        <v>5.235438386860359</v>
      </c>
      <c r="AX10" s="38">
        <v>5.2079203846859405</v>
      </c>
      <c r="AZ10" s="22">
        <v>688.3903838421352</v>
      </c>
      <c r="BA10" s="31">
        <v>1229.2520871677102</v>
      </c>
      <c r="BC10" s="17">
        <v>791.6489414184554</v>
      </c>
      <c r="BD10" s="17">
        <v>2374.946824255366</v>
      </c>
      <c r="BF10" s="32">
        <v>1413.6399002428666</v>
      </c>
      <c r="BG10" s="32">
        <v>4240.9197007286</v>
      </c>
    </row>
    <row r="11" spans="1:59" ht="12">
      <c r="A11" s="12">
        <v>1885</v>
      </c>
      <c r="B11" s="5">
        <v>3.061224489795918</v>
      </c>
      <c r="C11" s="5">
        <v>2.6785714285714284</v>
      </c>
      <c r="D11" s="6">
        <v>1.4251463854065032</v>
      </c>
      <c r="E11" s="6">
        <v>1.1904761904761902</v>
      </c>
      <c r="F11" s="6">
        <v>1</v>
      </c>
      <c r="I11" s="5">
        <v>6</v>
      </c>
      <c r="J11" s="5">
        <v>9</v>
      </c>
      <c r="K11" s="5">
        <v>8</v>
      </c>
      <c r="L11" s="5">
        <v>0.35294117647058826</v>
      </c>
      <c r="O11" s="5">
        <v>3.818101196951509</v>
      </c>
      <c r="Z11" s="5">
        <f t="shared" si="1"/>
        <v>6.748867346938774</v>
      </c>
      <c r="AA11" s="5">
        <f t="shared" si="2"/>
        <v>5.905258928571428</v>
      </c>
      <c r="AB11" s="5">
        <f t="shared" si="3"/>
        <v>3.141920475658739</v>
      </c>
      <c r="AC11" s="5">
        <f t="shared" si="4"/>
        <v>2.624559523809523</v>
      </c>
      <c r="AD11" s="5">
        <f t="shared" si="5"/>
        <v>2.20463</v>
      </c>
      <c r="AG11" s="5">
        <f t="shared" si="6"/>
        <v>13.22778</v>
      </c>
      <c r="AH11" s="5">
        <f t="shared" si="7"/>
        <v>19.84167</v>
      </c>
      <c r="AI11" s="5">
        <f t="shared" si="8"/>
        <v>17.63704</v>
      </c>
      <c r="AJ11" s="5">
        <f t="shared" si="9"/>
        <v>0.7781047058823529</v>
      </c>
      <c r="AQ11" s="21">
        <v>1122.3214285714284</v>
      </c>
      <c r="AR11" s="5">
        <v>581.4597252458533</v>
      </c>
      <c r="AS11" s="5">
        <v>39.599999999999994</v>
      </c>
      <c r="AT11" s="5">
        <v>35.2</v>
      </c>
      <c r="AU11" s="6">
        <v>9.841374771539247</v>
      </c>
      <c r="AV11" s="5">
        <v>11.454303590854526</v>
      </c>
      <c r="AW11" s="38">
        <v>5.062356924006668</v>
      </c>
      <c r="AX11" s="38">
        <v>5.0357486557875015</v>
      </c>
      <c r="AZ11" s="22">
        <v>687.6535091880413</v>
      </c>
      <c r="BA11" s="31">
        <v>1228.5152125136165</v>
      </c>
      <c r="BC11" s="17">
        <v>790.8015355662475</v>
      </c>
      <c r="BD11" s="17">
        <v>2372.4046066987426</v>
      </c>
      <c r="BF11" s="32">
        <v>1412.792494390659</v>
      </c>
      <c r="BG11" s="32">
        <v>4238.377483171977</v>
      </c>
    </row>
    <row r="12" spans="1:59" ht="12">
      <c r="A12" s="12">
        <v>1886</v>
      </c>
      <c r="B12" s="5">
        <v>3.061224489795918</v>
      </c>
      <c r="C12" s="5">
        <v>2.142857142857143</v>
      </c>
      <c r="D12" s="6">
        <v>1.2921327227685628</v>
      </c>
      <c r="E12" s="6">
        <v>1.1904761904761902</v>
      </c>
      <c r="F12" s="6">
        <v>0.8</v>
      </c>
      <c r="I12" s="5">
        <v>6</v>
      </c>
      <c r="J12" s="5">
        <v>9</v>
      </c>
      <c r="K12" s="5">
        <v>8</v>
      </c>
      <c r="L12" s="5">
        <v>0.35294117647058826</v>
      </c>
      <c r="O12" s="5">
        <v>3.5299257531313715</v>
      </c>
      <c r="Z12" s="5">
        <f t="shared" si="1"/>
        <v>6.748867346938774</v>
      </c>
      <c r="AA12" s="5">
        <f t="shared" si="2"/>
        <v>4.724207142857143</v>
      </c>
      <c r="AB12" s="5">
        <f t="shared" si="3"/>
        <v>2.8486745645972564</v>
      </c>
      <c r="AC12" s="5">
        <f t="shared" si="4"/>
        <v>2.624559523809523</v>
      </c>
      <c r="AD12" s="5">
        <f t="shared" si="5"/>
        <v>1.763704</v>
      </c>
      <c r="AG12" s="5">
        <f t="shared" si="6"/>
        <v>13.22778</v>
      </c>
      <c r="AH12" s="5">
        <f t="shared" si="7"/>
        <v>19.84167</v>
      </c>
      <c r="AI12" s="5">
        <f t="shared" si="8"/>
        <v>17.63704</v>
      </c>
      <c r="AJ12" s="5">
        <f t="shared" si="9"/>
        <v>0.7781047058823529</v>
      </c>
      <c r="AQ12" s="21">
        <v>897.8571428571428</v>
      </c>
      <c r="AR12" s="5">
        <v>527.1901508895736</v>
      </c>
      <c r="AS12" s="5">
        <v>39.599999999999994</v>
      </c>
      <c r="AT12" s="5">
        <v>35.2</v>
      </c>
      <c r="AU12" s="6">
        <v>8.299064277252956</v>
      </c>
      <c r="AV12" s="5">
        <v>10.589777259394115</v>
      </c>
      <c r="AW12" s="38">
        <v>4.680269892233818</v>
      </c>
      <c r="AX12" s="38">
        <v>4.655669912718332</v>
      </c>
      <c r="AZ12" s="22">
        <v>630.2149322311728</v>
      </c>
      <c r="BA12" s="31">
        <v>1000.881924198742</v>
      </c>
      <c r="BC12" s="17">
        <v>724.7471720658488</v>
      </c>
      <c r="BD12" s="17">
        <v>2174.2415161975464</v>
      </c>
      <c r="BF12" s="32">
        <v>1151.0142128285531</v>
      </c>
      <c r="BG12" s="32">
        <v>3453.042638485659</v>
      </c>
    </row>
    <row r="13" spans="1:59" ht="12">
      <c r="A13" s="12">
        <v>1887</v>
      </c>
      <c r="B13" s="5">
        <v>3.061224489795918</v>
      </c>
      <c r="C13" s="5">
        <v>2.142857142857143</v>
      </c>
      <c r="D13" s="6">
        <v>1.2921327227685628</v>
      </c>
      <c r="E13" s="6">
        <v>1.1904761904761902</v>
      </c>
      <c r="F13" s="6">
        <v>0.8</v>
      </c>
      <c r="I13" s="5">
        <v>6</v>
      </c>
      <c r="J13" s="5">
        <v>9</v>
      </c>
      <c r="K13" s="5">
        <v>8</v>
      </c>
      <c r="L13" s="5">
        <v>0.35294117647058826</v>
      </c>
      <c r="O13" s="5">
        <v>3.378840138337848</v>
      </c>
      <c r="Z13" s="5">
        <f t="shared" si="1"/>
        <v>6.748867346938774</v>
      </c>
      <c r="AA13" s="5">
        <f t="shared" si="2"/>
        <v>4.724207142857143</v>
      </c>
      <c r="AB13" s="5">
        <f t="shared" si="3"/>
        <v>2.8486745645972564</v>
      </c>
      <c r="AC13" s="5">
        <f t="shared" si="4"/>
        <v>2.624559523809523</v>
      </c>
      <c r="AD13" s="5">
        <f t="shared" si="5"/>
        <v>1.763704</v>
      </c>
      <c r="AG13" s="5">
        <f t="shared" si="6"/>
        <v>13.22778</v>
      </c>
      <c r="AH13" s="5">
        <f t="shared" si="7"/>
        <v>19.84167</v>
      </c>
      <c r="AI13" s="5">
        <f t="shared" si="8"/>
        <v>17.63704</v>
      </c>
      <c r="AJ13" s="5">
        <f t="shared" si="9"/>
        <v>0.7781047058823529</v>
      </c>
      <c r="AQ13" s="21">
        <v>897.8571428571428</v>
      </c>
      <c r="AR13" s="5">
        <v>527.1901508895736</v>
      </c>
      <c r="AS13" s="5">
        <v>39.599999999999994</v>
      </c>
      <c r="AT13" s="5">
        <v>35.2</v>
      </c>
      <c r="AU13" s="6">
        <v>8.299064277252956</v>
      </c>
      <c r="AV13" s="5">
        <v>10.136520415013544</v>
      </c>
      <c r="AW13" s="38">
        <v>4.479947986471217</v>
      </c>
      <c r="AX13" s="38">
        <v>4.456400919478241</v>
      </c>
      <c r="AZ13" s="22">
        <v>629.3620844877896</v>
      </c>
      <c r="BA13" s="31">
        <v>1000.0290764553588</v>
      </c>
      <c r="BC13" s="17">
        <v>723.766397160958</v>
      </c>
      <c r="BD13" s="17">
        <v>2171.299191482874</v>
      </c>
      <c r="BF13" s="32">
        <v>1150.0334379236626</v>
      </c>
      <c r="BG13" s="32">
        <v>3450.1003137709877</v>
      </c>
    </row>
    <row r="14" spans="1:59" ht="12">
      <c r="A14" s="12">
        <v>1888</v>
      </c>
      <c r="B14" s="5">
        <v>3.061224489795918</v>
      </c>
      <c r="C14" s="5">
        <v>2.142857142857143</v>
      </c>
      <c r="D14" s="6">
        <v>1.2921327227685628</v>
      </c>
      <c r="E14" s="6">
        <v>1.1904761904761902</v>
      </c>
      <c r="F14" s="6">
        <v>0.8</v>
      </c>
      <c r="I14" s="5">
        <v>6</v>
      </c>
      <c r="J14" s="5">
        <v>9</v>
      </c>
      <c r="K14" s="5">
        <v>8</v>
      </c>
      <c r="L14" s="5">
        <v>0.35294117647058826</v>
      </c>
      <c r="O14" s="5">
        <v>3.4352742896540454</v>
      </c>
      <c r="Z14" s="5">
        <f t="shared" si="1"/>
        <v>6.748867346938774</v>
      </c>
      <c r="AA14" s="5">
        <f t="shared" si="2"/>
        <v>4.724207142857143</v>
      </c>
      <c r="AB14" s="5">
        <f t="shared" si="3"/>
        <v>2.8486745645972564</v>
      </c>
      <c r="AC14" s="5">
        <f t="shared" si="4"/>
        <v>2.624559523809523</v>
      </c>
      <c r="AD14" s="5">
        <f t="shared" si="5"/>
        <v>1.763704</v>
      </c>
      <c r="AG14" s="5">
        <f t="shared" si="6"/>
        <v>13.22778</v>
      </c>
      <c r="AH14" s="5">
        <f t="shared" si="7"/>
        <v>19.84167</v>
      </c>
      <c r="AI14" s="5">
        <f t="shared" si="8"/>
        <v>17.63704</v>
      </c>
      <c r="AJ14" s="5">
        <f t="shared" si="9"/>
        <v>0.7781047058823529</v>
      </c>
      <c r="AQ14" s="21">
        <v>897.8571428571428</v>
      </c>
      <c r="AR14" s="5">
        <v>527.1901508895736</v>
      </c>
      <c r="AS14" s="5">
        <v>39.599999999999994</v>
      </c>
      <c r="AT14" s="5">
        <v>35.2</v>
      </c>
      <c r="AU14" s="6">
        <v>8.299064277252956</v>
      </c>
      <c r="AV14" s="5">
        <v>10.305822868962135</v>
      </c>
      <c r="AW14" s="38">
        <v>4.55477308982209</v>
      </c>
      <c r="AX14" s="38">
        <v>4.530832734396596</v>
      </c>
      <c r="AZ14" s="22">
        <v>629.6806438600073</v>
      </c>
      <c r="BA14" s="31">
        <v>1000.3476358275766</v>
      </c>
      <c r="BC14" s="17">
        <v>724.1327404390083</v>
      </c>
      <c r="BD14" s="17">
        <v>2172.3982213170248</v>
      </c>
      <c r="BF14" s="32">
        <v>1150.399781201713</v>
      </c>
      <c r="BG14" s="32">
        <v>3451.199343605139</v>
      </c>
    </row>
    <row r="15" spans="1:59" ht="12">
      <c r="A15" s="12">
        <v>1889</v>
      </c>
      <c r="B15" s="5">
        <v>3.061224489795918</v>
      </c>
      <c r="C15" s="5">
        <v>1.9285714285714286</v>
      </c>
      <c r="D15" s="6">
        <v>1.2389272577133867</v>
      </c>
      <c r="E15" s="6">
        <v>1.1904761904761902</v>
      </c>
      <c r="F15" s="6">
        <v>0.7200000000000001</v>
      </c>
      <c r="I15" s="5">
        <v>6</v>
      </c>
      <c r="J15" s="5">
        <v>9</v>
      </c>
      <c r="K15" s="5">
        <v>6</v>
      </c>
      <c r="L15" s="5">
        <v>0.35294117647058826</v>
      </c>
      <c r="O15" s="5">
        <v>3.3073690168741283</v>
      </c>
      <c r="Z15" s="5">
        <f t="shared" si="1"/>
        <v>6.748867346938774</v>
      </c>
      <c r="AA15" s="5">
        <f t="shared" si="2"/>
        <v>4.251786428571428</v>
      </c>
      <c r="AB15" s="5">
        <f t="shared" si="3"/>
        <v>2.731376200172664</v>
      </c>
      <c r="AC15" s="5">
        <f t="shared" si="4"/>
        <v>2.624559523809523</v>
      </c>
      <c r="AD15" s="5">
        <f t="shared" si="5"/>
        <v>1.5873336</v>
      </c>
      <c r="AG15" s="5">
        <f t="shared" si="6"/>
        <v>13.22778</v>
      </c>
      <c r="AH15" s="5">
        <f t="shared" si="7"/>
        <v>19.84167</v>
      </c>
      <c r="AI15" s="5">
        <f t="shared" si="8"/>
        <v>13.22778</v>
      </c>
      <c r="AJ15" s="5">
        <f t="shared" si="9"/>
        <v>0.7781047058823529</v>
      </c>
      <c r="AQ15" s="21">
        <v>808.0714285714286</v>
      </c>
      <c r="AR15" s="5">
        <v>505.4823211470618</v>
      </c>
      <c r="AS15" s="5">
        <v>39.599999999999994</v>
      </c>
      <c r="AT15" s="5">
        <v>26.400000000000002</v>
      </c>
      <c r="AU15" s="6">
        <v>7.633447278648432</v>
      </c>
      <c r="AV15" s="5">
        <v>9.922107050622385</v>
      </c>
      <c r="AW15" s="38">
        <v>4.38518561430118</v>
      </c>
      <c r="AX15" s="38">
        <v>4.362136628074462</v>
      </c>
      <c r="AZ15" s="22">
        <v>597.7851977187082</v>
      </c>
      <c r="BA15" s="31">
        <v>900.374305143075</v>
      </c>
      <c r="BC15" s="17">
        <v>687.4529773765144</v>
      </c>
      <c r="BD15" s="17">
        <v>2062.358932129543</v>
      </c>
      <c r="BF15" s="32">
        <v>1035.4304509145363</v>
      </c>
      <c r="BG15" s="32">
        <v>3106.291352743609</v>
      </c>
    </row>
    <row r="16" spans="1:59" ht="12">
      <c r="A16" s="12">
        <v>1890</v>
      </c>
      <c r="B16" s="5">
        <v>2.4489795918367347</v>
      </c>
      <c r="C16" s="5">
        <v>2.142857142857143</v>
      </c>
      <c r="D16" s="6">
        <v>1.1401171083252029</v>
      </c>
      <c r="E16" s="6">
        <v>0.9523809523809522</v>
      </c>
      <c r="F16" s="6">
        <v>0.8</v>
      </c>
      <c r="I16" s="5">
        <v>6</v>
      </c>
      <c r="J16" s="5">
        <v>9</v>
      </c>
      <c r="K16" s="5">
        <v>6</v>
      </c>
      <c r="L16" s="5">
        <v>0.35294117647058826</v>
      </c>
      <c r="O16" s="5">
        <v>3.4149478066373167</v>
      </c>
      <c r="Z16" s="5">
        <f t="shared" si="1"/>
        <v>5.39909387755102</v>
      </c>
      <c r="AA16" s="5">
        <f t="shared" si="2"/>
        <v>4.724207142857143</v>
      </c>
      <c r="AB16" s="5">
        <f t="shared" si="3"/>
        <v>2.513536380526992</v>
      </c>
      <c r="AC16" s="5">
        <f t="shared" si="4"/>
        <v>2.0996476190476185</v>
      </c>
      <c r="AD16" s="5">
        <f t="shared" si="5"/>
        <v>1.763704</v>
      </c>
      <c r="AG16" s="5">
        <f t="shared" si="6"/>
        <v>13.22778</v>
      </c>
      <c r="AH16" s="5">
        <f t="shared" si="7"/>
        <v>19.84167</v>
      </c>
      <c r="AI16" s="5">
        <f t="shared" si="8"/>
        <v>13.22778</v>
      </c>
      <c r="AJ16" s="5">
        <f t="shared" si="9"/>
        <v>0.7781047058823529</v>
      </c>
      <c r="AQ16" s="21">
        <v>897.8571428571428</v>
      </c>
      <c r="AR16" s="5">
        <v>465.16778019668277</v>
      </c>
      <c r="AS16" s="5">
        <v>39.599999999999994</v>
      </c>
      <c r="AT16" s="5">
        <v>26.400000000000002</v>
      </c>
      <c r="AU16" s="6">
        <v>7.907184777854403</v>
      </c>
      <c r="AV16" s="5">
        <v>10.24484341991195</v>
      </c>
      <c r="AW16" s="38">
        <v>4.527822543796071</v>
      </c>
      <c r="AX16" s="38">
        <v>4.504023843210028</v>
      </c>
      <c r="AZ16" s="22">
        <v>558.3516547814552</v>
      </c>
      <c r="BA16" s="31">
        <v>991.0410174419152</v>
      </c>
      <c r="BC16" s="17">
        <v>642.1044029986734</v>
      </c>
      <c r="BD16" s="17">
        <v>1926.3132089960204</v>
      </c>
      <c r="BF16" s="32">
        <v>1139.6971700582023</v>
      </c>
      <c r="BG16" s="32">
        <v>3419.091510174607</v>
      </c>
    </row>
    <row r="17" spans="1:59" ht="12">
      <c r="A17" s="12">
        <v>1891</v>
      </c>
      <c r="B17" s="5">
        <v>2.5714285714285716</v>
      </c>
      <c r="C17" s="5">
        <v>1.5</v>
      </c>
      <c r="D17" s="6">
        <v>1.0109038360483462</v>
      </c>
      <c r="E17" s="6">
        <v>1</v>
      </c>
      <c r="F17" s="6">
        <v>0.5599999999999999</v>
      </c>
      <c r="I17" s="5">
        <v>6</v>
      </c>
      <c r="J17" s="5">
        <v>9</v>
      </c>
      <c r="K17" s="5">
        <v>6</v>
      </c>
      <c r="L17" s="5">
        <v>0.36470588235294116</v>
      </c>
      <c r="O17" s="5">
        <v>3.168877527623293</v>
      </c>
      <c r="Z17" s="5">
        <f t="shared" si="1"/>
        <v>5.669048571428571</v>
      </c>
      <c r="AA17" s="5">
        <f t="shared" si="2"/>
        <v>3.306945</v>
      </c>
      <c r="AB17" s="5">
        <f t="shared" si="3"/>
        <v>2.2286689240672652</v>
      </c>
      <c r="AC17" s="5">
        <f t="shared" si="4"/>
        <v>2.20463</v>
      </c>
      <c r="AD17" s="5">
        <f t="shared" si="5"/>
        <v>1.2345927999999997</v>
      </c>
      <c r="AG17" s="5">
        <f t="shared" si="6"/>
        <v>13.22778</v>
      </c>
      <c r="AH17" s="5">
        <f t="shared" si="7"/>
        <v>19.84167</v>
      </c>
      <c r="AI17" s="5">
        <f t="shared" si="8"/>
        <v>13.22778</v>
      </c>
      <c r="AJ17" s="5">
        <f t="shared" si="9"/>
        <v>0.8040415294117647</v>
      </c>
      <c r="AQ17" s="21">
        <v>628.5</v>
      </c>
      <c r="AR17" s="5">
        <v>412.44876510772525</v>
      </c>
      <c r="AS17" s="5">
        <v>39.599999999999994</v>
      </c>
      <c r="AT17" s="5">
        <v>26.400000000000002</v>
      </c>
      <c r="AU17" s="6">
        <v>6.125049524412563</v>
      </c>
      <c r="AV17" s="5">
        <v>9.506632582869878</v>
      </c>
      <c r="AW17" s="38">
        <v>4.20156205029383</v>
      </c>
      <c r="AX17" s="38">
        <v>4.179478208389374</v>
      </c>
      <c r="AZ17" s="22">
        <v>502.46148747369085</v>
      </c>
      <c r="BA17" s="31">
        <v>718.5127223659656</v>
      </c>
      <c r="BC17" s="17">
        <v>577.8307105947445</v>
      </c>
      <c r="BD17" s="17">
        <v>1733.4921317842334</v>
      </c>
      <c r="BF17" s="32">
        <v>826.2896307208604</v>
      </c>
      <c r="BG17" s="32">
        <v>2478.8688921625812</v>
      </c>
    </row>
    <row r="18" spans="1:59" ht="12">
      <c r="A18" s="12">
        <v>1892</v>
      </c>
      <c r="B18" s="5">
        <v>2.5714285714285716</v>
      </c>
      <c r="C18" s="5">
        <v>1.5</v>
      </c>
      <c r="D18" s="6">
        <v>1.0109038360483462</v>
      </c>
      <c r="E18" s="6">
        <v>1</v>
      </c>
      <c r="F18" s="6">
        <v>0.5599999999999999</v>
      </c>
      <c r="I18" s="5">
        <v>6</v>
      </c>
      <c r="J18" s="5">
        <v>9</v>
      </c>
      <c r="K18" s="5">
        <v>6</v>
      </c>
      <c r="L18" s="5">
        <v>0.36470588235294116</v>
      </c>
      <c r="O18" s="5">
        <v>3.330547698101955</v>
      </c>
      <c r="Z18" s="5">
        <f t="shared" si="1"/>
        <v>5.669048571428571</v>
      </c>
      <c r="AA18" s="5">
        <f t="shared" si="2"/>
        <v>3.306945</v>
      </c>
      <c r="AB18" s="5">
        <f t="shared" si="3"/>
        <v>2.2286689240672652</v>
      </c>
      <c r="AC18" s="5">
        <f t="shared" si="4"/>
        <v>2.20463</v>
      </c>
      <c r="AD18" s="5">
        <f t="shared" si="5"/>
        <v>1.2345927999999997</v>
      </c>
      <c r="AG18" s="5">
        <f t="shared" si="6"/>
        <v>13.22778</v>
      </c>
      <c r="AH18" s="5">
        <f t="shared" si="7"/>
        <v>19.84167</v>
      </c>
      <c r="AI18" s="5">
        <f t="shared" si="8"/>
        <v>13.22778</v>
      </c>
      <c r="AJ18" s="5">
        <f t="shared" si="9"/>
        <v>0.8040415294117647</v>
      </c>
      <c r="AQ18" s="21">
        <v>628.5</v>
      </c>
      <c r="AR18" s="5">
        <v>412.44876510772525</v>
      </c>
      <c r="AS18" s="5">
        <v>39.599999999999994</v>
      </c>
      <c r="AT18" s="5">
        <v>26.400000000000002</v>
      </c>
      <c r="AU18" s="6">
        <v>6.125049524412563</v>
      </c>
      <c r="AV18" s="5">
        <v>9.991643094305864</v>
      </c>
      <c r="AW18" s="38">
        <v>4.415917842534605</v>
      </c>
      <c r="AX18" s="38">
        <v>4.392707324558135</v>
      </c>
      <c r="AZ18" s="22">
        <v>503.3740828935364</v>
      </c>
      <c r="BA18" s="31">
        <v>719.4253177858111</v>
      </c>
      <c r="BC18" s="17">
        <v>578.8801953275669</v>
      </c>
      <c r="BD18" s="17">
        <v>1736.6405859827005</v>
      </c>
      <c r="BF18" s="32">
        <v>827.3391154536827</v>
      </c>
      <c r="BG18" s="32">
        <v>2482.017346361048</v>
      </c>
    </row>
    <row r="19" spans="1:59" ht="12">
      <c r="A19" s="12">
        <v>1893</v>
      </c>
      <c r="B19" s="5">
        <v>2.5714285714285716</v>
      </c>
      <c r="C19" s="5">
        <v>1.5</v>
      </c>
      <c r="D19" s="6">
        <v>1.0109038360483462</v>
      </c>
      <c r="E19" s="6">
        <v>1</v>
      </c>
      <c r="F19" s="6">
        <v>0.5599999999999999</v>
      </c>
      <c r="I19" s="5">
        <v>6</v>
      </c>
      <c r="J19" s="5">
        <v>9</v>
      </c>
      <c r="K19" s="5">
        <v>6</v>
      </c>
      <c r="L19" s="5">
        <v>0.36470588235294116</v>
      </c>
      <c r="O19" s="5">
        <v>3.3005715744658084</v>
      </c>
      <c r="Z19" s="5">
        <f t="shared" si="1"/>
        <v>5.669048571428571</v>
      </c>
      <c r="AA19" s="5">
        <f t="shared" si="2"/>
        <v>3.306945</v>
      </c>
      <c r="AB19" s="5">
        <f t="shared" si="3"/>
        <v>2.2286689240672652</v>
      </c>
      <c r="AC19" s="5">
        <f t="shared" si="4"/>
        <v>2.20463</v>
      </c>
      <c r="AD19" s="5">
        <f t="shared" si="5"/>
        <v>1.2345927999999997</v>
      </c>
      <c r="AG19" s="5">
        <f t="shared" si="6"/>
        <v>13.22778</v>
      </c>
      <c r="AH19" s="5">
        <f t="shared" si="7"/>
        <v>19.84167</v>
      </c>
      <c r="AI19" s="5">
        <f t="shared" si="8"/>
        <v>13.22778</v>
      </c>
      <c r="AJ19" s="5">
        <f t="shared" si="9"/>
        <v>0.8040415294117647</v>
      </c>
      <c r="AQ19" s="21">
        <v>628.5</v>
      </c>
      <c r="AR19" s="5">
        <v>412.44876510772525</v>
      </c>
      <c r="AS19" s="5">
        <v>39.599999999999994</v>
      </c>
      <c r="AT19" s="5">
        <v>26.400000000000002</v>
      </c>
      <c r="AU19" s="6">
        <v>6.125049524412563</v>
      </c>
      <c r="AV19" s="5">
        <v>9.901714723397426</v>
      </c>
      <c r="AW19" s="38">
        <v>4.3761729983786966</v>
      </c>
      <c r="AX19" s="38">
        <v>4.353171383387437</v>
      </c>
      <c r="AZ19" s="22">
        <v>503.2048737373014</v>
      </c>
      <c r="BA19" s="31">
        <v>719.2561086295761</v>
      </c>
      <c r="BC19" s="17">
        <v>578.6856047978965</v>
      </c>
      <c r="BD19" s="17">
        <v>1736.0568143936896</v>
      </c>
      <c r="BF19" s="32">
        <v>827.1445249240126</v>
      </c>
      <c r="BG19" s="32">
        <v>2481.433574772038</v>
      </c>
    </row>
    <row r="20" spans="1:59" ht="12">
      <c r="A20" s="12">
        <v>1894</v>
      </c>
      <c r="B20" s="5">
        <v>2.5714285714285716</v>
      </c>
      <c r="C20" s="5">
        <v>1.9285714285714286</v>
      </c>
      <c r="D20" s="6">
        <v>1.1173147661586986</v>
      </c>
      <c r="E20" s="6">
        <v>1</v>
      </c>
      <c r="F20" s="6">
        <v>0.7200000000000001</v>
      </c>
      <c r="I20" s="5">
        <v>6</v>
      </c>
      <c r="J20" s="5">
        <v>9</v>
      </c>
      <c r="K20" s="5">
        <v>6</v>
      </c>
      <c r="L20" s="5">
        <v>0.62</v>
      </c>
      <c r="N20" s="5">
        <v>24</v>
      </c>
      <c r="O20" s="5">
        <v>3.1501522145846454</v>
      </c>
      <c r="Z20" s="5">
        <f t="shared" si="1"/>
        <v>5.669048571428571</v>
      </c>
      <c r="AA20" s="5">
        <f t="shared" si="2"/>
        <v>4.251786428571428</v>
      </c>
      <c r="AB20" s="5">
        <f t="shared" si="3"/>
        <v>2.4632656529164514</v>
      </c>
      <c r="AC20" s="5">
        <f t="shared" si="4"/>
        <v>2.20463</v>
      </c>
      <c r="AD20" s="5">
        <f t="shared" si="5"/>
        <v>1.5873336</v>
      </c>
      <c r="AG20" s="5">
        <f t="shared" si="6"/>
        <v>13.22778</v>
      </c>
      <c r="AH20" s="5">
        <f t="shared" si="7"/>
        <v>19.84167</v>
      </c>
      <c r="AI20" s="5">
        <f t="shared" si="8"/>
        <v>13.22778</v>
      </c>
      <c r="AJ20" s="5">
        <f t="shared" si="9"/>
        <v>1.3668706</v>
      </c>
      <c r="AK20" s="5">
        <f t="shared" si="10"/>
        <v>52.91112</v>
      </c>
      <c r="AQ20" s="21">
        <v>808.0714285714286</v>
      </c>
      <c r="AR20" s="5">
        <v>455.86442459274906</v>
      </c>
      <c r="AS20" s="5">
        <v>39.599999999999994</v>
      </c>
      <c r="AT20" s="5">
        <v>26.400000000000002</v>
      </c>
      <c r="AU20" s="6">
        <v>7.3588979198415965</v>
      </c>
      <c r="AV20" s="5">
        <v>9.450456643753936</v>
      </c>
      <c r="AW20" s="38">
        <v>4.176734468931901</v>
      </c>
      <c r="AX20" s="38">
        <v>4.154781123346457</v>
      </c>
      <c r="AZ20" s="22">
        <v>547.005294748623</v>
      </c>
      <c r="BA20" s="31">
        <v>899.2122987273025</v>
      </c>
      <c r="BC20" s="17">
        <v>629.0560889609164</v>
      </c>
      <c r="BD20" s="17">
        <v>1887.1682668827493</v>
      </c>
      <c r="BF20" s="32">
        <v>1034.0941435363977</v>
      </c>
      <c r="BG20" s="32">
        <v>3102.2824306091934</v>
      </c>
    </row>
    <row r="21" spans="1:59" ht="12">
      <c r="A21" s="12">
        <v>1895</v>
      </c>
      <c r="B21" s="5">
        <v>2.5714285714285716</v>
      </c>
      <c r="C21" s="5">
        <v>1.9285714285714286</v>
      </c>
      <c r="D21" s="6">
        <v>1.1173147661586986</v>
      </c>
      <c r="E21" s="6">
        <v>1</v>
      </c>
      <c r="F21" s="6">
        <v>0.7200000000000001</v>
      </c>
      <c r="I21" s="5">
        <v>6</v>
      </c>
      <c r="J21" s="5">
        <v>9</v>
      </c>
      <c r="K21" s="5">
        <v>6</v>
      </c>
      <c r="L21" s="5">
        <v>0.62</v>
      </c>
      <c r="N21" s="5">
        <v>24</v>
      </c>
      <c r="O21" s="5">
        <v>3.026441008651382</v>
      </c>
      <c r="Z21" s="5">
        <f t="shared" si="1"/>
        <v>5.669048571428571</v>
      </c>
      <c r="AA21" s="5">
        <f t="shared" si="2"/>
        <v>4.251786428571428</v>
      </c>
      <c r="AB21" s="5">
        <f t="shared" si="3"/>
        <v>2.4632656529164514</v>
      </c>
      <c r="AC21" s="5">
        <f t="shared" si="4"/>
        <v>2.20463</v>
      </c>
      <c r="AD21" s="5">
        <f t="shared" si="5"/>
        <v>1.5873336</v>
      </c>
      <c r="AG21" s="5">
        <f t="shared" si="6"/>
        <v>13.22778</v>
      </c>
      <c r="AH21" s="5">
        <f t="shared" si="7"/>
        <v>19.84167</v>
      </c>
      <c r="AI21" s="5">
        <f t="shared" si="8"/>
        <v>13.22778</v>
      </c>
      <c r="AJ21" s="5">
        <f t="shared" si="9"/>
        <v>1.3668706</v>
      </c>
      <c r="AK21" s="5">
        <f t="shared" si="10"/>
        <v>52.91112</v>
      </c>
      <c r="AQ21" s="21">
        <v>808.0714285714286</v>
      </c>
      <c r="AR21" s="5">
        <v>455.86442459274906</v>
      </c>
      <c r="AS21" s="5">
        <v>39.599999999999994</v>
      </c>
      <c r="AT21" s="5">
        <v>26.400000000000002</v>
      </c>
      <c r="AU21" s="6">
        <v>7.3588979198415965</v>
      </c>
      <c r="AV21" s="5">
        <v>9.079323025954146</v>
      </c>
      <c r="AW21" s="38">
        <v>4.012707836941763</v>
      </c>
      <c r="AX21" s="38">
        <v>3.991616632190045</v>
      </c>
      <c r="AZ21" s="22">
        <v>546.3069700076767</v>
      </c>
      <c r="BA21" s="31">
        <v>898.5139739863561</v>
      </c>
      <c r="BC21" s="17">
        <v>628.2530155088282</v>
      </c>
      <c r="BD21" s="17">
        <v>1884.7590465264846</v>
      </c>
      <c r="BF21" s="32">
        <v>1033.2910700843095</v>
      </c>
      <c r="BG21" s="32">
        <v>3099.8732102529284</v>
      </c>
    </row>
    <row r="22" spans="1:59" ht="12">
      <c r="A22" s="12">
        <v>1896</v>
      </c>
      <c r="B22" s="5">
        <v>2.5714285714285716</v>
      </c>
      <c r="C22" s="5">
        <v>1.9285714285714286</v>
      </c>
      <c r="D22" s="6">
        <v>1.1173147661586986</v>
      </c>
      <c r="E22" s="6">
        <v>1</v>
      </c>
      <c r="F22" s="6">
        <v>0.7200000000000001</v>
      </c>
      <c r="I22" s="5">
        <v>6</v>
      </c>
      <c r="J22" s="5">
        <v>9</v>
      </c>
      <c r="K22" s="5">
        <v>6</v>
      </c>
      <c r="L22" s="5">
        <v>0.62</v>
      </c>
      <c r="N22" s="5">
        <v>24</v>
      </c>
      <c r="O22" s="5">
        <v>3.209196513225527</v>
      </c>
      <c r="Z22" s="5">
        <f t="shared" si="1"/>
        <v>5.669048571428571</v>
      </c>
      <c r="AA22" s="5">
        <f t="shared" si="2"/>
        <v>4.251786428571428</v>
      </c>
      <c r="AB22" s="5">
        <f t="shared" si="3"/>
        <v>2.4632656529164514</v>
      </c>
      <c r="AC22" s="5">
        <f t="shared" si="4"/>
        <v>2.20463</v>
      </c>
      <c r="AD22" s="5">
        <f t="shared" si="5"/>
        <v>1.5873336</v>
      </c>
      <c r="AG22" s="5">
        <f t="shared" si="6"/>
        <v>13.22778</v>
      </c>
      <c r="AH22" s="5">
        <f t="shared" si="7"/>
        <v>19.84167</v>
      </c>
      <c r="AI22" s="5">
        <f t="shared" si="8"/>
        <v>13.22778</v>
      </c>
      <c r="AJ22" s="5">
        <f t="shared" si="9"/>
        <v>1.3668706</v>
      </c>
      <c r="AK22" s="5">
        <f t="shared" si="10"/>
        <v>52.91112</v>
      </c>
      <c r="AQ22" s="21">
        <v>808.0714285714286</v>
      </c>
      <c r="AR22" s="5">
        <v>455.86442459274906</v>
      </c>
      <c r="AS22" s="5">
        <v>39.599999999999994</v>
      </c>
      <c r="AT22" s="5">
        <v>26.400000000000002</v>
      </c>
      <c r="AU22" s="6">
        <v>7.3588979198415965</v>
      </c>
      <c r="AV22" s="5">
        <v>9.627589539676581</v>
      </c>
      <c r="AW22" s="38">
        <v>4.2550203232425305</v>
      </c>
      <c r="AX22" s="38">
        <v>4.2326554991618845</v>
      </c>
      <c r="AZ22" s="22">
        <v>547.3385878746717</v>
      </c>
      <c r="BA22" s="31">
        <v>899.5455918533512</v>
      </c>
      <c r="BC22" s="17">
        <v>629.4393760558725</v>
      </c>
      <c r="BD22" s="17">
        <v>1888.3181281676175</v>
      </c>
      <c r="BF22" s="32">
        <v>1034.4774306313539</v>
      </c>
      <c r="BG22" s="32">
        <v>3103.4322918940616</v>
      </c>
    </row>
    <row r="23" spans="1:59" ht="12">
      <c r="A23" s="12">
        <v>1897</v>
      </c>
      <c r="B23" s="5">
        <v>2.5714285714285716</v>
      </c>
      <c r="C23" s="5">
        <v>1.9285714285714286</v>
      </c>
      <c r="D23" s="6">
        <v>1.1173147661586986</v>
      </c>
      <c r="E23" s="6">
        <v>1</v>
      </c>
      <c r="F23" s="6">
        <v>0.7200000000000001</v>
      </c>
      <c r="I23" s="5">
        <v>6</v>
      </c>
      <c r="J23" s="5">
        <v>9</v>
      </c>
      <c r="K23" s="5">
        <v>6</v>
      </c>
      <c r="L23" s="5">
        <v>0.62</v>
      </c>
      <c r="N23" s="5">
        <v>24</v>
      </c>
      <c r="O23" s="5">
        <v>2.9669749577027322</v>
      </c>
      <c r="Z23" s="5">
        <f t="shared" si="1"/>
        <v>5.669048571428571</v>
      </c>
      <c r="AA23" s="5">
        <f t="shared" si="2"/>
        <v>4.251786428571428</v>
      </c>
      <c r="AB23" s="5">
        <f t="shared" si="3"/>
        <v>2.4632656529164514</v>
      </c>
      <c r="AC23" s="5">
        <f t="shared" si="4"/>
        <v>2.20463</v>
      </c>
      <c r="AD23" s="5">
        <f t="shared" si="5"/>
        <v>1.5873336</v>
      </c>
      <c r="AG23" s="5">
        <f t="shared" si="6"/>
        <v>13.22778</v>
      </c>
      <c r="AH23" s="5">
        <f t="shared" si="7"/>
        <v>19.84167</v>
      </c>
      <c r="AI23" s="5">
        <f t="shared" si="8"/>
        <v>13.22778</v>
      </c>
      <c r="AJ23" s="5">
        <f t="shared" si="9"/>
        <v>1.3668706</v>
      </c>
      <c r="AK23" s="5">
        <f t="shared" si="10"/>
        <v>52.91112</v>
      </c>
      <c r="AQ23" s="21">
        <v>808.0714285714286</v>
      </c>
      <c r="AR23" s="5">
        <v>455.86442459274906</v>
      </c>
      <c r="AS23" s="5">
        <v>39.599999999999994</v>
      </c>
      <c r="AT23" s="5">
        <v>26.400000000000002</v>
      </c>
      <c r="AU23" s="6">
        <v>7.3588979198415965</v>
      </c>
      <c r="AV23" s="5">
        <v>8.900924873108197</v>
      </c>
      <c r="AW23" s="38">
        <v>3.9338627882553676</v>
      </c>
      <c r="AX23" s="38">
        <v>3.9131860011819546</v>
      </c>
      <c r="AZ23" s="22">
        <v>545.9712961751363</v>
      </c>
      <c r="BA23" s="31">
        <v>898.1783001538157</v>
      </c>
      <c r="BC23" s="17">
        <v>627.8669906014068</v>
      </c>
      <c r="BD23" s="17">
        <v>1883.6009718042203</v>
      </c>
      <c r="BF23" s="32">
        <v>1032.905045176888</v>
      </c>
      <c r="BG23" s="32">
        <v>3098.715135530664</v>
      </c>
    </row>
    <row r="24" spans="1:59" ht="12">
      <c r="A24" s="12">
        <v>1898</v>
      </c>
      <c r="B24" s="5">
        <v>2.5714285714285716</v>
      </c>
      <c r="C24" s="5">
        <v>1.2857142857142858</v>
      </c>
      <c r="D24" s="6">
        <v>0.9576983709931705</v>
      </c>
      <c r="E24" s="6">
        <v>1</v>
      </c>
      <c r="F24" s="6">
        <v>0.4800000000000001</v>
      </c>
      <c r="I24" s="5">
        <v>6</v>
      </c>
      <c r="J24" s="5">
        <v>9</v>
      </c>
      <c r="K24" s="5">
        <v>6</v>
      </c>
      <c r="L24" s="5">
        <v>0.62</v>
      </c>
      <c r="N24" s="5">
        <v>20</v>
      </c>
      <c r="O24" s="5">
        <v>3.4925963895971277</v>
      </c>
      <c r="Z24" s="5">
        <f t="shared" si="1"/>
        <v>5.669048571428571</v>
      </c>
      <c r="AA24" s="5">
        <f t="shared" si="2"/>
        <v>2.8345242857142856</v>
      </c>
      <c r="AB24" s="5">
        <f t="shared" si="3"/>
        <v>2.111370559642673</v>
      </c>
      <c r="AC24" s="5">
        <f t="shared" si="4"/>
        <v>2.20463</v>
      </c>
      <c r="AD24" s="5">
        <f t="shared" si="5"/>
        <v>1.0582224000000002</v>
      </c>
      <c r="AG24" s="5">
        <f t="shared" si="6"/>
        <v>13.22778</v>
      </c>
      <c r="AH24" s="5">
        <f t="shared" si="7"/>
        <v>19.84167</v>
      </c>
      <c r="AI24" s="5">
        <f t="shared" si="8"/>
        <v>13.22778</v>
      </c>
      <c r="AJ24" s="5">
        <f t="shared" si="9"/>
        <v>1.3668706</v>
      </c>
      <c r="AK24" s="5">
        <f t="shared" si="10"/>
        <v>44.0926</v>
      </c>
      <c r="AQ24" s="21">
        <v>538.7142857142858</v>
      </c>
      <c r="AR24" s="5">
        <v>390.74093536521355</v>
      </c>
      <c r="AS24" s="5">
        <v>39.599999999999994</v>
      </c>
      <c r="AT24" s="5">
        <v>26.400000000000002</v>
      </c>
      <c r="AU24" s="6">
        <v>5.508125326698049</v>
      </c>
      <c r="AV24" s="5">
        <v>10.477789168791382</v>
      </c>
      <c r="AW24" s="38">
        <v>4.6307755095005305</v>
      </c>
      <c r="AX24" s="38">
        <v>4.606435677546915</v>
      </c>
      <c r="AZ24" s="22">
        <v>481.9640610477505</v>
      </c>
      <c r="BA24" s="31">
        <v>629.9374113968227</v>
      </c>
      <c r="BC24" s="17">
        <v>554.258670204913</v>
      </c>
      <c r="BD24" s="17">
        <v>1662.7760106147389</v>
      </c>
      <c r="BF24" s="32">
        <v>724.428023106346</v>
      </c>
      <c r="BG24" s="32">
        <v>2173.2840693190383</v>
      </c>
    </row>
    <row r="25" spans="1:59" ht="12">
      <c r="A25" s="12">
        <v>1899</v>
      </c>
      <c r="B25" s="5">
        <v>2.5714285714285716</v>
      </c>
      <c r="C25" s="5">
        <v>1.2857142857142858</v>
      </c>
      <c r="D25" s="6">
        <v>0.9576983709931705</v>
      </c>
      <c r="E25" s="6">
        <v>1</v>
      </c>
      <c r="F25" s="6">
        <v>0.4800000000000001</v>
      </c>
      <c r="I25" s="5">
        <v>6</v>
      </c>
      <c r="J25" s="5">
        <v>9</v>
      </c>
      <c r="K25" s="5">
        <v>6</v>
      </c>
      <c r="L25" s="5">
        <v>0.62</v>
      </c>
      <c r="N25" s="5">
        <v>20</v>
      </c>
      <c r="O25" s="5">
        <v>3.5308993019800607</v>
      </c>
      <c r="Z25" s="5">
        <f t="shared" si="1"/>
        <v>5.669048571428571</v>
      </c>
      <c r="AA25" s="5">
        <f t="shared" si="2"/>
        <v>2.8345242857142856</v>
      </c>
      <c r="AB25" s="5">
        <f t="shared" si="3"/>
        <v>2.111370559642673</v>
      </c>
      <c r="AC25" s="5">
        <f t="shared" si="4"/>
        <v>2.20463</v>
      </c>
      <c r="AD25" s="5">
        <f t="shared" si="5"/>
        <v>1.0582224000000002</v>
      </c>
      <c r="AG25" s="5">
        <f t="shared" si="6"/>
        <v>13.22778</v>
      </c>
      <c r="AH25" s="5">
        <f t="shared" si="7"/>
        <v>19.84167</v>
      </c>
      <c r="AI25" s="5">
        <f t="shared" si="8"/>
        <v>13.22778</v>
      </c>
      <c r="AJ25" s="5">
        <f t="shared" si="9"/>
        <v>1.3668706</v>
      </c>
      <c r="AK25" s="5">
        <f t="shared" si="10"/>
        <v>44.0926</v>
      </c>
      <c r="AQ25" s="21">
        <v>538.7142857142858</v>
      </c>
      <c r="AR25" s="5">
        <v>390.74093536521355</v>
      </c>
      <c r="AS25" s="5">
        <v>39.599999999999994</v>
      </c>
      <c r="AT25" s="5">
        <v>26.400000000000002</v>
      </c>
      <c r="AU25" s="6">
        <v>5.508125326698049</v>
      </c>
      <c r="AV25" s="5">
        <v>10.592697905940183</v>
      </c>
      <c r="AW25" s="38">
        <v>4.6815607044728855</v>
      </c>
      <c r="AX25" s="38">
        <v>4.65695394031562</v>
      </c>
      <c r="AZ25" s="22">
        <v>482.1802732426403</v>
      </c>
      <c r="BA25" s="31">
        <v>630.1536235917125</v>
      </c>
      <c r="BC25" s="17">
        <v>554.5073142290363</v>
      </c>
      <c r="BD25" s="17">
        <v>1663.521942687109</v>
      </c>
      <c r="BF25" s="32">
        <v>724.6766671304694</v>
      </c>
      <c r="BG25" s="32">
        <v>2174.030001391408</v>
      </c>
    </row>
    <row r="26" spans="1:59" ht="12">
      <c r="A26" s="12">
        <v>1900</v>
      </c>
      <c r="B26" s="5">
        <v>2.5714285714285716</v>
      </c>
      <c r="C26" s="5">
        <v>1.2857142857142858</v>
      </c>
      <c r="D26" s="6">
        <v>0.9576983709931705</v>
      </c>
      <c r="E26" s="5">
        <v>0.5</v>
      </c>
      <c r="F26" s="6">
        <v>0.4800000000000001</v>
      </c>
      <c r="I26" s="5">
        <v>6</v>
      </c>
      <c r="J26" s="5">
        <v>9</v>
      </c>
      <c r="K26" s="5">
        <v>6</v>
      </c>
      <c r="L26" s="5">
        <v>0.62</v>
      </c>
      <c r="N26" s="5">
        <v>20</v>
      </c>
      <c r="O26" s="5">
        <v>3.6878303438253823</v>
      </c>
      <c r="Z26" s="5">
        <f t="shared" si="1"/>
        <v>5.669048571428571</v>
      </c>
      <c r="AA26" s="5">
        <f t="shared" si="2"/>
        <v>2.8345242857142856</v>
      </c>
      <c r="AB26" s="5">
        <f t="shared" si="3"/>
        <v>2.111370559642673</v>
      </c>
      <c r="AC26" s="5">
        <f t="shared" si="4"/>
        <v>1.102315</v>
      </c>
      <c r="AD26" s="5">
        <f t="shared" si="5"/>
        <v>1.0582224000000002</v>
      </c>
      <c r="AG26" s="5">
        <f t="shared" si="6"/>
        <v>13.22778</v>
      </c>
      <c r="AH26" s="5">
        <f t="shared" si="7"/>
        <v>19.84167</v>
      </c>
      <c r="AI26" s="5">
        <f t="shared" si="8"/>
        <v>13.22778</v>
      </c>
      <c r="AJ26" s="5">
        <f t="shared" si="9"/>
        <v>1.3668706</v>
      </c>
      <c r="AK26" s="5">
        <f t="shared" si="10"/>
        <v>44.0926</v>
      </c>
      <c r="AQ26" s="21">
        <v>538.7142857142858</v>
      </c>
      <c r="AR26" s="5">
        <v>390.74093536521355</v>
      </c>
      <c r="AS26" s="5">
        <v>39.599999999999994</v>
      </c>
      <c r="AT26" s="5">
        <v>26.400000000000002</v>
      </c>
      <c r="AU26" s="6">
        <v>5.508125326698049</v>
      </c>
      <c r="AV26" s="5">
        <v>11.063491031476147</v>
      </c>
      <c r="AW26" s="38">
        <v>4.889632964818303</v>
      </c>
      <c r="AX26" s="38">
        <v>4.863932551478384</v>
      </c>
      <c r="AZ26" s="22">
        <v>483.06611723968444</v>
      </c>
      <c r="BA26" s="31">
        <v>631.0394675887567</v>
      </c>
      <c r="BC26" s="17">
        <v>555.5260348256371</v>
      </c>
      <c r="BD26" s="17">
        <v>1666.5781044769114</v>
      </c>
      <c r="BF26" s="32">
        <v>725.6953877270702</v>
      </c>
      <c r="BG26" s="32">
        <v>2177.0861631812104</v>
      </c>
    </row>
    <row r="27" spans="1:59" ht="12">
      <c r="A27" s="12">
        <v>1901</v>
      </c>
      <c r="B27" s="5">
        <v>2.5714285714285716</v>
      </c>
      <c r="C27" s="5">
        <v>1.2857142857142858</v>
      </c>
      <c r="D27" s="6">
        <v>0.9576983709931705</v>
      </c>
      <c r="E27" s="5">
        <v>0.5</v>
      </c>
      <c r="F27" s="6">
        <v>0.4800000000000001</v>
      </c>
      <c r="I27" s="5">
        <v>6</v>
      </c>
      <c r="J27" s="5">
        <v>9</v>
      </c>
      <c r="K27" s="5">
        <v>6</v>
      </c>
      <c r="L27" s="5">
        <v>0.62</v>
      </c>
      <c r="N27" s="5">
        <v>20</v>
      </c>
      <c r="O27" s="5">
        <v>3.8447613856707035</v>
      </c>
      <c r="Z27" s="5">
        <f t="shared" si="1"/>
        <v>5.669048571428571</v>
      </c>
      <c r="AA27" s="5">
        <f t="shared" si="2"/>
        <v>2.8345242857142856</v>
      </c>
      <c r="AB27" s="5">
        <f t="shared" si="3"/>
        <v>2.111370559642673</v>
      </c>
      <c r="AC27" s="5">
        <f t="shared" si="4"/>
        <v>1.102315</v>
      </c>
      <c r="AD27" s="5">
        <f t="shared" si="5"/>
        <v>1.0582224000000002</v>
      </c>
      <c r="AG27" s="5">
        <f t="shared" si="6"/>
        <v>13.22778</v>
      </c>
      <c r="AH27" s="5">
        <f t="shared" si="7"/>
        <v>19.84167</v>
      </c>
      <c r="AI27" s="5">
        <f t="shared" si="8"/>
        <v>13.22778</v>
      </c>
      <c r="AJ27" s="5">
        <f t="shared" si="9"/>
        <v>1.3668706</v>
      </c>
      <c r="AK27" s="5">
        <f t="shared" si="10"/>
        <v>44.0926</v>
      </c>
      <c r="AQ27" s="21">
        <v>538.7142857142858</v>
      </c>
      <c r="AR27" s="5">
        <v>390.74093536521355</v>
      </c>
      <c r="AS27" s="5">
        <v>39.599999999999994</v>
      </c>
      <c r="AT27" s="5">
        <v>26.400000000000002</v>
      </c>
      <c r="AU27" s="6">
        <v>5.508125326698049</v>
      </c>
      <c r="AV27" s="5">
        <v>11.53428415701211</v>
      </c>
      <c r="AW27" s="38">
        <v>5.097705225163719</v>
      </c>
      <c r="AX27" s="38">
        <v>5.0709111626411465</v>
      </c>
      <c r="AZ27" s="22">
        <v>483.9519612367286</v>
      </c>
      <c r="BA27" s="31">
        <v>631.9253115858008</v>
      </c>
      <c r="BC27" s="17">
        <v>556.5447554222378</v>
      </c>
      <c r="BD27" s="17">
        <v>1669.6342662667134</v>
      </c>
      <c r="BF27" s="32">
        <v>726.7141083236709</v>
      </c>
      <c r="BG27" s="32">
        <v>2180.1423249710124</v>
      </c>
    </row>
    <row r="28" spans="1:59" ht="12">
      <c r="A28" s="12">
        <v>1902</v>
      </c>
      <c r="B28" s="5">
        <v>2.5714285714285716</v>
      </c>
      <c r="C28" s="5">
        <v>1.2857142857142858</v>
      </c>
      <c r="D28" s="6">
        <v>0.9576983709931705</v>
      </c>
      <c r="E28" s="5">
        <v>1</v>
      </c>
      <c r="F28" s="6">
        <v>0.4800000000000001</v>
      </c>
      <c r="I28" s="5">
        <v>6</v>
      </c>
      <c r="J28" s="5">
        <v>9</v>
      </c>
      <c r="K28" s="5">
        <v>6</v>
      </c>
      <c r="L28" s="5">
        <v>0.62</v>
      </c>
      <c r="N28" s="5">
        <v>20</v>
      </c>
      <c r="O28" s="5">
        <v>4.115159400140923</v>
      </c>
      <c r="Z28" s="5">
        <f t="shared" si="1"/>
        <v>5.669048571428571</v>
      </c>
      <c r="AA28" s="5">
        <f t="shared" si="2"/>
        <v>2.8345242857142856</v>
      </c>
      <c r="AB28" s="5">
        <f t="shared" si="3"/>
        <v>2.111370559642673</v>
      </c>
      <c r="AC28" s="5">
        <f t="shared" si="4"/>
        <v>2.20463</v>
      </c>
      <c r="AD28" s="5">
        <f t="shared" si="5"/>
        <v>1.0582224000000002</v>
      </c>
      <c r="AG28" s="5">
        <f t="shared" si="6"/>
        <v>13.22778</v>
      </c>
      <c r="AH28" s="5">
        <f t="shared" si="7"/>
        <v>19.84167</v>
      </c>
      <c r="AI28" s="5">
        <f t="shared" si="8"/>
        <v>13.22778</v>
      </c>
      <c r="AJ28" s="5">
        <f t="shared" si="9"/>
        <v>1.3668706</v>
      </c>
      <c r="AK28" s="5">
        <f t="shared" si="10"/>
        <v>44.0926</v>
      </c>
      <c r="AQ28" s="21">
        <v>538.7142857142858</v>
      </c>
      <c r="AR28" s="5">
        <v>390.74093536521355</v>
      </c>
      <c r="AS28" s="5">
        <v>39.599999999999994</v>
      </c>
      <c r="AT28" s="5">
        <v>26.400000000000002</v>
      </c>
      <c r="AU28" s="6">
        <v>5.508125326698049</v>
      </c>
      <c r="AV28" s="5">
        <v>12.34547820042277</v>
      </c>
      <c r="AW28" s="38">
        <v>5.456221458804648</v>
      </c>
      <c r="AX28" s="38">
        <v>5.427542998115599</v>
      </c>
      <c r="AZ28" s="22">
        <v>485.4783033492546</v>
      </c>
      <c r="BA28" s="31">
        <v>633.4516536983268</v>
      </c>
      <c r="BC28" s="17">
        <v>558.3000488516427</v>
      </c>
      <c r="BD28" s="17">
        <v>1674.9001465549281</v>
      </c>
      <c r="BF28" s="32">
        <v>728.4694017530758</v>
      </c>
      <c r="BG28" s="32">
        <v>2185.4082052592275</v>
      </c>
    </row>
    <row r="29" spans="1:59" ht="12">
      <c r="A29" s="12">
        <v>1903</v>
      </c>
      <c r="B29" s="5">
        <v>2.5714285714285716</v>
      </c>
      <c r="C29" s="5">
        <v>1.2857142857142858</v>
      </c>
      <c r="D29" s="6">
        <v>0.9576983709931705</v>
      </c>
      <c r="E29" s="5">
        <v>1</v>
      </c>
      <c r="F29" s="6">
        <v>0.4800000000000001</v>
      </c>
      <c r="I29" s="5">
        <v>6</v>
      </c>
      <c r="J29" s="5">
        <v>9</v>
      </c>
      <c r="K29" s="5">
        <v>6</v>
      </c>
      <c r="L29" s="5">
        <v>0.62</v>
      </c>
      <c r="N29" s="5">
        <v>20</v>
      </c>
      <c r="O29" s="5">
        <v>4.099015640768081</v>
      </c>
      <c r="Z29" s="5">
        <f t="shared" si="1"/>
        <v>5.669048571428571</v>
      </c>
      <c r="AA29" s="5">
        <f t="shared" si="2"/>
        <v>2.8345242857142856</v>
      </c>
      <c r="AB29" s="5">
        <f t="shared" si="3"/>
        <v>2.111370559642673</v>
      </c>
      <c r="AC29" s="5">
        <f t="shared" si="4"/>
        <v>2.20463</v>
      </c>
      <c r="AD29" s="5">
        <f t="shared" si="5"/>
        <v>1.0582224000000002</v>
      </c>
      <c r="AG29" s="5">
        <f t="shared" si="6"/>
        <v>13.22778</v>
      </c>
      <c r="AH29" s="5">
        <f t="shared" si="7"/>
        <v>19.84167</v>
      </c>
      <c r="AI29" s="5">
        <f t="shared" si="8"/>
        <v>13.22778</v>
      </c>
      <c r="AJ29" s="5">
        <f t="shared" si="9"/>
        <v>1.3668706</v>
      </c>
      <c r="AK29" s="5">
        <f t="shared" si="10"/>
        <v>44.0926</v>
      </c>
      <c r="AQ29" s="21">
        <v>538.7142857142858</v>
      </c>
      <c r="AR29" s="5">
        <v>390.74093536521355</v>
      </c>
      <c r="AS29" s="5">
        <v>39.599999999999994</v>
      </c>
      <c r="AT29" s="5">
        <v>26.400000000000002</v>
      </c>
      <c r="AU29" s="6">
        <v>5.508125326698049</v>
      </c>
      <c r="AV29" s="5">
        <v>12.297046922304244</v>
      </c>
      <c r="AW29" s="38">
        <v>5.434816716545366</v>
      </c>
      <c r="AX29" s="38">
        <v>5.406250761381262</v>
      </c>
      <c r="AZ29" s="22">
        <v>485.38717509214246</v>
      </c>
      <c r="BA29" s="31">
        <v>633.3605254412147</v>
      </c>
      <c r="BC29" s="17">
        <v>558.1952513559638</v>
      </c>
      <c r="BD29" s="17">
        <v>1674.5857540678915</v>
      </c>
      <c r="BF29" s="32">
        <v>728.3646042573969</v>
      </c>
      <c r="BG29" s="32">
        <v>2185.0938127721906</v>
      </c>
    </row>
    <row r="30" spans="1:59" ht="12">
      <c r="A30" s="12">
        <v>1904</v>
      </c>
      <c r="B30" s="5">
        <v>2.5714285714285716</v>
      </c>
      <c r="C30" s="5">
        <v>1.2857142857142858</v>
      </c>
      <c r="D30" s="6">
        <v>0.9576983709931705</v>
      </c>
      <c r="E30" s="5">
        <v>1</v>
      </c>
      <c r="F30" s="6">
        <v>0.4800000000000001</v>
      </c>
      <c r="I30" s="5">
        <v>5</v>
      </c>
      <c r="J30" s="5">
        <v>9</v>
      </c>
      <c r="K30" s="5">
        <v>6</v>
      </c>
      <c r="L30" s="5">
        <v>0.62</v>
      </c>
      <c r="N30" s="5">
        <v>20</v>
      </c>
      <c r="O30" s="5">
        <v>4.383456585850892</v>
      </c>
      <c r="Z30" s="5">
        <f t="shared" si="1"/>
        <v>5.669048571428571</v>
      </c>
      <c r="AA30" s="5">
        <f t="shared" si="2"/>
        <v>2.8345242857142856</v>
      </c>
      <c r="AB30" s="5">
        <f t="shared" si="3"/>
        <v>2.111370559642673</v>
      </c>
      <c r="AC30" s="5">
        <f t="shared" si="4"/>
        <v>2.20463</v>
      </c>
      <c r="AD30" s="5">
        <f t="shared" si="5"/>
        <v>1.0582224000000002</v>
      </c>
      <c r="AG30" s="5">
        <f t="shared" si="6"/>
        <v>11.02315</v>
      </c>
      <c r="AH30" s="5">
        <f t="shared" si="7"/>
        <v>19.84167</v>
      </c>
      <c r="AI30" s="5">
        <f t="shared" si="8"/>
        <v>13.22778</v>
      </c>
      <c r="AJ30" s="5">
        <f t="shared" si="9"/>
        <v>1.3668706</v>
      </c>
      <c r="AK30" s="5">
        <f t="shared" si="10"/>
        <v>44.0926</v>
      </c>
      <c r="AQ30" s="21">
        <v>538.7142857142858</v>
      </c>
      <c r="AR30" s="5">
        <v>390.74093536521355</v>
      </c>
      <c r="AS30" s="5">
        <v>33</v>
      </c>
      <c r="AT30" s="5">
        <v>26.400000000000002</v>
      </c>
      <c r="AU30" s="6">
        <v>5.471605726030543</v>
      </c>
      <c r="AV30" s="5">
        <v>13.150369757552676</v>
      </c>
      <c r="AW30" s="38">
        <v>5.811952238506036</v>
      </c>
      <c r="AX30" s="38">
        <v>5.781404020282661</v>
      </c>
      <c r="AZ30" s="22">
        <v>480.3562671075854</v>
      </c>
      <c r="BA30" s="31">
        <v>628.3296174566577</v>
      </c>
      <c r="BC30" s="17">
        <v>552.4097071737232</v>
      </c>
      <c r="BD30" s="17">
        <v>1657.2291215211694</v>
      </c>
      <c r="BF30" s="32">
        <v>722.5790600751563</v>
      </c>
      <c r="BG30" s="32">
        <v>2167.7371802254693</v>
      </c>
    </row>
    <row r="31" spans="1:59" ht="12">
      <c r="A31" s="12">
        <v>1905</v>
      </c>
      <c r="B31" s="5">
        <v>2.5714285714285716</v>
      </c>
      <c r="C31" s="5">
        <v>1.2857142857142858</v>
      </c>
      <c r="D31" s="6">
        <v>0.9576983709931705</v>
      </c>
      <c r="E31" s="5">
        <v>1</v>
      </c>
      <c r="F31" s="6">
        <v>0.4800000000000001</v>
      </c>
      <c r="I31" s="5">
        <v>5</v>
      </c>
      <c r="J31" s="5">
        <v>9</v>
      </c>
      <c r="K31" s="5">
        <v>6</v>
      </c>
      <c r="L31" s="5">
        <v>0.62</v>
      </c>
      <c r="N31" s="5">
        <v>20</v>
      </c>
      <c r="O31" s="5">
        <v>4.255000355855331</v>
      </c>
      <c r="Z31" s="5">
        <f t="shared" si="1"/>
        <v>5.669048571428571</v>
      </c>
      <c r="AA31" s="5">
        <f t="shared" si="2"/>
        <v>2.8345242857142856</v>
      </c>
      <c r="AB31" s="5">
        <f t="shared" si="3"/>
        <v>2.111370559642673</v>
      </c>
      <c r="AC31" s="5">
        <f t="shared" si="4"/>
        <v>2.20463</v>
      </c>
      <c r="AD31" s="5">
        <f t="shared" si="5"/>
        <v>1.0582224000000002</v>
      </c>
      <c r="AG31" s="5">
        <f t="shared" si="6"/>
        <v>11.02315</v>
      </c>
      <c r="AH31" s="5">
        <f t="shared" si="7"/>
        <v>19.84167</v>
      </c>
      <c r="AI31" s="5">
        <f t="shared" si="8"/>
        <v>13.22778</v>
      </c>
      <c r="AJ31" s="5">
        <f t="shared" si="9"/>
        <v>1.3668706</v>
      </c>
      <c r="AK31" s="5">
        <f t="shared" si="10"/>
        <v>44.0926</v>
      </c>
      <c r="AQ31" s="21">
        <v>538.7142857142858</v>
      </c>
      <c r="AR31" s="5">
        <v>390.74093536521355</v>
      </c>
      <c r="AS31" s="5">
        <v>33</v>
      </c>
      <c r="AT31" s="5">
        <v>26.400000000000002</v>
      </c>
      <c r="AU31" s="6">
        <v>5.471605726030543</v>
      </c>
      <c r="AV31" s="5">
        <v>12.765001067565994</v>
      </c>
      <c r="AW31" s="38">
        <v>5.641634257969262</v>
      </c>
      <c r="AX31" s="38">
        <v>5.611981248554096</v>
      </c>
      <c r="AZ31" s="22">
        <v>479.63115766533343</v>
      </c>
      <c r="BA31" s="31">
        <v>627.6045080144057</v>
      </c>
      <c r="BC31" s="17">
        <v>551.5758313151334</v>
      </c>
      <c r="BD31" s="17">
        <v>1654.7274939454003</v>
      </c>
      <c r="BF31" s="32">
        <v>721.7451842165665</v>
      </c>
      <c r="BG31" s="32">
        <v>2165.2355526496995</v>
      </c>
    </row>
    <row r="32" spans="1:59" ht="12">
      <c r="A32" s="12">
        <v>1906</v>
      </c>
      <c r="B32" s="5">
        <v>2.5714285714285716</v>
      </c>
      <c r="C32" s="5">
        <v>1.2857142857142858</v>
      </c>
      <c r="D32" s="6">
        <v>0.9576983709931705</v>
      </c>
      <c r="E32" s="5">
        <v>1</v>
      </c>
      <c r="F32" s="6">
        <v>0.4800000000000001</v>
      </c>
      <c r="I32" s="5">
        <v>5</v>
      </c>
      <c r="J32" s="5">
        <v>9</v>
      </c>
      <c r="K32" s="5">
        <v>6</v>
      </c>
      <c r="L32" s="5">
        <v>0.62</v>
      </c>
      <c r="N32" s="5">
        <v>20</v>
      </c>
      <c r="O32" s="5">
        <v>4.329523645947673</v>
      </c>
      <c r="P32" s="5">
        <v>1.9794632585517218</v>
      </c>
      <c r="R32" s="5">
        <v>5.034111524163568</v>
      </c>
      <c r="Z32" s="5">
        <f t="shared" si="1"/>
        <v>5.669048571428571</v>
      </c>
      <c r="AA32" s="5">
        <f t="shared" si="2"/>
        <v>2.8345242857142856</v>
      </c>
      <c r="AB32" s="5">
        <f t="shared" si="3"/>
        <v>2.111370559642673</v>
      </c>
      <c r="AC32" s="5">
        <f t="shared" si="4"/>
        <v>2.20463</v>
      </c>
      <c r="AD32" s="5">
        <f t="shared" si="5"/>
        <v>1.0582224000000002</v>
      </c>
      <c r="AG32" s="5">
        <f t="shared" si="6"/>
        <v>11.02315</v>
      </c>
      <c r="AH32" s="5">
        <f t="shared" si="7"/>
        <v>19.84167</v>
      </c>
      <c r="AI32" s="5">
        <f t="shared" si="8"/>
        <v>13.22778</v>
      </c>
      <c r="AJ32" s="5">
        <f t="shared" si="9"/>
        <v>1.3668706</v>
      </c>
      <c r="AK32" s="5">
        <f t="shared" si="10"/>
        <v>44.0926</v>
      </c>
      <c r="AL32" s="5">
        <f aca="true" t="shared" si="11" ref="AL7:AL70">IF(ISBLANK(P32),"",P32*2.20463)</f>
        <v>4.363984083700882</v>
      </c>
      <c r="AM32" s="5">
        <f aca="true" t="shared" si="12" ref="AM7:AM70">IF(ISBLANK(R32),"",R32*2.20463)</f>
        <v>11.098353289516727</v>
      </c>
      <c r="AQ32" s="21">
        <v>538.7142857142858</v>
      </c>
      <c r="AR32" s="5">
        <v>390.74093536521355</v>
      </c>
      <c r="AS32" s="5">
        <v>33</v>
      </c>
      <c r="AT32" s="5">
        <v>26.400000000000002</v>
      </c>
      <c r="AU32" s="6">
        <v>5.471605726030543</v>
      </c>
      <c r="AV32" s="5">
        <v>12.988570937843019</v>
      </c>
      <c r="AW32" s="5">
        <v>5.740443449799993</v>
      </c>
      <c r="AX32" s="38">
        <v>5.710271089118565</v>
      </c>
      <c r="AZ32" s="22">
        <v>480.05182656800565</v>
      </c>
      <c r="BA32" s="31">
        <v>628.0251769170779</v>
      </c>
      <c r="BC32" s="17">
        <v>552.0596005532065</v>
      </c>
      <c r="BD32" s="17">
        <v>1656.1788016596192</v>
      </c>
      <c r="BF32" s="32">
        <v>722.2289534546396</v>
      </c>
      <c r="BG32" s="32">
        <v>2166.6868603639186</v>
      </c>
    </row>
    <row r="33" spans="1:59" ht="12">
      <c r="A33" s="12">
        <v>1907</v>
      </c>
      <c r="B33" s="5">
        <v>2.5714285714285716</v>
      </c>
      <c r="C33" s="5">
        <v>1.2857142857142858</v>
      </c>
      <c r="D33" s="6">
        <v>0.9576983709931705</v>
      </c>
      <c r="E33" s="5">
        <v>1</v>
      </c>
      <c r="F33" s="6">
        <v>0.4800000000000001</v>
      </c>
      <c r="I33" s="5">
        <v>5</v>
      </c>
      <c r="J33" s="5">
        <v>9</v>
      </c>
      <c r="K33" s="5">
        <v>6</v>
      </c>
      <c r="L33" s="5">
        <v>0.62</v>
      </c>
      <c r="N33" s="5">
        <v>20</v>
      </c>
      <c r="O33" s="5">
        <v>4.293600682347349</v>
      </c>
      <c r="P33" s="5">
        <v>2.1525963601987628</v>
      </c>
      <c r="R33" s="5">
        <v>5.8013701657458565</v>
      </c>
      <c r="Z33" s="5">
        <f t="shared" si="1"/>
        <v>5.669048571428571</v>
      </c>
      <c r="AA33" s="5">
        <f t="shared" si="2"/>
        <v>2.8345242857142856</v>
      </c>
      <c r="AB33" s="5">
        <f t="shared" si="3"/>
        <v>2.111370559642673</v>
      </c>
      <c r="AC33" s="5">
        <f t="shared" si="4"/>
        <v>2.20463</v>
      </c>
      <c r="AD33" s="5">
        <f t="shared" si="5"/>
        <v>1.0582224000000002</v>
      </c>
      <c r="AG33" s="5">
        <f t="shared" si="6"/>
        <v>11.02315</v>
      </c>
      <c r="AH33" s="5">
        <f t="shared" si="7"/>
        <v>19.84167</v>
      </c>
      <c r="AI33" s="5">
        <f t="shared" si="8"/>
        <v>13.22778</v>
      </c>
      <c r="AJ33" s="5">
        <f t="shared" si="9"/>
        <v>1.3668706</v>
      </c>
      <c r="AK33" s="5">
        <f t="shared" si="10"/>
        <v>44.0926</v>
      </c>
      <c r="AL33" s="5">
        <f t="shared" si="11"/>
        <v>4.745678513584998</v>
      </c>
      <c r="AM33" s="5">
        <f t="shared" si="12"/>
        <v>12.789874708508286</v>
      </c>
      <c r="AQ33" s="21">
        <v>538.7142857142858</v>
      </c>
      <c r="AR33" s="5">
        <v>390.74093536521355</v>
      </c>
      <c r="AS33" s="5">
        <v>33</v>
      </c>
      <c r="AT33" s="5">
        <v>26.400000000000002</v>
      </c>
      <c r="AU33" s="6">
        <v>5.471605726030543</v>
      </c>
      <c r="AV33" s="5">
        <v>12.880802047042046</v>
      </c>
      <c r="AW33" s="5">
        <v>6.2425294445764115</v>
      </c>
      <c r="AX33" s="38">
        <v>5.83049404971715</v>
      </c>
      <c r="AZ33" s="22">
        <v>480.5663666325797</v>
      </c>
      <c r="BA33" s="31">
        <v>628.539716981652</v>
      </c>
      <c r="BC33" s="17">
        <v>552.6513216274666</v>
      </c>
      <c r="BD33" s="17">
        <v>1657.9539648823998</v>
      </c>
      <c r="BF33" s="32">
        <v>722.8206745288998</v>
      </c>
      <c r="BG33" s="32">
        <v>2168.462023586699</v>
      </c>
    </row>
    <row r="34" spans="1:59" ht="12">
      <c r="A34" s="12">
        <v>1908</v>
      </c>
      <c r="B34" s="5">
        <v>2.5714285714285716</v>
      </c>
      <c r="C34" s="5">
        <v>1.2857142857142858</v>
      </c>
      <c r="D34" s="6">
        <v>0.9576983709931705</v>
      </c>
      <c r="E34" s="5">
        <v>1</v>
      </c>
      <c r="F34" s="6">
        <v>0.4800000000000001</v>
      </c>
      <c r="I34" s="5">
        <v>5</v>
      </c>
      <c r="J34" s="5">
        <v>9</v>
      </c>
      <c r="K34" s="5">
        <v>4</v>
      </c>
      <c r="L34" s="5">
        <v>0.62</v>
      </c>
      <c r="N34" s="5">
        <v>20</v>
      </c>
      <c r="O34" s="5">
        <v>4.256928872948662</v>
      </c>
      <c r="P34" s="5">
        <v>2.1264218158326873</v>
      </c>
      <c r="R34" s="5">
        <v>5.020570547417116</v>
      </c>
      <c r="Z34" s="5">
        <f t="shared" si="1"/>
        <v>5.669048571428571</v>
      </c>
      <c r="AA34" s="5">
        <f t="shared" si="2"/>
        <v>2.8345242857142856</v>
      </c>
      <c r="AB34" s="5">
        <f t="shared" si="3"/>
        <v>2.111370559642673</v>
      </c>
      <c r="AC34" s="5">
        <f t="shared" si="4"/>
        <v>2.20463</v>
      </c>
      <c r="AD34" s="5">
        <f t="shared" si="5"/>
        <v>1.0582224000000002</v>
      </c>
      <c r="AG34" s="5">
        <f t="shared" si="6"/>
        <v>11.02315</v>
      </c>
      <c r="AH34" s="5">
        <f t="shared" si="7"/>
        <v>19.84167</v>
      </c>
      <c r="AI34" s="5">
        <f t="shared" si="8"/>
        <v>8.81852</v>
      </c>
      <c r="AJ34" s="5">
        <f t="shared" si="9"/>
        <v>1.3668706</v>
      </c>
      <c r="AK34" s="5">
        <f t="shared" si="10"/>
        <v>44.0926</v>
      </c>
      <c r="AL34" s="5">
        <f t="shared" si="11"/>
        <v>4.6879733278392175</v>
      </c>
      <c r="AM34" s="5">
        <f t="shared" si="12"/>
        <v>11.068500445952196</v>
      </c>
      <c r="AQ34" s="21">
        <v>538.7142857142858</v>
      </c>
      <c r="AR34" s="5">
        <v>390.74093536521355</v>
      </c>
      <c r="AS34" s="5">
        <v>33</v>
      </c>
      <c r="AT34" s="5">
        <v>17.6</v>
      </c>
      <c r="AU34" s="6">
        <v>5.422912925140535</v>
      </c>
      <c r="AV34" s="5">
        <v>12.770786618845985</v>
      </c>
      <c r="AW34" s="5">
        <v>6.166623265914793</v>
      </c>
      <c r="AX34" s="38">
        <v>5.773808590754486</v>
      </c>
      <c r="AZ34" s="22">
        <v>471.4750667658693</v>
      </c>
      <c r="BA34" s="31">
        <v>619.4484171149415</v>
      </c>
      <c r="BC34" s="17">
        <v>542.1963267807497</v>
      </c>
      <c r="BD34" s="17">
        <v>1626.5889803422492</v>
      </c>
      <c r="BF34" s="32">
        <v>712.3656796821828</v>
      </c>
      <c r="BG34" s="32">
        <v>2137.097039046548</v>
      </c>
    </row>
    <row r="35" spans="1:59" ht="12">
      <c r="A35" s="12">
        <v>1909</v>
      </c>
      <c r="B35" s="5">
        <v>2.5714285714285716</v>
      </c>
      <c r="C35" s="5">
        <v>1.2857142857142858</v>
      </c>
      <c r="D35" s="6">
        <v>0.9576983709931705</v>
      </c>
      <c r="E35" s="5">
        <v>1</v>
      </c>
      <c r="F35" s="6">
        <v>0.4800000000000001</v>
      </c>
      <c r="I35" s="5">
        <v>5</v>
      </c>
      <c r="J35" s="5">
        <v>9</v>
      </c>
      <c r="K35" s="5">
        <v>4</v>
      </c>
      <c r="L35" s="5">
        <v>0.62</v>
      </c>
      <c r="N35" s="5">
        <v>20</v>
      </c>
      <c r="O35" s="5">
        <v>4.1518479025800925</v>
      </c>
      <c r="P35" s="5">
        <v>2.1916360973896754</v>
      </c>
      <c r="R35" s="5">
        <v>5.149507154213036</v>
      </c>
      <c r="Z35" s="5">
        <f t="shared" si="1"/>
        <v>5.669048571428571</v>
      </c>
      <c r="AA35" s="5">
        <f t="shared" si="2"/>
        <v>2.8345242857142856</v>
      </c>
      <c r="AB35" s="5">
        <f t="shared" si="3"/>
        <v>2.111370559642673</v>
      </c>
      <c r="AC35" s="5">
        <f t="shared" si="4"/>
        <v>2.20463</v>
      </c>
      <c r="AD35" s="5">
        <f t="shared" si="5"/>
        <v>1.0582224000000002</v>
      </c>
      <c r="AG35" s="5">
        <f t="shared" si="6"/>
        <v>11.02315</v>
      </c>
      <c r="AH35" s="5">
        <f t="shared" si="7"/>
        <v>19.84167</v>
      </c>
      <c r="AI35" s="5">
        <f t="shared" si="8"/>
        <v>8.81852</v>
      </c>
      <c r="AJ35" s="5">
        <f t="shared" si="9"/>
        <v>1.3668706</v>
      </c>
      <c r="AK35" s="5">
        <f t="shared" si="10"/>
        <v>44.0926</v>
      </c>
      <c r="AL35" s="5">
        <f t="shared" si="11"/>
        <v>4.8317466893882</v>
      </c>
      <c r="AM35" s="5">
        <f t="shared" si="12"/>
        <v>11.352757957392685</v>
      </c>
      <c r="AQ35" s="21">
        <v>538.7142857142858</v>
      </c>
      <c r="AR35" s="5">
        <v>390.74093536521355</v>
      </c>
      <c r="AS35" s="5">
        <v>33</v>
      </c>
      <c r="AT35" s="5">
        <v>17.6</v>
      </c>
      <c r="AU35" s="6">
        <v>5.422912925140535</v>
      </c>
      <c r="AV35" s="5">
        <v>12.455543707740278</v>
      </c>
      <c r="AW35" s="5">
        <v>6.355744682430059</v>
      </c>
      <c r="AX35" s="38">
        <v>5.735355530205214</v>
      </c>
      <c r="AZ35" s="22">
        <v>471.3104922107296</v>
      </c>
      <c r="BA35" s="31">
        <v>619.2838425598019</v>
      </c>
      <c r="BC35" s="17">
        <v>542.007066042339</v>
      </c>
      <c r="BD35" s="17">
        <v>1626.0211981270172</v>
      </c>
      <c r="BF35" s="32">
        <v>712.1764189437721</v>
      </c>
      <c r="BG35" s="32">
        <v>2136.529256831316</v>
      </c>
    </row>
    <row r="36" spans="1:59" ht="12">
      <c r="A36" s="12">
        <v>1910</v>
      </c>
      <c r="B36" s="5">
        <v>2.5714285714285716</v>
      </c>
      <c r="C36" s="5">
        <v>1.2857142857142858</v>
      </c>
      <c r="D36" s="6">
        <v>0.9576983709931705</v>
      </c>
      <c r="E36" s="5">
        <v>1</v>
      </c>
      <c r="F36" s="6">
        <v>0.4800000000000001</v>
      </c>
      <c r="I36" s="5">
        <v>5</v>
      </c>
      <c r="J36" s="5">
        <v>9</v>
      </c>
      <c r="K36" s="5">
        <v>4</v>
      </c>
      <c r="L36" s="5">
        <v>0.62</v>
      </c>
      <c r="N36" s="5">
        <v>20</v>
      </c>
      <c r="O36" s="5">
        <v>4.912064719482989</v>
      </c>
      <c r="P36" s="5">
        <v>2.3086390377990065</v>
      </c>
      <c r="R36" s="5">
        <v>5.362180738889323</v>
      </c>
      <c r="Z36" s="5">
        <f t="shared" si="1"/>
        <v>5.669048571428571</v>
      </c>
      <c r="AA36" s="5">
        <f t="shared" si="2"/>
        <v>2.8345242857142856</v>
      </c>
      <c r="AB36" s="5">
        <f t="shared" si="3"/>
        <v>2.111370559642673</v>
      </c>
      <c r="AC36" s="5">
        <f t="shared" si="4"/>
        <v>2.20463</v>
      </c>
      <c r="AD36" s="5">
        <f t="shared" si="5"/>
        <v>1.0582224000000002</v>
      </c>
      <c r="AG36" s="5">
        <f t="shared" si="6"/>
        <v>11.02315</v>
      </c>
      <c r="AH36" s="5">
        <f t="shared" si="7"/>
        <v>19.84167</v>
      </c>
      <c r="AI36" s="5">
        <f t="shared" si="8"/>
        <v>8.81852</v>
      </c>
      <c r="AJ36" s="5">
        <f t="shared" si="9"/>
        <v>1.3668706</v>
      </c>
      <c r="AK36" s="5">
        <f t="shared" si="10"/>
        <v>44.0926</v>
      </c>
      <c r="AL36" s="5">
        <f t="shared" si="11"/>
        <v>5.089694881902823</v>
      </c>
      <c r="AM36" s="5">
        <f t="shared" si="12"/>
        <v>11.821624522377567</v>
      </c>
      <c r="AQ36" s="21">
        <v>538.7142857142858</v>
      </c>
      <c r="AR36" s="5">
        <v>390.74093536521355</v>
      </c>
      <c r="AS36" s="5">
        <v>33</v>
      </c>
      <c r="AT36" s="5">
        <v>17.6</v>
      </c>
      <c r="AU36" s="6">
        <v>5.422912925140535</v>
      </c>
      <c r="AV36" s="5">
        <v>14.736194158448967</v>
      </c>
      <c r="AW36" s="5">
        <v>6.695053209617119</v>
      </c>
      <c r="AX36" s="38">
        <v>6.534152289954912</v>
      </c>
      <c r="AZ36" s="22">
        <v>474.7292479483751</v>
      </c>
      <c r="BA36" s="31">
        <v>622.7025982974474</v>
      </c>
      <c r="BC36" s="17">
        <v>545.9386351406313</v>
      </c>
      <c r="BD36" s="17">
        <v>1637.8159054218938</v>
      </c>
      <c r="BF36" s="32">
        <v>716.1079880420644</v>
      </c>
      <c r="BG36" s="32">
        <v>2148.3239641261935</v>
      </c>
    </row>
    <row r="37" spans="1:59" ht="12">
      <c r="A37" s="12">
        <v>1911</v>
      </c>
      <c r="B37" s="5">
        <v>2.5714285714285716</v>
      </c>
      <c r="C37" s="5">
        <v>1.2857142857142858</v>
      </c>
      <c r="D37" s="6">
        <v>0.9576983709931705</v>
      </c>
      <c r="E37" s="5">
        <v>1</v>
      </c>
      <c r="F37" s="6">
        <v>0.4800000000000001</v>
      </c>
      <c r="I37" s="5">
        <v>5</v>
      </c>
      <c r="J37" s="5">
        <v>18</v>
      </c>
      <c r="K37" s="5">
        <v>4</v>
      </c>
      <c r="L37" s="5">
        <v>0.62</v>
      </c>
      <c r="N37" s="5">
        <v>20</v>
      </c>
      <c r="O37" s="5">
        <v>5.273731333693913</v>
      </c>
      <c r="P37" s="5">
        <v>2.2358534595483244</v>
      </c>
      <c r="R37" s="5">
        <v>4.822259995565738</v>
      </c>
      <c r="Z37" s="5">
        <f t="shared" si="1"/>
        <v>5.669048571428571</v>
      </c>
      <c r="AA37" s="5">
        <f t="shared" si="2"/>
        <v>2.8345242857142856</v>
      </c>
      <c r="AB37" s="5">
        <f t="shared" si="3"/>
        <v>2.111370559642673</v>
      </c>
      <c r="AC37" s="5">
        <f t="shared" si="4"/>
        <v>2.20463</v>
      </c>
      <c r="AD37" s="5">
        <f t="shared" si="5"/>
        <v>1.0582224000000002</v>
      </c>
      <c r="AG37" s="5">
        <f t="shared" si="6"/>
        <v>11.02315</v>
      </c>
      <c r="AH37" s="5">
        <f t="shared" si="7"/>
        <v>39.68334</v>
      </c>
      <c r="AI37" s="5">
        <f t="shared" si="8"/>
        <v>8.81852</v>
      </c>
      <c r="AJ37" s="5">
        <f t="shared" si="9"/>
        <v>1.3668706</v>
      </c>
      <c r="AK37" s="5">
        <f t="shared" si="10"/>
        <v>44.0926</v>
      </c>
      <c r="AL37" s="5">
        <f t="shared" si="11"/>
        <v>4.929229612524022</v>
      </c>
      <c r="AM37" s="5">
        <f t="shared" si="12"/>
        <v>10.631299054024092</v>
      </c>
      <c r="AQ37" s="21">
        <v>538.7142857142858</v>
      </c>
      <c r="AR37" s="5">
        <v>390.74093536521355</v>
      </c>
      <c r="AS37" s="5">
        <v>33</v>
      </c>
      <c r="AT37" s="5">
        <v>17.6</v>
      </c>
      <c r="AU37" s="6">
        <v>5.422912925140535</v>
      </c>
      <c r="AV37" s="5">
        <v>15.82119400108174</v>
      </c>
      <c r="AW37" s="5">
        <v>6.48397503269014</v>
      </c>
      <c r="AX37" s="38">
        <v>6.800601421689609</v>
      </c>
      <c r="AZ37" s="22">
        <v>475.86961874581556</v>
      </c>
      <c r="BA37" s="31">
        <v>623.8429690948878</v>
      </c>
      <c r="BC37" s="17">
        <v>547.2500615576879</v>
      </c>
      <c r="BD37" s="17">
        <v>1641.7501846730638</v>
      </c>
      <c r="BF37" s="32">
        <v>717.419414459121</v>
      </c>
      <c r="BG37" s="32">
        <v>2152.2582433773628</v>
      </c>
    </row>
    <row r="38" spans="1:59" ht="12">
      <c r="A38" s="12">
        <v>1912</v>
      </c>
      <c r="B38" s="5">
        <v>2.5714285714285716</v>
      </c>
      <c r="C38" s="5">
        <v>1.2857142857142858</v>
      </c>
      <c r="D38" s="6">
        <v>0.9576983709931705</v>
      </c>
      <c r="E38" s="5">
        <v>1</v>
      </c>
      <c r="F38" s="6">
        <v>0.4800000000000001</v>
      </c>
      <c r="I38" s="5">
        <v>5</v>
      </c>
      <c r="J38" s="5">
        <v>18</v>
      </c>
      <c r="K38" s="5">
        <v>4</v>
      </c>
      <c r="L38" s="5">
        <v>0.62</v>
      </c>
      <c r="N38" s="5">
        <v>20</v>
      </c>
      <c r="O38" s="5">
        <v>5.16172244450114</v>
      </c>
      <c r="P38" s="5">
        <v>2.2070799786467763</v>
      </c>
      <c r="R38" s="5">
        <v>5.099893917963224</v>
      </c>
      <c r="Z38" s="5">
        <f t="shared" si="1"/>
        <v>5.669048571428571</v>
      </c>
      <c r="AA38" s="5">
        <f t="shared" si="2"/>
        <v>2.8345242857142856</v>
      </c>
      <c r="AB38" s="5">
        <f t="shared" si="3"/>
        <v>2.111370559642673</v>
      </c>
      <c r="AC38" s="5">
        <f t="shared" si="4"/>
        <v>2.20463</v>
      </c>
      <c r="AD38" s="5">
        <f t="shared" si="5"/>
        <v>1.0582224000000002</v>
      </c>
      <c r="AG38" s="5">
        <f t="shared" si="6"/>
        <v>11.02315</v>
      </c>
      <c r="AH38" s="5">
        <f t="shared" si="7"/>
        <v>39.68334</v>
      </c>
      <c r="AI38" s="5">
        <f t="shared" si="8"/>
        <v>8.81852</v>
      </c>
      <c r="AJ38" s="5">
        <f t="shared" si="9"/>
        <v>1.3668706</v>
      </c>
      <c r="AK38" s="5">
        <f t="shared" si="10"/>
        <v>44.0926</v>
      </c>
      <c r="AL38" s="5">
        <f t="shared" si="11"/>
        <v>4.8657947333240426</v>
      </c>
      <c r="AM38" s="5">
        <f t="shared" si="12"/>
        <v>11.243379128359262</v>
      </c>
      <c r="AQ38" s="21">
        <v>538.7142857142858</v>
      </c>
      <c r="AR38" s="5">
        <v>390.74093536521355</v>
      </c>
      <c r="AS38" s="5">
        <v>33</v>
      </c>
      <c r="AT38" s="5">
        <v>17.6</v>
      </c>
      <c r="AU38" s="6">
        <v>5.422912925140535</v>
      </c>
      <c r="AV38" s="5">
        <v>15.48516733350342</v>
      </c>
      <c r="AW38" s="5">
        <v>6.400531938075651</v>
      </c>
      <c r="AX38" s="38">
        <v>6.672709691445149</v>
      </c>
      <c r="AZ38" s="22">
        <v>475.32225725337827</v>
      </c>
      <c r="BA38" s="31">
        <v>623.2956076024506</v>
      </c>
      <c r="BC38" s="17">
        <v>546.620595841385</v>
      </c>
      <c r="BD38" s="17">
        <v>1639.861787524155</v>
      </c>
      <c r="BF38" s="32">
        <v>716.7899487428181</v>
      </c>
      <c r="BG38" s="32">
        <v>2150.369846228454</v>
      </c>
    </row>
    <row r="39" spans="1:59" ht="12">
      <c r="A39" s="12">
        <v>1913</v>
      </c>
      <c r="F39" s="6"/>
      <c r="O39" s="5">
        <v>5.268144198294651</v>
      </c>
      <c r="P39" s="5">
        <v>2.2935343534967725</v>
      </c>
      <c r="R39" s="5">
        <v>5.19466866904449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5">
        <f t="shared" si="11"/>
        <v>5.0563946417495895</v>
      </c>
      <c r="AM39" s="5">
        <f t="shared" si="12"/>
        <v>11.452322387835553</v>
      </c>
      <c r="AU39" s="6"/>
      <c r="AX39" s="38"/>
      <c r="BC39" s="17"/>
      <c r="BD39" s="17"/>
      <c r="BF39" s="32"/>
      <c r="BG39" s="32"/>
    </row>
    <row r="40" spans="1:59" ht="12">
      <c r="A40" s="12">
        <v>1914</v>
      </c>
      <c r="F40" s="6"/>
      <c r="O40" s="5">
        <v>5.263837665003448</v>
      </c>
      <c r="P40" s="5">
        <v>2.3934369340955137</v>
      </c>
      <c r="R40" s="5">
        <v>4.5361344537815125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5">
        <f t="shared" si="11"/>
        <v>5.276642868014992</v>
      </c>
      <c r="AM40" s="5">
        <f t="shared" si="12"/>
        <v>10.000498100840336</v>
      </c>
      <c r="AU40" s="6"/>
      <c r="AX40" s="38"/>
      <c r="BC40" s="17"/>
      <c r="BD40" s="17"/>
      <c r="BF40" s="32"/>
      <c r="BG40" s="32"/>
    </row>
    <row r="41" spans="1:59" ht="12">
      <c r="A41" s="12">
        <v>1915</v>
      </c>
      <c r="B41" s="5">
        <v>3.36734693877551</v>
      </c>
      <c r="C41" s="5">
        <v>4.4</v>
      </c>
      <c r="D41" s="21">
        <v>1.928571428571432</v>
      </c>
      <c r="E41" s="5">
        <v>1</v>
      </c>
      <c r="F41" s="6">
        <v>0.5333333333333332</v>
      </c>
      <c r="G41" s="5">
        <v>2</v>
      </c>
      <c r="H41" s="5">
        <v>2</v>
      </c>
      <c r="I41" s="5">
        <v>9</v>
      </c>
      <c r="J41" s="5">
        <v>12</v>
      </c>
      <c r="K41" s="5">
        <v>6</v>
      </c>
      <c r="L41" s="5">
        <v>0.96</v>
      </c>
      <c r="M41" s="6">
        <v>4</v>
      </c>
      <c r="N41" s="5">
        <v>24</v>
      </c>
      <c r="O41" s="5">
        <v>4.987740637181412</v>
      </c>
      <c r="P41" s="5">
        <v>2.6193006638767904</v>
      </c>
      <c r="R41" s="5">
        <v>5.219178082191781</v>
      </c>
      <c r="Z41" s="5">
        <f t="shared" si="1"/>
        <v>7.423754081632652</v>
      </c>
      <c r="AA41" s="5">
        <f t="shared" si="2"/>
        <v>9.700372</v>
      </c>
      <c r="AB41" s="5">
        <f t="shared" si="3"/>
        <v>4.251786428571435</v>
      </c>
      <c r="AC41" s="5">
        <f t="shared" si="4"/>
        <v>2.20463</v>
      </c>
      <c r="AD41" s="5">
        <f t="shared" si="5"/>
        <v>1.1758026666666663</v>
      </c>
      <c r="AE41" s="5">
        <f>IF(ISBLANK(G41),"",G41*2.20463)</f>
        <v>4.40926</v>
      </c>
      <c r="AF41" s="5">
        <f>IF(ISBLANK(H41),"",H41*2.20463)</f>
        <v>4.40926</v>
      </c>
      <c r="AG41" s="5">
        <f t="shared" si="6"/>
        <v>19.84167</v>
      </c>
      <c r="AH41" s="5">
        <f t="shared" si="7"/>
        <v>26.45556</v>
      </c>
      <c r="AI41" s="5">
        <f t="shared" si="8"/>
        <v>13.22778</v>
      </c>
      <c r="AJ41" s="5">
        <f t="shared" si="9"/>
        <v>2.1164448</v>
      </c>
      <c r="AK41" s="5">
        <f t="shared" si="10"/>
        <v>52.91112</v>
      </c>
      <c r="AL41" s="5">
        <f t="shared" si="11"/>
        <v>5.774588822602688</v>
      </c>
      <c r="AM41" s="5">
        <f t="shared" si="12"/>
        <v>11.506356575342465</v>
      </c>
      <c r="AQ41" s="21">
        <v>1843.6000000000001</v>
      </c>
      <c r="AR41" s="5">
        <v>786.8571428571443</v>
      </c>
      <c r="AS41" s="5">
        <v>59.4</v>
      </c>
      <c r="AT41" s="5">
        <v>26.400000000000002</v>
      </c>
      <c r="AU41" s="6">
        <v>12</v>
      </c>
      <c r="AV41" s="5">
        <v>14.963221911544236</v>
      </c>
      <c r="AW41" s="5">
        <v>7.595971925242692</v>
      </c>
      <c r="AX41" s="38">
        <v>6.878050798285363</v>
      </c>
      <c r="AZ41" s="22">
        <v>914.0943874922165</v>
      </c>
      <c r="BA41" s="31">
        <v>1970.8372446350725</v>
      </c>
      <c r="BC41" s="17">
        <v>1051.208545616049</v>
      </c>
      <c r="BD41" s="17">
        <v>3153.6256368481468</v>
      </c>
      <c r="BF41" s="32">
        <v>2266.4628313303333</v>
      </c>
      <c r="BG41" s="32">
        <v>6799.388493991</v>
      </c>
    </row>
    <row r="42" spans="1:59" ht="12">
      <c r="A42" s="12">
        <v>1916</v>
      </c>
      <c r="B42" s="5">
        <v>4.591836734693878</v>
      </c>
      <c r="C42" s="5">
        <v>4.4</v>
      </c>
      <c r="D42" s="21">
        <v>1.928571428571432</v>
      </c>
      <c r="E42" s="5">
        <v>6</v>
      </c>
      <c r="F42" s="6">
        <v>0.5333333333333332</v>
      </c>
      <c r="G42" s="5">
        <v>2</v>
      </c>
      <c r="H42" s="5">
        <v>5</v>
      </c>
      <c r="I42" s="5">
        <v>9.5</v>
      </c>
      <c r="J42" s="5">
        <v>12</v>
      </c>
      <c r="K42" s="5">
        <v>9</v>
      </c>
      <c r="L42" s="5">
        <v>0.96</v>
      </c>
      <c r="M42" s="6">
        <v>4</v>
      </c>
      <c r="N42" s="5">
        <v>33</v>
      </c>
      <c r="O42" s="5">
        <v>6.08900559434471</v>
      </c>
      <c r="P42" s="5">
        <v>3.4086358463620594</v>
      </c>
      <c r="R42" s="5">
        <v>6.873739017246989</v>
      </c>
      <c r="Z42" s="5">
        <f t="shared" si="1"/>
        <v>10.123301020408164</v>
      </c>
      <c r="AA42" s="5">
        <f t="shared" si="2"/>
        <v>9.700372</v>
      </c>
      <c r="AB42" s="5">
        <f t="shared" si="3"/>
        <v>4.251786428571435</v>
      </c>
      <c r="AC42" s="5">
        <f t="shared" si="4"/>
        <v>13.22778</v>
      </c>
      <c r="AD42" s="5">
        <f t="shared" si="5"/>
        <v>1.1758026666666663</v>
      </c>
      <c r="AE42" s="5">
        <f>IF(ISBLANK(G42),"",G42*2.20463)</f>
        <v>4.40926</v>
      </c>
      <c r="AF42" s="5">
        <f>IF(ISBLANK(H42),"",H42*2.20463)</f>
        <v>11.02315</v>
      </c>
      <c r="AG42" s="5">
        <f t="shared" si="6"/>
        <v>20.943984999999998</v>
      </c>
      <c r="AH42" s="5">
        <f t="shared" si="7"/>
        <v>26.45556</v>
      </c>
      <c r="AI42" s="5">
        <f t="shared" si="8"/>
        <v>19.84167</v>
      </c>
      <c r="AJ42" s="5">
        <f t="shared" si="9"/>
        <v>2.1164448</v>
      </c>
      <c r="AK42" s="5">
        <f t="shared" si="10"/>
        <v>72.75278999999999</v>
      </c>
      <c r="AL42" s="5">
        <f t="shared" si="11"/>
        <v>7.514780845965187</v>
      </c>
      <c r="AM42" s="5">
        <f t="shared" si="12"/>
        <v>15.154051249593229</v>
      </c>
      <c r="AQ42" s="21">
        <v>1843.6000000000001</v>
      </c>
      <c r="AR42" s="5">
        <v>786.8571428571443</v>
      </c>
      <c r="AS42" s="5">
        <v>62.699999999999996</v>
      </c>
      <c r="AT42" s="5">
        <v>39.6</v>
      </c>
      <c r="AU42" s="6">
        <v>12</v>
      </c>
      <c r="AV42" s="5">
        <v>18.26701678303413</v>
      </c>
      <c r="AW42" s="5">
        <v>9.885043954449973</v>
      </c>
      <c r="AX42" s="38">
        <v>8.583254580360004</v>
      </c>
      <c r="AZ42" s="22">
        <v>937.8924581749884</v>
      </c>
      <c r="BA42" s="31">
        <v>1994.6353153178443</v>
      </c>
      <c r="BC42" s="17">
        <v>1078.5763269012366</v>
      </c>
      <c r="BD42" s="17">
        <v>3235.7289807037096</v>
      </c>
      <c r="BF42" s="32">
        <v>2293.8306126155207</v>
      </c>
      <c r="BG42" s="32">
        <v>6881.491837846563</v>
      </c>
    </row>
    <row r="43" spans="1:59" ht="12">
      <c r="A43" s="12">
        <v>1917</v>
      </c>
      <c r="B43" s="5">
        <v>5.35714285714286</v>
      </c>
      <c r="C43" s="5">
        <v>4.466666666666667</v>
      </c>
      <c r="D43" s="21">
        <v>1.928571428571432</v>
      </c>
      <c r="E43" s="5">
        <v>6</v>
      </c>
      <c r="F43" s="6">
        <v>0.5333333333333332</v>
      </c>
      <c r="G43" s="5">
        <v>2</v>
      </c>
      <c r="H43" s="5">
        <v>5</v>
      </c>
      <c r="I43" s="5">
        <v>9.5</v>
      </c>
      <c r="J43" s="5">
        <v>18</v>
      </c>
      <c r="K43" s="5">
        <v>10</v>
      </c>
      <c r="L43" s="5">
        <v>1.3125</v>
      </c>
      <c r="M43" s="5">
        <v>5.1</v>
      </c>
      <c r="N43" s="5">
        <v>48</v>
      </c>
      <c r="O43" s="5">
        <v>7.868045430709081</v>
      </c>
      <c r="P43" s="5">
        <v>4.718383874938637</v>
      </c>
      <c r="R43" s="5">
        <v>8.978391356542616</v>
      </c>
      <c r="Z43" s="5">
        <f t="shared" si="1"/>
        <v>11.810517857142864</v>
      </c>
      <c r="AA43" s="5">
        <f t="shared" si="2"/>
        <v>9.847347333333333</v>
      </c>
      <c r="AB43" s="5">
        <f t="shared" si="3"/>
        <v>4.251786428571435</v>
      </c>
      <c r="AC43" s="5">
        <f t="shared" si="4"/>
        <v>13.22778</v>
      </c>
      <c r="AD43" s="5">
        <f t="shared" si="5"/>
        <v>1.1758026666666663</v>
      </c>
      <c r="AE43" s="5">
        <f>IF(ISBLANK(G43),"",G43*2.20463)</f>
        <v>4.40926</v>
      </c>
      <c r="AF43" s="5">
        <f>IF(ISBLANK(H43),"",H43*2.20463)</f>
        <v>11.02315</v>
      </c>
      <c r="AG43" s="5">
        <f t="shared" si="6"/>
        <v>20.943984999999998</v>
      </c>
      <c r="AH43" s="5">
        <f t="shared" si="7"/>
        <v>39.68334</v>
      </c>
      <c r="AI43" s="5">
        <f t="shared" si="8"/>
        <v>22.0463</v>
      </c>
      <c r="AJ43" s="5">
        <f t="shared" si="9"/>
        <v>2.893576875</v>
      </c>
      <c r="AK43" s="5">
        <f t="shared" si="10"/>
        <v>105.82224</v>
      </c>
      <c r="AL43" s="5">
        <f t="shared" si="11"/>
        <v>10.402290642205967</v>
      </c>
      <c r="AM43" s="5">
        <f t="shared" si="12"/>
        <v>19.794030936374547</v>
      </c>
      <c r="AQ43" s="21">
        <v>1871.5333333333333</v>
      </c>
      <c r="AR43" s="5">
        <v>786.8571428571443</v>
      </c>
      <c r="AS43" s="5">
        <v>62.699999999999996</v>
      </c>
      <c r="AT43" s="5">
        <v>44</v>
      </c>
      <c r="AU43" s="5">
        <v>15.299999999999999</v>
      </c>
      <c r="AV43" s="5">
        <v>23.604136292127244</v>
      </c>
      <c r="AW43" s="5">
        <v>13.683313237322048</v>
      </c>
      <c r="AX43" s="38">
        <v>11.368534436892885</v>
      </c>
      <c r="AZ43" s="22">
        <v>957.5131268234865</v>
      </c>
      <c r="BA43" s="31">
        <v>2042.1893172996754</v>
      </c>
      <c r="BC43" s="17">
        <v>1101.1400958470094</v>
      </c>
      <c r="BD43" s="17">
        <v>3303.4202875410283</v>
      </c>
      <c r="BF43" s="32">
        <v>2348.5177148946264</v>
      </c>
      <c r="BG43" s="32">
        <v>7045.5531446838795</v>
      </c>
    </row>
    <row r="44" spans="1:59" ht="12">
      <c r="A44" s="12">
        <v>1918</v>
      </c>
      <c r="B44" s="5">
        <v>5.357142857142857</v>
      </c>
      <c r="C44" s="5">
        <v>5.666666666666667</v>
      </c>
      <c r="D44" s="21">
        <v>2.892857142857148</v>
      </c>
      <c r="E44" s="5">
        <v>6</v>
      </c>
      <c r="F44" s="5">
        <v>0.8</v>
      </c>
      <c r="G44" s="5">
        <v>2</v>
      </c>
      <c r="H44" s="5">
        <v>5</v>
      </c>
      <c r="I44" s="5">
        <v>15</v>
      </c>
      <c r="J44" s="5">
        <v>18</v>
      </c>
      <c r="K44" s="5">
        <v>10</v>
      </c>
      <c r="L44" s="5">
        <v>1.3125</v>
      </c>
      <c r="M44" s="6">
        <v>5.1</v>
      </c>
      <c r="N44" s="5">
        <v>48</v>
      </c>
      <c r="O44" s="5">
        <v>11.982121846371617</v>
      </c>
      <c r="P44" s="5">
        <v>6.855020397776283</v>
      </c>
      <c r="R44" s="5">
        <v>8.914285714285715</v>
      </c>
      <c r="Z44" s="5">
        <f t="shared" si="1"/>
        <v>11.810517857142855</v>
      </c>
      <c r="AA44" s="5">
        <f t="shared" si="2"/>
        <v>12.492903333333333</v>
      </c>
      <c r="AB44" s="5">
        <f t="shared" si="3"/>
        <v>6.377679642857154</v>
      </c>
      <c r="AC44" s="5">
        <f t="shared" si="4"/>
        <v>13.22778</v>
      </c>
      <c r="AD44" s="5">
        <f t="shared" si="5"/>
        <v>1.763704</v>
      </c>
      <c r="AE44" s="5">
        <f>IF(ISBLANK(G44),"",G44*2.20463)</f>
        <v>4.40926</v>
      </c>
      <c r="AF44" s="5">
        <f>IF(ISBLANK(H44),"",H44*2.20463)</f>
        <v>11.02315</v>
      </c>
      <c r="AG44" s="5">
        <f t="shared" si="6"/>
        <v>33.069449999999996</v>
      </c>
      <c r="AH44" s="5">
        <f t="shared" si="7"/>
        <v>39.68334</v>
      </c>
      <c r="AI44" s="5">
        <f t="shared" si="8"/>
        <v>22.0463</v>
      </c>
      <c r="AJ44" s="5">
        <f t="shared" si="9"/>
        <v>2.893576875</v>
      </c>
      <c r="AK44" s="5">
        <f t="shared" si="10"/>
        <v>105.82224</v>
      </c>
      <c r="AL44" s="5">
        <f t="shared" si="11"/>
        <v>15.112783619549525</v>
      </c>
      <c r="AM44" s="5">
        <f t="shared" si="12"/>
        <v>19.652701714285715</v>
      </c>
      <c r="AQ44" s="21">
        <v>2374.3333333333335</v>
      </c>
      <c r="AR44" s="5">
        <v>1180.2857142857165</v>
      </c>
      <c r="AS44" s="5">
        <v>99</v>
      </c>
      <c r="AT44" s="5">
        <v>44</v>
      </c>
      <c r="AU44" s="5">
        <v>15.299999999999999</v>
      </c>
      <c r="AV44" s="5">
        <v>35.94636553911485</v>
      </c>
      <c r="AW44" s="5">
        <v>19.87955915355122</v>
      </c>
      <c r="AX44" s="38">
        <v>17.0207122060927</v>
      </c>
      <c r="AZ44" s="22">
        <v>1411.4323511844752</v>
      </c>
      <c r="BA44" s="31">
        <v>2605.4799702320925</v>
      </c>
      <c r="BC44" s="17">
        <v>1623.1472038621464</v>
      </c>
      <c r="BD44" s="17">
        <v>4869.441611586439</v>
      </c>
      <c r="BF44" s="32">
        <v>2996.301965766906</v>
      </c>
      <c r="BG44" s="32">
        <v>8988.905897300718</v>
      </c>
    </row>
    <row r="45" spans="1:59" ht="12">
      <c r="A45" s="12">
        <v>1919</v>
      </c>
      <c r="B45" s="5">
        <v>5.357142857142857</v>
      </c>
      <c r="C45" s="5">
        <v>5.666666666666667</v>
      </c>
      <c r="D45" s="21">
        <v>2.892857142857148</v>
      </c>
      <c r="E45" s="5">
        <v>6</v>
      </c>
      <c r="F45" s="5">
        <v>0.8</v>
      </c>
      <c r="G45" s="5">
        <v>2</v>
      </c>
      <c r="H45" s="5">
        <v>5</v>
      </c>
      <c r="I45" s="5">
        <v>15</v>
      </c>
      <c r="J45" s="5">
        <v>18</v>
      </c>
      <c r="K45" s="5">
        <v>10</v>
      </c>
      <c r="L45" s="5">
        <v>1.3125</v>
      </c>
      <c r="M45" s="5">
        <v>5.1</v>
      </c>
      <c r="N45" s="5">
        <v>48</v>
      </c>
      <c r="O45" s="5">
        <v>15.98829538653691</v>
      </c>
      <c r="P45" s="5">
        <v>6.760843532221474</v>
      </c>
      <c r="Z45" s="5">
        <f t="shared" si="1"/>
        <v>11.810517857142855</v>
      </c>
      <c r="AA45" s="5">
        <f t="shared" si="2"/>
        <v>12.492903333333333</v>
      </c>
      <c r="AB45" s="5">
        <f t="shared" si="3"/>
        <v>6.377679642857154</v>
      </c>
      <c r="AC45" s="5">
        <f t="shared" si="4"/>
        <v>13.22778</v>
      </c>
      <c r="AD45" s="5">
        <f t="shared" si="5"/>
        <v>1.763704</v>
      </c>
      <c r="AE45" s="5">
        <f>IF(ISBLANK(G45),"",G45*2.20463)</f>
        <v>4.40926</v>
      </c>
      <c r="AF45" s="5">
        <f>IF(ISBLANK(H45),"",H45*2.20463)</f>
        <v>11.02315</v>
      </c>
      <c r="AG45" s="5">
        <f t="shared" si="6"/>
        <v>33.069449999999996</v>
      </c>
      <c r="AH45" s="5">
        <f t="shared" si="7"/>
        <v>39.68334</v>
      </c>
      <c r="AI45" s="5">
        <f t="shared" si="8"/>
        <v>22.0463</v>
      </c>
      <c r="AJ45" s="5">
        <f t="shared" si="9"/>
        <v>2.893576875</v>
      </c>
      <c r="AK45" s="5">
        <f t="shared" si="10"/>
        <v>105.82224</v>
      </c>
      <c r="AL45" s="5">
        <f t="shared" si="11"/>
        <v>14.905158476441429</v>
      </c>
      <c r="AQ45" s="21">
        <v>2374.3333333333335</v>
      </c>
      <c r="AR45" s="5">
        <v>1180.2857142857165</v>
      </c>
      <c r="AS45" s="5">
        <v>99</v>
      </c>
      <c r="AT45" s="5">
        <v>44</v>
      </c>
      <c r="AU45" s="5">
        <v>15.299999999999999</v>
      </c>
      <c r="AV45" s="5">
        <v>47.96488615961073</v>
      </c>
      <c r="AW45" s="5">
        <v>19.606446243442274</v>
      </c>
      <c r="AX45" s="38">
        <v>20.60175820725247</v>
      </c>
      <c r="AZ45" s="22">
        <v>1426.758804896022</v>
      </c>
      <c r="BA45" s="31">
        <v>2620.806423943639</v>
      </c>
      <c r="BC45" s="17">
        <v>1640.7726256304252</v>
      </c>
      <c r="BD45" s="17">
        <v>4922.317876891276</v>
      </c>
      <c r="BF45" s="32">
        <v>3013.9273875351846</v>
      </c>
      <c r="BG45" s="32">
        <v>9041.782162605554</v>
      </c>
    </row>
    <row r="46" spans="1:59" ht="12">
      <c r="A46" s="12">
        <v>1920</v>
      </c>
      <c r="B46" s="5">
        <v>7.8061224489795915</v>
      </c>
      <c r="C46" s="5">
        <v>3.0357142857142856</v>
      </c>
      <c r="D46" s="37">
        <v>2.43214285714286</v>
      </c>
      <c r="E46" s="6">
        <v>3.035714285714285</v>
      </c>
      <c r="F46" s="6">
        <v>1.1333333333333333</v>
      </c>
      <c r="I46" s="5">
        <v>21</v>
      </c>
      <c r="J46" s="5">
        <v>21</v>
      </c>
      <c r="K46" s="5">
        <v>29</v>
      </c>
      <c r="L46" s="5">
        <v>3</v>
      </c>
      <c r="M46" s="6">
        <v>7</v>
      </c>
      <c r="N46" s="5">
        <v>66</v>
      </c>
      <c r="O46" s="5">
        <v>23.831387829356686</v>
      </c>
      <c r="P46" s="5">
        <v>6.666666666666667</v>
      </c>
      <c r="Q46" s="5">
        <v>9.230769230769232</v>
      </c>
      <c r="R46" s="5">
        <v>11.939931350114417</v>
      </c>
      <c r="Z46" s="5">
        <f t="shared" si="1"/>
        <v>17.209611734693876</v>
      </c>
      <c r="AA46" s="5">
        <f t="shared" si="2"/>
        <v>6.692626785714285</v>
      </c>
      <c r="AB46" s="5">
        <f t="shared" si="3"/>
        <v>5.361975107142864</v>
      </c>
      <c r="AC46" s="5">
        <f t="shared" si="4"/>
        <v>6.6926267857142845</v>
      </c>
      <c r="AD46" s="5">
        <f t="shared" si="5"/>
        <v>2.4985806666666663</v>
      </c>
      <c r="AG46" s="5">
        <f t="shared" si="6"/>
        <v>46.29723</v>
      </c>
      <c r="AH46" s="5">
        <f t="shared" si="7"/>
        <v>46.29723</v>
      </c>
      <c r="AI46" s="5">
        <f t="shared" si="8"/>
        <v>63.93427</v>
      </c>
      <c r="AJ46" s="5">
        <f t="shared" si="9"/>
        <v>6.61389</v>
      </c>
      <c r="AK46" s="5">
        <f t="shared" si="10"/>
        <v>145.50557999999998</v>
      </c>
      <c r="AL46" s="5">
        <f t="shared" si="11"/>
        <v>14.697533333333332</v>
      </c>
      <c r="AM46" s="5">
        <f t="shared" si="12"/>
        <v>26.323130852402745</v>
      </c>
      <c r="AQ46" s="21">
        <v>1271.9642857142856</v>
      </c>
      <c r="AR46" s="5">
        <v>992.3142857142869</v>
      </c>
      <c r="AS46" s="5">
        <v>138.6</v>
      </c>
      <c r="AT46" s="5">
        <v>127.60000000000001</v>
      </c>
      <c r="AU46" s="5">
        <v>21</v>
      </c>
      <c r="AV46" s="5">
        <v>71.49416348807006</v>
      </c>
      <c r="AW46" s="5">
        <v>19.333333333333332</v>
      </c>
      <c r="AX46" s="5">
        <v>27.692307692307693</v>
      </c>
      <c r="AZ46" s="22">
        <v>1398.034090227998</v>
      </c>
      <c r="BA46" s="31">
        <v>1677.6840902279966</v>
      </c>
      <c r="BC46" s="17">
        <v>1607.7392037621976</v>
      </c>
      <c r="BD46" s="17">
        <v>4823.217611286593</v>
      </c>
      <c r="BF46" s="32">
        <v>1929.336703762196</v>
      </c>
      <c r="BG46" s="32">
        <v>5788.010111286589</v>
      </c>
    </row>
    <row r="47" spans="1:59" ht="12">
      <c r="A47" s="12">
        <v>1921</v>
      </c>
      <c r="B47" s="5">
        <v>7.8061224489795915</v>
      </c>
      <c r="C47" s="5">
        <v>2.857142857142857</v>
      </c>
      <c r="D47" s="21">
        <v>1.971428571428572</v>
      </c>
      <c r="E47" s="6">
        <v>3.035714285714285</v>
      </c>
      <c r="F47" s="6">
        <v>0.5688888888888889</v>
      </c>
      <c r="I47" s="5">
        <v>21</v>
      </c>
      <c r="J47" s="5">
        <v>21</v>
      </c>
      <c r="K47" s="5">
        <v>24</v>
      </c>
      <c r="L47" s="5">
        <v>1.5</v>
      </c>
      <c r="M47" s="5">
        <v>10.6</v>
      </c>
      <c r="N47" s="5">
        <v>66</v>
      </c>
      <c r="O47" s="5">
        <v>19.608507069705226</v>
      </c>
      <c r="P47" s="5">
        <v>6.666666666666667</v>
      </c>
      <c r="Q47" s="5">
        <v>9.230769230769232</v>
      </c>
      <c r="R47" s="5">
        <v>11.939931350114417</v>
      </c>
      <c r="Z47" s="5">
        <f t="shared" si="1"/>
        <v>17.209611734693876</v>
      </c>
      <c r="AA47" s="5">
        <f t="shared" si="2"/>
        <v>6.2989428571428565</v>
      </c>
      <c r="AB47" s="5">
        <f t="shared" si="3"/>
        <v>4.3462705714285725</v>
      </c>
      <c r="AC47" s="5">
        <f t="shared" si="4"/>
        <v>6.6926267857142845</v>
      </c>
      <c r="AD47" s="5">
        <f t="shared" si="5"/>
        <v>1.254189511111111</v>
      </c>
      <c r="AG47" s="5">
        <f t="shared" si="6"/>
        <v>46.29723</v>
      </c>
      <c r="AH47" s="5">
        <f t="shared" si="7"/>
        <v>46.29723</v>
      </c>
      <c r="AI47" s="5">
        <f t="shared" si="8"/>
        <v>52.91112</v>
      </c>
      <c r="AJ47" s="5">
        <f t="shared" si="9"/>
        <v>3.306945</v>
      </c>
      <c r="AK47" s="5">
        <f t="shared" si="10"/>
        <v>145.50557999999998</v>
      </c>
      <c r="AL47" s="5">
        <f t="shared" si="11"/>
        <v>14.697533333333332</v>
      </c>
      <c r="AM47" s="5">
        <f t="shared" si="12"/>
        <v>26.323130852402745</v>
      </c>
      <c r="AQ47" s="21">
        <v>1197.142857142857</v>
      </c>
      <c r="AR47" s="5">
        <v>804.3428571428574</v>
      </c>
      <c r="AS47" s="5">
        <v>138.6</v>
      </c>
      <c r="AT47" s="5">
        <v>105.60000000000001</v>
      </c>
      <c r="AU47" s="5">
        <v>31.799999999999997</v>
      </c>
      <c r="AV47" s="5">
        <v>58.82552120911568</v>
      </c>
      <c r="AW47" s="5">
        <v>19.333333333333332</v>
      </c>
      <c r="AX47" s="5">
        <v>27.692307692307693</v>
      </c>
      <c r="AZ47" s="22">
        <v>1186.194019377614</v>
      </c>
      <c r="BA47" s="31">
        <v>1578.9940193776138</v>
      </c>
      <c r="BC47" s="17">
        <v>1364.123122284256</v>
      </c>
      <c r="BD47" s="17">
        <v>4092.3693668527676</v>
      </c>
      <c r="BF47" s="32">
        <v>1815.8431222842557</v>
      </c>
      <c r="BG47" s="32">
        <v>5447.529366852767</v>
      </c>
    </row>
    <row r="48" spans="1:59" ht="12">
      <c r="A48" s="12">
        <v>1922</v>
      </c>
      <c r="D48" s="21"/>
      <c r="E48" s="6"/>
      <c r="F48" s="6"/>
      <c r="O48" s="5">
        <v>12.596936578678823</v>
      </c>
      <c r="P48" s="5">
        <v>6</v>
      </c>
      <c r="Q48" s="5">
        <v>7.747252747252748</v>
      </c>
      <c r="R48" s="5">
        <v>10.021013811703172</v>
      </c>
      <c r="T48" s="5">
        <v>0.16328815041539133</v>
      </c>
      <c r="Z48" s="3"/>
      <c r="AA48" s="3"/>
      <c r="AB48" s="3"/>
      <c r="AC48" s="3"/>
      <c r="AD48" s="3"/>
      <c r="AG48" s="3"/>
      <c r="AH48" s="3"/>
      <c r="AI48" s="3"/>
      <c r="AJ48" s="3"/>
      <c r="AK48" s="3"/>
      <c r="AL48" s="5">
        <f t="shared" si="11"/>
        <v>13.22778</v>
      </c>
      <c r="AM48" s="5">
        <f t="shared" si="12"/>
        <v>22.092627679695163</v>
      </c>
      <c r="AO48" s="5">
        <f>IF(ISBLANK(T48),"",T48*2.20463)</f>
        <v>0.35998995505028414</v>
      </c>
      <c r="BC48" s="17"/>
      <c r="BD48" s="17"/>
      <c r="BF48" s="32"/>
      <c r="BG48" s="32"/>
    </row>
    <row r="49" spans="1:59" ht="12">
      <c r="A49" s="12">
        <v>1923</v>
      </c>
      <c r="B49" s="5">
        <v>3.9642857142857144</v>
      </c>
      <c r="C49" s="5">
        <v>2.21428571428571</v>
      </c>
      <c r="D49" s="21">
        <v>1.8910714285714285</v>
      </c>
      <c r="E49" s="6">
        <v>1.5416666666666665</v>
      </c>
      <c r="F49" s="6">
        <v>0.4977777777777778</v>
      </c>
      <c r="I49" s="5">
        <v>9</v>
      </c>
      <c r="J49" s="5">
        <v>9</v>
      </c>
      <c r="K49" s="5">
        <v>9.5</v>
      </c>
      <c r="L49" s="5">
        <v>1.5</v>
      </c>
      <c r="M49" s="5">
        <v>6.7</v>
      </c>
      <c r="N49" s="5">
        <v>48</v>
      </c>
      <c r="O49" s="5">
        <v>12.16856663200592</v>
      </c>
      <c r="P49" s="5">
        <v>5.333333333333333</v>
      </c>
      <c r="Q49" s="5">
        <v>6.263736263736264</v>
      </c>
      <c r="R49" s="5">
        <v>8.102096273291925</v>
      </c>
      <c r="T49" s="5">
        <v>0.19649913085736714</v>
      </c>
      <c r="Z49" s="5">
        <f t="shared" si="1"/>
        <v>8.739783214285714</v>
      </c>
      <c r="AA49" s="5">
        <f t="shared" si="2"/>
        <v>4.881680714285705</v>
      </c>
      <c r="AB49" s="5">
        <f t="shared" si="3"/>
        <v>4.169112803571428</v>
      </c>
      <c r="AC49" s="5">
        <f t="shared" si="4"/>
        <v>3.398804583333333</v>
      </c>
      <c r="AD49" s="5">
        <f t="shared" si="5"/>
        <v>1.0974158222222223</v>
      </c>
      <c r="AG49" s="5">
        <f t="shared" si="6"/>
        <v>19.84167</v>
      </c>
      <c r="AH49" s="5">
        <f t="shared" si="7"/>
        <v>19.84167</v>
      </c>
      <c r="AI49" s="5">
        <f t="shared" si="8"/>
        <v>20.943984999999998</v>
      </c>
      <c r="AJ49" s="5">
        <f t="shared" si="9"/>
        <v>3.306945</v>
      </c>
      <c r="AK49" s="5">
        <f t="shared" si="10"/>
        <v>105.82224</v>
      </c>
      <c r="AL49" s="5">
        <f t="shared" si="11"/>
        <v>11.758026666666666</v>
      </c>
      <c r="AM49" s="5">
        <f t="shared" si="12"/>
        <v>17.862124506987577</v>
      </c>
      <c r="AO49" s="5">
        <f>IF(ISBLANK(T49),"",T49*2.20463)</f>
        <v>0.4332078788620773</v>
      </c>
      <c r="AQ49" s="21">
        <v>927.7857142857125</v>
      </c>
      <c r="AR49" s="5">
        <v>771.5571428571428</v>
      </c>
      <c r="AS49" s="5">
        <v>59.4</v>
      </c>
      <c r="AT49" s="5">
        <v>41.800000000000004</v>
      </c>
      <c r="AU49" s="5">
        <v>20.1</v>
      </c>
      <c r="AV49" s="5">
        <v>36.50569989601776</v>
      </c>
      <c r="AW49" s="5">
        <v>15.466666666666665</v>
      </c>
      <c r="AX49" s="5">
        <v>18.791208791208792</v>
      </c>
      <c r="AZ49" s="22">
        <v>963.620718211036</v>
      </c>
      <c r="BA49" s="31">
        <v>1119.8492896396058</v>
      </c>
      <c r="BC49" s="17">
        <v>1108.1638259426913</v>
      </c>
      <c r="BD49" s="17">
        <v>3324.491477828074</v>
      </c>
      <c r="BF49" s="32">
        <v>1287.8266830855466</v>
      </c>
      <c r="BG49" s="32">
        <v>3863.48004925664</v>
      </c>
    </row>
    <row r="50" spans="1:59" ht="12">
      <c r="A50" s="12">
        <v>1924</v>
      </c>
      <c r="B50" s="5">
        <v>3.9642857142857144</v>
      </c>
      <c r="C50" s="5">
        <v>2.0714285714285716</v>
      </c>
      <c r="D50" s="37">
        <v>2.3276785714285717</v>
      </c>
      <c r="E50" s="6">
        <v>1.5416666666666665</v>
      </c>
      <c r="F50" s="6">
        <v>0.7733333333333335</v>
      </c>
      <c r="I50" s="5">
        <v>9</v>
      </c>
      <c r="J50" s="5">
        <v>11</v>
      </c>
      <c r="K50" s="5">
        <v>7.5</v>
      </c>
      <c r="L50" s="5">
        <v>1.5</v>
      </c>
      <c r="M50" s="6">
        <v>7</v>
      </c>
      <c r="N50" s="5">
        <v>42</v>
      </c>
      <c r="O50" s="5">
        <v>12.33924543872946</v>
      </c>
      <c r="P50" s="5">
        <v>5.333333333333333</v>
      </c>
      <c r="Q50" s="5">
        <v>6.263736263736264</v>
      </c>
      <c r="R50" s="5">
        <v>8.102096273291925</v>
      </c>
      <c r="T50" s="5">
        <v>0.17353278390007687</v>
      </c>
      <c r="Z50" s="5">
        <f t="shared" si="1"/>
        <v>8.739783214285714</v>
      </c>
      <c r="AA50" s="5">
        <f t="shared" si="2"/>
        <v>4.566733571428571</v>
      </c>
      <c r="AB50" s="5">
        <f t="shared" si="3"/>
        <v>5.131670008928571</v>
      </c>
      <c r="AC50" s="5">
        <f t="shared" si="4"/>
        <v>3.398804583333333</v>
      </c>
      <c r="AD50" s="5">
        <f t="shared" si="5"/>
        <v>1.704913866666667</v>
      </c>
      <c r="AG50" s="5">
        <f t="shared" si="6"/>
        <v>19.84167</v>
      </c>
      <c r="AH50" s="5">
        <f t="shared" si="7"/>
        <v>24.250929999999997</v>
      </c>
      <c r="AI50" s="5">
        <f t="shared" si="8"/>
        <v>16.534724999999998</v>
      </c>
      <c r="AJ50" s="5">
        <f t="shared" si="9"/>
        <v>3.306945</v>
      </c>
      <c r="AK50" s="5">
        <f t="shared" si="10"/>
        <v>92.59446</v>
      </c>
      <c r="AL50" s="5">
        <f t="shared" si="11"/>
        <v>11.758026666666666</v>
      </c>
      <c r="AM50" s="5">
        <f t="shared" si="12"/>
        <v>17.862124506987577</v>
      </c>
      <c r="AO50" s="5">
        <f>IF(ISBLANK(T50),"",T50*2.20463)</f>
        <v>0.38257558136962644</v>
      </c>
      <c r="AQ50" s="21">
        <v>867.9285714285716</v>
      </c>
      <c r="AR50" s="5">
        <v>949.6928571428573</v>
      </c>
      <c r="AS50" s="5">
        <v>59.4</v>
      </c>
      <c r="AT50" s="5">
        <v>33</v>
      </c>
      <c r="AU50" s="5">
        <v>21</v>
      </c>
      <c r="AV50" s="5">
        <v>37.017736316188376</v>
      </c>
      <c r="AW50" s="5">
        <v>15.466666666666665</v>
      </c>
      <c r="AX50" s="5">
        <v>18.791208791208792</v>
      </c>
      <c r="AZ50" s="22">
        <v>1134.368468916921</v>
      </c>
      <c r="BA50" s="31">
        <v>1052.6041832026353</v>
      </c>
      <c r="BC50" s="17">
        <v>1304.523739254459</v>
      </c>
      <c r="BD50" s="17">
        <v>3913.5712177633773</v>
      </c>
      <c r="BF50" s="32">
        <v>1210.4948106830304</v>
      </c>
      <c r="BG50" s="32">
        <v>3631.484432049091</v>
      </c>
    </row>
    <row r="51" spans="1:59" ht="12">
      <c r="A51" s="12">
        <v>1925</v>
      </c>
      <c r="B51" s="5">
        <v>3.795918367346939</v>
      </c>
      <c r="C51" s="5">
        <v>1.78571428571429</v>
      </c>
      <c r="D51" s="21">
        <v>2.7642857142857147</v>
      </c>
      <c r="E51" s="6">
        <v>1.4761904761904763</v>
      </c>
      <c r="F51" s="6">
        <v>0.7111111111111112</v>
      </c>
      <c r="I51" s="5">
        <v>9</v>
      </c>
      <c r="J51" s="5">
        <v>11</v>
      </c>
      <c r="K51" s="5">
        <v>5</v>
      </c>
      <c r="L51" s="5">
        <v>1.5</v>
      </c>
      <c r="M51" s="5">
        <v>7.7</v>
      </c>
      <c r="N51" s="5">
        <v>42</v>
      </c>
      <c r="O51" s="5">
        <v>8.863943775701335</v>
      </c>
      <c r="P51" s="5">
        <v>4</v>
      </c>
      <c r="Q51" s="5">
        <v>6.263736263736264</v>
      </c>
      <c r="R51" s="5">
        <v>8.102096273291925</v>
      </c>
      <c r="T51" s="5">
        <v>0.16316659305589196</v>
      </c>
      <c r="Z51" s="5">
        <f t="shared" si="1"/>
        <v>8.36859551020408</v>
      </c>
      <c r="AA51" s="5">
        <f t="shared" si="2"/>
        <v>3.936839285714295</v>
      </c>
      <c r="AB51" s="5">
        <f t="shared" si="3"/>
        <v>6.094227214285715</v>
      </c>
      <c r="AC51" s="5">
        <f t="shared" si="4"/>
        <v>3.2544538095238096</v>
      </c>
      <c r="AD51" s="5">
        <f t="shared" si="5"/>
        <v>1.5677368888888892</v>
      </c>
      <c r="AG51" s="5">
        <f t="shared" si="6"/>
        <v>19.84167</v>
      </c>
      <c r="AH51" s="5">
        <f t="shared" si="7"/>
        <v>24.250929999999997</v>
      </c>
      <c r="AI51" s="5">
        <f t="shared" si="8"/>
        <v>11.02315</v>
      </c>
      <c r="AJ51" s="5">
        <f t="shared" si="9"/>
        <v>3.306945</v>
      </c>
      <c r="AK51" s="5">
        <f t="shared" si="10"/>
        <v>92.59446</v>
      </c>
      <c r="AL51" s="5">
        <f t="shared" si="11"/>
        <v>8.81852</v>
      </c>
      <c r="AM51" s="5">
        <f t="shared" si="12"/>
        <v>17.862124506987577</v>
      </c>
      <c r="AO51" s="5">
        <f>IF(ISBLANK(T51),"",T51*2.20463)</f>
        <v>0.35972196604881107</v>
      </c>
      <c r="AQ51" s="21">
        <v>748.2142857142875</v>
      </c>
      <c r="AR51" s="5">
        <v>1127.8285714285716</v>
      </c>
      <c r="AS51" s="5">
        <v>59.4</v>
      </c>
      <c r="AT51" s="5">
        <v>22</v>
      </c>
      <c r="AU51" s="5">
        <v>23.1</v>
      </c>
      <c r="AV51" s="5">
        <v>26.591831327104003</v>
      </c>
      <c r="AW51" s="5">
        <v>11.6</v>
      </c>
      <c r="AX51" s="5">
        <v>18.791208791208792</v>
      </c>
      <c r="AZ51" s="22">
        <v>1289.3116115468845</v>
      </c>
      <c r="BA51" s="31">
        <v>909.6973258326002</v>
      </c>
      <c r="BC51" s="17">
        <v>1482.708353278917</v>
      </c>
      <c r="BD51" s="17">
        <v>4448.1250598367515</v>
      </c>
      <c r="BF51" s="32">
        <v>1046.1519247074903</v>
      </c>
      <c r="BG51" s="32">
        <v>3138.4557741224708</v>
      </c>
    </row>
    <row r="52" spans="1:59" ht="12">
      <c r="A52" s="12">
        <v>1926</v>
      </c>
      <c r="B52" s="5">
        <v>3.795918367346939</v>
      </c>
      <c r="C52" s="5">
        <v>2.1964285714285716</v>
      </c>
      <c r="D52" s="37">
        <v>2.56785</v>
      </c>
      <c r="E52" s="6">
        <v>1.4761904761904763</v>
      </c>
      <c r="F52" s="6">
        <v>0.8200000000000002</v>
      </c>
      <c r="I52" s="5">
        <v>9</v>
      </c>
      <c r="J52" s="5">
        <v>11</v>
      </c>
      <c r="K52" s="5">
        <v>5</v>
      </c>
      <c r="L52" s="5">
        <v>1.5</v>
      </c>
      <c r="M52" s="6">
        <v>7</v>
      </c>
      <c r="N52" s="5">
        <v>42</v>
      </c>
      <c r="O52" s="5">
        <v>11.006363325105013</v>
      </c>
      <c r="P52" s="5">
        <v>4</v>
      </c>
      <c r="Q52" s="5">
        <v>6.263736263736264</v>
      </c>
      <c r="R52" s="5">
        <v>8.102096273291925</v>
      </c>
      <c r="T52" s="5">
        <v>0.13500916065900587</v>
      </c>
      <c r="Z52" s="5">
        <f t="shared" si="1"/>
        <v>8.36859551020408</v>
      </c>
      <c r="AA52" s="5">
        <f t="shared" si="2"/>
        <v>4.8423123214285715</v>
      </c>
      <c r="AB52" s="5">
        <f t="shared" si="3"/>
        <v>5.661159145499999</v>
      </c>
      <c r="AC52" s="5">
        <f t="shared" si="4"/>
        <v>3.2544538095238096</v>
      </c>
      <c r="AD52" s="5">
        <f t="shared" si="5"/>
        <v>1.8077966000000003</v>
      </c>
      <c r="AG52" s="5">
        <f t="shared" si="6"/>
        <v>19.84167</v>
      </c>
      <c r="AH52" s="5">
        <f t="shared" si="7"/>
        <v>24.250929999999997</v>
      </c>
      <c r="AI52" s="5">
        <f t="shared" si="8"/>
        <v>11.02315</v>
      </c>
      <c r="AJ52" s="5">
        <f t="shared" si="9"/>
        <v>3.306945</v>
      </c>
      <c r="AK52" s="5">
        <f t="shared" si="10"/>
        <v>92.59446</v>
      </c>
      <c r="AL52" s="5">
        <f t="shared" si="11"/>
        <v>8.81852</v>
      </c>
      <c r="AM52" s="5">
        <f t="shared" si="12"/>
        <v>17.862124506987577</v>
      </c>
      <c r="AO52" s="5">
        <f>IF(ISBLANK(T52),"",T52*2.20463)</f>
        <v>0.2976452458636641</v>
      </c>
      <c r="AQ52" s="21">
        <v>920.3035714285716</v>
      </c>
      <c r="AR52" s="5">
        <v>1047.6828</v>
      </c>
      <c r="AS52" s="5">
        <v>59.4</v>
      </c>
      <c r="AT52" s="5">
        <v>22</v>
      </c>
      <c r="AU52" s="5">
        <v>21</v>
      </c>
      <c r="AV52" s="5">
        <v>33.01908997531504</v>
      </c>
      <c r="AW52" s="5">
        <v>11.6</v>
      </c>
      <c r="AX52" s="5">
        <v>18.791208791208792</v>
      </c>
      <c r="AZ52" s="22">
        <v>1213.4930987665239</v>
      </c>
      <c r="BA52" s="31">
        <v>1086.1138701950954</v>
      </c>
      <c r="BC52" s="17">
        <v>1395.5170635815023</v>
      </c>
      <c r="BD52" s="17">
        <v>4186.551190744507</v>
      </c>
      <c r="BF52" s="32">
        <v>1249.0309507243596</v>
      </c>
      <c r="BG52" s="32">
        <v>3747.092852173079</v>
      </c>
    </row>
    <row r="53" spans="1:59" ht="12">
      <c r="A53" s="12">
        <v>1927</v>
      </c>
      <c r="B53" s="5">
        <v>3.79591836734694</v>
      </c>
      <c r="C53" s="5">
        <v>1.7142857142857142</v>
      </c>
      <c r="D53" s="21">
        <v>2.3714142857142857</v>
      </c>
      <c r="E53" s="6">
        <v>1.4761904761904765</v>
      </c>
      <c r="F53" s="6">
        <v>0.6400000000000001</v>
      </c>
      <c r="I53" s="5">
        <v>9</v>
      </c>
      <c r="J53" s="5">
        <v>11</v>
      </c>
      <c r="K53" s="5">
        <v>5</v>
      </c>
      <c r="L53" s="5">
        <v>1.5</v>
      </c>
      <c r="M53" s="5">
        <v>6.2</v>
      </c>
      <c r="N53" s="5">
        <v>42</v>
      </c>
      <c r="O53" s="5">
        <v>9.915205744830194</v>
      </c>
      <c r="P53" s="5">
        <v>4</v>
      </c>
      <c r="Q53" s="5">
        <v>6.153846153846154</v>
      </c>
      <c r="R53" s="5">
        <v>7.959954233409611</v>
      </c>
      <c r="T53" s="5">
        <v>0.138570732725628</v>
      </c>
      <c r="Z53" s="5">
        <f t="shared" si="1"/>
        <v>8.368595510204084</v>
      </c>
      <c r="AA53" s="5">
        <f t="shared" si="2"/>
        <v>3.779365714285714</v>
      </c>
      <c r="AB53" s="5">
        <f t="shared" si="3"/>
        <v>5.228091076714286</v>
      </c>
      <c r="AC53" s="5">
        <f t="shared" si="4"/>
        <v>3.25445380952381</v>
      </c>
      <c r="AD53" s="5">
        <f t="shared" si="5"/>
        <v>1.4109632</v>
      </c>
      <c r="AG53" s="5">
        <f t="shared" si="6"/>
        <v>19.84167</v>
      </c>
      <c r="AH53" s="5">
        <f t="shared" si="7"/>
        <v>24.250929999999997</v>
      </c>
      <c r="AI53" s="5">
        <f t="shared" si="8"/>
        <v>11.02315</v>
      </c>
      <c r="AJ53" s="5">
        <f t="shared" si="9"/>
        <v>3.306945</v>
      </c>
      <c r="AK53" s="5">
        <f t="shared" si="10"/>
        <v>92.59446</v>
      </c>
      <c r="AL53" s="5">
        <f t="shared" si="11"/>
        <v>8.81852</v>
      </c>
      <c r="AM53" s="5">
        <f t="shared" si="12"/>
        <v>17.54875390160183</v>
      </c>
      <c r="AO53" s="5">
        <f>IF(ISBLANK(T53),"",T53*2.20463)</f>
        <v>0.3054971944889012</v>
      </c>
      <c r="AQ53" s="21">
        <v>718.2857142857142</v>
      </c>
      <c r="AR53" s="5">
        <v>967.5370285714286</v>
      </c>
      <c r="AS53" s="5">
        <v>59.4</v>
      </c>
      <c r="AT53" s="5">
        <v>22</v>
      </c>
      <c r="AU53" s="5">
        <v>18.6</v>
      </c>
      <c r="AV53" s="5">
        <v>29.74561723449058</v>
      </c>
      <c r="AW53" s="5">
        <v>11.6</v>
      </c>
      <c r="AX53" s="5">
        <v>18.461538461538463</v>
      </c>
      <c r="AZ53" s="22">
        <v>1127.3441842674574</v>
      </c>
      <c r="BA53" s="31">
        <v>878.0928699817432</v>
      </c>
      <c r="BC53" s="17">
        <v>1296.445811907576</v>
      </c>
      <c r="BD53" s="17">
        <v>3889.3374357227276</v>
      </c>
      <c r="BF53" s="32">
        <v>1009.8068004790047</v>
      </c>
      <c r="BG53" s="32">
        <v>3029.420401437014</v>
      </c>
    </row>
    <row r="54" spans="1:59" ht="12">
      <c r="A54" s="12">
        <v>1928</v>
      </c>
      <c r="B54" s="5">
        <v>3.795918367346939</v>
      </c>
      <c r="C54" s="5">
        <v>1.7142857142857142</v>
      </c>
      <c r="D54" s="37">
        <v>2.3714142857142857</v>
      </c>
      <c r="E54" s="6">
        <v>1.4761904761904763</v>
      </c>
      <c r="F54" s="6">
        <v>0.6400000000000001</v>
      </c>
      <c r="I54" s="5">
        <v>9</v>
      </c>
      <c r="J54" s="5">
        <v>11</v>
      </c>
      <c r="K54" s="5">
        <v>5</v>
      </c>
      <c r="L54" s="5">
        <v>1.5</v>
      </c>
      <c r="M54" s="6">
        <v>6.5</v>
      </c>
      <c r="N54" s="5">
        <v>39</v>
      </c>
      <c r="O54" s="5">
        <v>10.646822173825415</v>
      </c>
      <c r="P54" s="5">
        <v>4</v>
      </c>
      <c r="Q54" s="5">
        <v>6.153846153846154</v>
      </c>
      <c r="R54" s="5">
        <v>7.959954233409611</v>
      </c>
      <c r="T54" s="5">
        <v>0.10374642337356316</v>
      </c>
      <c r="Z54" s="5">
        <f t="shared" si="1"/>
        <v>8.36859551020408</v>
      </c>
      <c r="AA54" s="5">
        <f t="shared" si="2"/>
        <v>3.779365714285714</v>
      </c>
      <c r="AB54" s="5">
        <f t="shared" si="3"/>
        <v>5.228091076714286</v>
      </c>
      <c r="AC54" s="5">
        <f t="shared" si="4"/>
        <v>3.2544538095238096</v>
      </c>
      <c r="AD54" s="5">
        <f t="shared" si="5"/>
        <v>1.4109632</v>
      </c>
      <c r="AG54" s="5">
        <f t="shared" si="6"/>
        <v>19.84167</v>
      </c>
      <c r="AH54" s="5">
        <f t="shared" si="7"/>
        <v>24.250929999999997</v>
      </c>
      <c r="AI54" s="5">
        <f t="shared" si="8"/>
        <v>11.02315</v>
      </c>
      <c r="AJ54" s="5">
        <f t="shared" si="9"/>
        <v>3.306945</v>
      </c>
      <c r="AK54" s="5">
        <f t="shared" si="10"/>
        <v>85.98057</v>
      </c>
      <c r="AL54" s="5">
        <f t="shared" si="11"/>
        <v>8.81852</v>
      </c>
      <c r="AM54" s="5">
        <f t="shared" si="12"/>
        <v>17.54875390160183</v>
      </c>
      <c r="AO54" s="5">
        <f>IF(ISBLANK(T54),"",T54*2.20463)</f>
        <v>0.22872247736205853</v>
      </c>
      <c r="AQ54" s="21">
        <v>718.2857142857142</v>
      </c>
      <c r="AR54" s="5">
        <v>967.5370285714286</v>
      </c>
      <c r="AS54" s="5">
        <v>59.4</v>
      </c>
      <c r="AT54" s="5">
        <v>22</v>
      </c>
      <c r="AU54" s="5">
        <v>19.5</v>
      </c>
      <c r="AV54" s="5">
        <v>31.940466521476246</v>
      </c>
      <c r="AW54" s="5">
        <v>11.6</v>
      </c>
      <c r="AX54" s="5">
        <v>18.461538461538463</v>
      </c>
      <c r="AZ54" s="22">
        <v>1130.4390335544433</v>
      </c>
      <c r="BA54" s="31">
        <v>881.1877192687289</v>
      </c>
      <c r="BC54" s="17">
        <v>1300.0048885876097</v>
      </c>
      <c r="BD54" s="17">
        <v>3900.0146657628293</v>
      </c>
      <c r="BF54" s="32">
        <v>1013.3658771590382</v>
      </c>
      <c r="BG54" s="32">
        <v>3040.0976314771146</v>
      </c>
    </row>
    <row r="55" spans="1:59" ht="12">
      <c r="A55" s="12">
        <v>1929</v>
      </c>
      <c r="B55" s="5">
        <v>3.795918367346939</v>
      </c>
      <c r="C55" s="5">
        <v>1.73214285714286</v>
      </c>
      <c r="D55" s="21">
        <v>2.3714142857142857</v>
      </c>
      <c r="E55" s="6">
        <v>1.4761904761904763</v>
      </c>
      <c r="F55" s="6">
        <v>0.6400000000000001</v>
      </c>
      <c r="I55" s="5">
        <v>9</v>
      </c>
      <c r="J55" s="5">
        <v>11</v>
      </c>
      <c r="K55" s="5">
        <v>5</v>
      </c>
      <c r="L55" s="5">
        <v>1.5</v>
      </c>
      <c r="M55" s="5">
        <v>6.7</v>
      </c>
      <c r="N55" s="5">
        <v>39</v>
      </c>
      <c r="O55" s="5">
        <v>15.634010749313642</v>
      </c>
      <c r="P55" s="5">
        <v>4</v>
      </c>
      <c r="Q55" s="5">
        <v>6.153846153846154</v>
      </c>
      <c r="R55" s="5">
        <v>7.959954233409611</v>
      </c>
      <c r="T55" s="5">
        <v>0.1069334781790706</v>
      </c>
      <c r="Z55" s="5">
        <f t="shared" si="1"/>
        <v>8.36859551020408</v>
      </c>
      <c r="AA55" s="5">
        <f t="shared" si="2"/>
        <v>3.8187341071428635</v>
      </c>
      <c r="AB55" s="5">
        <f t="shared" si="3"/>
        <v>5.228091076714286</v>
      </c>
      <c r="AC55" s="5">
        <f t="shared" si="4"/>
        <v>3.2544538095238096</v>
      </c>
      <c r="AD55" s="5">
        <f t="shared" si="5"/>
        <v>1.4109632</v>
      </c>
      <c r="AG55" s="5">
        <f t="shared" si="6"/>
        <v>19.84167</v>
      </c>
      <c r="AH55" s="5">
        <f t="shared" si="7"/>
        <v>24.250929999999997</v>
      </c>
      <c r="AI55" s="5">
        <f t="shared" si="8"/>
        <v>11.02315</v>
      </c>
      <c r="AJ55" s="5">
        <f t="shared" si="9"/>
        <v>3.306945</v>
      </c>
      <c r="AK55" s="5">
        <f t="shared" si="10"/>
        <v>85.98057</v>
      </c>
      <c r="AL55" s="5">
        <f t="shared" si="11"/>
        <v>8.81852</v>
      </c>
      <c r="AM55" s="5">
        <f t="shared" si="12"/>
        <v>17.54875390160183</v>
      </c>
      <c r="AO55" s="5">
        <f>IF(ISBLANK(T55),"",T55*2.20463)</f>
        <v>0.23574875399792442</v>
      </c>
      <c r="AQ55" s="21">
        <v>725.7678571428584</v>
      </c>
      <c r="AR55" s="5">
        <v>967.5370285714286</v>
      </c>
      <c r="AS55" s="5">
        <v>59.4</v>
      </c>
      <c r="AT55" s="5">
        <v>22</v>
      </c>
      <c r="AU55" s="5">
        <v>20.1</v>
      </c>
      <c r="AV55" s="5">
        <v>46.90203224794092</v>
      </c>
      <c r="AW55" s="5">
        <v>11.6</v>
      </c>
      <c r="AX55" s="5">
        <v>18.461538461538463</v>
      </c>
      <c r="AZ55" s="22">
        <v>1146.0005992809079</v>
      </c>
      <c r="BA55" s="31">
        <v>904.2314278523377</v>
      </c>
      <c r="BC55" s="17">
        <v>1317.900689173044</v>
      </c>
      <c r="BD55" s="17">
        <v>3953.7020675191316</v>
      </c>
      <c r="BF55" s="32">
        <v>1039.8661420301883</v>
      </c>
      <c r="BG55" s="32">
        <v>3119.5984260905648</v>
      </c>
    </row>
    <row r="56" spans="1:59" ht="12">
      <c r="A56" s="12">
        <v>1930</v>
      </c>
      <c r="B56" s="5">
        <v>3.795918367346939</v>
      </c>
      <c r="C56" s="5">
        <v>1.4285714285714286</v>
      </c>
      <c r="D56" s="37">
        <v>1.7445964285714286</v>
      </c>
      <c r="E56" s="6">
        <v>1.4761904761904763</v>
      </c>
      <c r="F56" s="6">
        <v>0.5333333333333335</v>
      </c>
      <c r="I56" s="5">
        <v>9</v>
      </c>
      <c r="J56" s="5">
        <v>11</v>
      </c>
      <c r="K56" s="5">
        <v>4</v>
      </c>
      <c r="L56" s="5">
        <v>1.5</v>
      </c>
      <c r="M56" s="6">
        <v>4</v>
      </c>
      <c r="N56" s="5">
        <v>39</v>
      </c>
      <c r="O56" s="5">
        <v>8.727902119983138</v>
      </c>
      <c r="P56" s="5">
        <v>4</v>
      </c>
      <c r="Q56" s="5">
        <v>5.274725274725275</v>
      </c>
      <c r="R56" s="5">
        <v>6.822817914351095</v>
      </c>
      <c r="T56" s="5">
        <v>0.10999972330594063</v>
      </c>
      <c r="Z56" s="5">
        <f t="shared" si="1"/>
        <v>8.36859551020408</v>
      </c>
      <c r="AA56" s="5">
        <f t="shared" si="2"/>
        <v>3.1494714285714283</v>
      </c>
      <c r="AB56" s="5">
        <f t="shared" si="3"/>
        <v>3.846189624321428</v>
      </c>
      <c r="AC56" s="5">
        <f t="shared" si="4"/>
        <v>3.2544538095238096</v>
      </c>
      <c r="AD56" s="5">
        <f t="shared" si="5"/>
        <v>1.175802666666667</v>
      </c>
      <c r="AG56" s="5">
        <f t="shared" si="6"/>
        <v>19.84167</v>
      </c>
      <c r="AH56" s="5">
        <f t="shared" si="7"/>
        <v>24.250929999999997</v>
      </c>
      <c r="AI56" s="5">
        <f t="shared" si="8"/>
        <v>8.81852</v>
      </c>
      <c r="AJ56" s="5">
        <f t="shared" si="9"/>
        <v>3.306945</v>
      </c>
      <c r="AK56" s="5">
        <f t="shared" si="10"/>
        <v>85.98057</v>
      </c>
      <c r="AL56" s="5">
        <f t="shared" si="11"/>
        <v>8.81852</v>
      </c>
      <c r="AM56" s="5">
        <f t="shared" si="12"/>
        <v>15.041789058515853</v>
      </c>
      <c r="AO56" s="5">
        <f>IF(ISBLANK(T56),"",T56*2.20463)</f>
        <v>0.24250868999197586</v>
      </c>
      <c r="AQ56" s="21">
        <v>598.5714285714286</v>
      </c>
      <c r="AR56" s="5">
        <v>711.7953428571428</v>
      </c>
      <c r="AS56" s="5">
        <v>59.4</v>
      </c>
      <c r="AT56" s="5">
        <v>17.6</v>
      </c>
      <c r="AU56" s="5">
        <v>12</v>
      </c>
      <c r="AV56" s="5">
        <v>26.183706359949415</v>
      </c>
      <c r="AW56" s="5">
        <v>11.6</v>
      </c>
      <c r="AX56" s="5">
        <v>15.824175824175825</v>
      </c>
      <c r="AZ56" s="22">
        <v>854.4032250412681</v>
      </c>
      <c r="BA56" s="31">
        <v>741.1793107555538</v>
      </c>
      <c r="BC56" s="17">
        <v>982.5637087974583</v>
      </c>
      <c r="BD56" s="17">
        <v>2947.691126392375</v>
      </c>
      <c r="BF56" s="32">
        <v>852.3562073688869</v>
      </c>
      <c r="BG56" s="32">
        <v>2557.0686221066608</v>
      </c>
    </row>
    <row r="57" spans="1:59" ht="12">
      <c r="A57" s="12">
        <v>1931</v>
      </c>
      <c r="B57" s="5">
        <v>3.79591836734694</v>
      </c>
      <c r="C57" s="5">
        <v>0.7142857142857143</v>
      </c>
      <c r="D57" s="21">
        <v>1.1177785714285717</v>
      </c>
      <c r="E57" s="6">
        <v>1.4761904761904765</v>
      </c>
      <c r="F57" s="6">
        <v>0.32000000000000006</v>
      </c>
      <c r="I57" s="5">
        <v>8</v>
      </c>
      <c r="J57" s="5">
        <v>9</v>
      </c>
      <c r="K57" s="5">
        <v>4</v>
      </c>
      <c r="L57" s="5">
        <v>1.5</v>
      </c>
      <c r="M57" s="5">
        <v>3.1</v>
      </c>
      <c r="N57" s="5">
        <v>40.5</v>
      </c>
      <c r="O57" s="5">
        <v>6.877497560682788</v>
      </c>
      <c r="P57" s="5">
        <v>4</v>
      </c>
      <c r="Q57" s="5">
        <v>5.274725274725275</v>
      </c>
      <c r="R57" s="5">
        <v>5.213483146067415</v>
      </c>
      <c r="T57" s="5">
        <v>0.10986466634020389</v>
      </c>
      <c r="Z57" s="5">
        <f t="shared" si="1"/>
        <v>8.368595510204084</v>
      </c>
      <c r="AA57" s="5">
        <f t="shared" si="2"/>
        <v>1.5747357142857141</v>
      </c>
      <c r="AB57" s="5">
        <f t="shared" si="3"/>
        <v>2.464288171928572</v>
      </c>
      <c r="AC57" s="5">
        <f t="shared" si="4"/>
        <v>3.25445380952381</v>
      </c>
      <c r="AD57" s="5">
        <f t="shared" si="5"/>
        <v>0.7054816</v>
      </c>
      <c r="AG57" s="5">
        <f t="shared" si="6"/>
        <v>17.63704</v>
      </c>
      <c r="AH57" s="5">
        <f t="shared" si="7"/>
        <v>19.84167</v>
      </c>
      <c r="AI57" s="5">
        <f t="shared" si="8"/>
        <v>8.81852</v>
      </c>
      <c r="AJ57" s="5">
        <f t="shared" si="9"/>
        <v>3.306945</v>
      </c>
      <c r="AK57" s="5">
        <f t="shared" si="10"/>
        <v>89.287515</v>
      </c>
      <c r="AL57" s="5">
        <f t="shared" si="11"/>
        <v>8.81852</v>
      </c>
      <c r="AM57" s="5">
        <f t="shared" si="12"/>
        <v>11.493801348314605</v>
      </c>
      <c r="AO57" s="5">
        <f>IF(ISBLANK(T57),"",T57*2.20463)</f>
        <v>0.2422109393536037</v>
      </c>
      <c r="AQ57" s="21">
        <v>299.2857142857143</v>
      </c>
      <c r="AR57" s="5">
        <v>456.0536571428573</v>
      </c>
      <c r="AS57" s="5">
        <v>52.8</v>
      </c>
      <c r="AT57" s="5">
        <v>17.6</v>
      </c>
      <c r="AU57" s="5">
        <v>9.3</v>
      </c>
      <c r="AV57" s="5">
        <v>20.632492682048365</v>
      </c>
      <c r="AW57" s="5">
        <v>11.6</v>
      </c>
      <c r="AX57" s="5">
        <v>15.824175824175825</v>
      </c>
      <c r="AZ57" s="22">
        <v>583.8103256490815</v>
      </c>
      <c r="BA57" s="31">
        <v>427.04238279193845</v>
      </c>
      <c r="BC57" s="17">
        <v>671.3818744964436</v>
      </c>
      <c r="BD57" s="17">
        <v>2014.1456234893308</v>
      </c>
      <c r="BF57" s="32">
        <v>491.0987402107292</v>
      </c>
      <c r="BG57" s="32">
        <v>1473.2962206321877</v>
      </c>
    </row>
    <row r="58" spans="1:59" ht="12">
      <c r="A58" s="12">
        <v>1932</v>
      </c>
      <c r="B58" s="5">
        <v>3.795918367346939</v>
      </c>
      <c r="C58" s="5">
        <v>0.7142857142857143</v>
      </c>
      <c r="D58" s="37">
        <v>1.3070678571428573</v>
      </c>
      <c r="E58" s="6">
        <v>1.4761904761904763</v>
      </c>
      <c r="F58" s="6">
        <v>0.2666666666666668</v>
      </c>
      <c r="I58" s="5">
        <v>8</v>
      </c>
      <c r="J58" s="5">
        <v>9</v>
      </c>
      <c r="K58" s="5">
        <v>4</v>
      </c>
      <c r="L58" s="5">
        <v>1.5</v>
      </c>
      <c r="M58" s="6">
        <v>2.7</v>
      </c>
      <c r="N58" s="5">
        <v>40.5</v>
      </c>
      <c r="O58" s="5">
        <v>6.871089989623698</v>
      </c>
      <c r="P58" s="5">
        <v>4</v>
      </c>
      <c r="Q58" s="5">
        <v>5.274725274725275</v>
      </c>
      <c r="R58" s="5">
        <v>4.982142857142857</v>
      </c>
      <c r="T58" s="5">
        <v>0.10690814539912631</v>
      </c>
      <c r="Z58" s="5">
        <f t="shared" si="1"/>
        <v>8.36859551020408</v>
      </c>
      <c r="AA58" s="5">
        <f t="shared" si="2"/>
        <v>1.5747357142857141</v>
      </c>
      <c r="AB58" s="5">
        <f t="shared" si="3"/>
        <v>2.8816010098928575</v>
      </c>
      <c r="AC58" s="5">
        <f t="shared" si="4"/>
        <v>3.2544538095238096</v>
      </c>
      <c r="AD58" s="5">
        <f t="shared" si="5"/>
        <v>0.5879013333333335</v>
      </c>
      <c r="AG58" s="5">
        <f t="shared" si="6"/>
        <v>17.63704</v>
      </c>
      <c r="AH58" s="5">
        <f t="shared" si="7"/>
        <v>19.84167</v>
      </c>
      <c r="AI58" s="5">
        <f t="shared" si="8"/>
        <v>8.81852</v>
      </c>
      <c r="AJ58" s="5">
        <f t="shared" si="9"/>
        <v>3.306945</v>
      </c>
      <c r="AK58" s="5">
        <f t="shared" si="10"/>
        <v>89.287515</v>
      </c>
      <c r="AL58" s="5">
        <f t="shared" si="11"/>
        <v>8.81852</v>
      </c>
      <c r="AM58" s="5">
        <f t="shared" si="12"/>
        <v>10.983781607142856</v>
      </c>
      <c r="AO58" s="5">
        <f>IF(ISBLANK(T58),"",T58*2.20463)</f>
        <v>0.23569290459127581</v>
      </c>
      <c r="AQ58" s="21">
        <v>299.2857142857143</v>
      </c>
      <c r="AR58" s="5">
        <v>533.2836857142858</v>
      </c>
      <c r="AS58" s="5">
        <v>52.8</v>
      </c>
      <c r="AT58" s="5">
        <v>17.6</v>
      </c>
      <c r="AU58" s="5">
        <v>8.100000000000001</v>
      </c>
      <c r="AV58" s="5">
        <v>20.613269968871094</v>
      </c>
      <c r="AW58" s="5">
        <v>11.6</v>
      </c>
      <c r="AX58" s="5">
        <v>15.824175824175825</v>
      </c>
      <c r="AZ58" s="22">
        <v>659.8211315073327</v>
      </c>
      <c r="BA58" s="31">
        <v>425.8231600787612</v>
      </c>
      <c r="BC58" s="17">
        <v>758.7943012334325</v>
      </c>
      <c r="BD58" s="17">
        <v>2276.3829037002974</v>
      </c>
      <c r="BF58" s="32">
        <v>489.69663409057534</v>
      </c>
      <c r="BG58" s="32">
        <v>1469.089902271726</v>
      </c>
    </row>
    <row r="59" spans="1:59" ht="12">
      <c r="A59" s="12">
        <v>1933</v>
      </c>
      <c r="B59" s="5">
        <v>3.795918367346939</v>
      </c>
      <c r="C59" s="5">
        <v>0.7142857142857143</v>
      </c>
      <c r="D59" s="21">
        <v>1.4963571428571432</v>
      </c>
      <c r="E59" s="6">
        <v>1.4761904761904763</v>
      </c>
      <c r="F59" s="6">
        <v>0.42666666666666675</v>
      </c>
      <c r="I59" s="5">
        <v>8</v>
      </c>
      <c r="J59" s="5">
        <v>9</v>
      </c>
      <c r="K59" s="5">
        <v>4</v>
      </c>
      <c r="L59" s="5">
        <v>1.5</v>
      </c>
      <c r="M59" s="5">
        <v>2.4</v>
      </c>
      <c r="N59" s="5">
        <v>40.5</v>
      </c>
      <c r="O59" s="5">
        <v>6.03701740272746</v>
      </c>
      <c r="P59" s="5">
        <v>4</v>
      </c>
      <c r="Q59" s="5">
        <v>5.274725274725275</v>
      </c>
      <c r="R59" s="5">
        <v>5.800760982359045</v>
      </c>
      <c r="T59" s="5">
        <v>0.10267402993750908</v>
      </c>
      <c r="Z59" s="5">
        <f t="shared" si="1"/>
        <v>8.36859551020408</v>
      </c>
      <c r="AA59" s="5">
        <f t="shared" si="2"/>
        <v>1.5747357142857141</v>
      </c>
      <c r="AB59" s="5">
        <f t="shared" si="3"/>
        <v>3.2989138478571434</v>
      </c>
      <c r="AC59" s="5">
        <f t="shared" si="4"/>
        <v>3.2544538095238096</v>
      </c>
      <c r="AD59" s="5">
        <f t="shared" si="5"/>
        <v>0.9406421333333335</v>
      </c>
      <c r="AG59" s="5">
        <f t="shared" si="6"/>
        <v>17.63704</v>
      </c>
      <c r="AH59" s="5">
        <f t="shared" si="7"/>
        <v>19.84167</v>
      </c>
      <c r="AI59" s="5">
        <f t="shared" si="8"/>
        <v>8.81852</v>
      </c>
      <c r="AJ59" s="5">
        <f t="shared" si="9"/>
        <v>3.306945</v>
      </c>
      <c r="AK59" s="5">
        <f t="shared" si="10"/>
        <v>89.287515</v>
      </c>
      <c r="AL59" s="5">
        <f t="shared" si="11"/>
        <v>8.81852</v>
      </c>
      <c r="AM59" s="5">
        <f t="shared" si="12"/>
        <v>12.78853168453822</v>
      </c>
      <c r="AO59" s="5">
        <f>IF(ISBLANK(T59),"",T59*2.20463)</f>
        <v>0.22635824662113063</v>
      </c>
      <c r="AQ59" s="21">
        <v>299.2857142857143</v>
      </c>
      <c r="AR59" s="5">
        <v>610.5137142857144</v>
      </c>
      <c r="AS59" s="5">
        <v>52.8</v>
      </c>
      <c r="AT59" s="5">
        <v>17.6</v>
      </c>
      <c r="AU59" s="5">
        <v>7.199999999999999</v>
      </c>
      <c r="AV59" s="5">
        <v>18.11105220818238</v>
      </c>
      <c r="AW59" s="5">
        <v>11.6</v>
      </c>
      <c r="AX59" s="5">
        <v>15.824175824175825</v>
      </c>
      <c r="AZ59" s="22">
        <v>733.6489423180726</v>
      </c>
      <c r="BA59" s="31">
        <v>422.4209423180725</v>
      </c>
      <c r="BC59" s="17">
        <v>843.6962836657834</v>
      </c>
      <c r="BD59" s="17">
        <v>2531.08885099735</v>
      </c>
      <c r="BF59" s="32">
        <v>485.7840836657833</v>
      </c>
      <c r="BG59" s="32">
        <v>1457.35225099735</v>
      </c>
    </row>
    <row r="60" spans="1:59" ht="12">
      <c r="A60" s="12">
        <v>1934</v>
      </c>
      <c r="D60" s="21"/>
      <c r="E60" s="6"/>
      <c r="F60" s="6"/>
      <c r="O60" s="5">
        <v>6.0914587925083366</v>
      </c>
      <c r="P60" s="5">
        <v>4</v>
      </c>
      <c r="Q60" s="5">
        <v>5.274725274725275</v>
      </c>
      <c r="R60" s="5">
        <v>5.711472055250032</v>
      </c>
      <c r="T60" s="5">
        <v>0.10773494106196603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5">
        <f t="shared" si="11"/>
        <v>8.81852</v>
      </c>
      <c r="AM60" s="5">
        <f t="shared" si="12"/>
        <v>12.591682637165876</v>
      </c>
      <c r="AO60" s="5">
        <f>IF(ISBLANK(T60),"",T60*2.20463)</f>
        <v>0.23751568311344215</v>
      </c>
      <c r="AQ60" s="21">
        <v>0</v>
      </c>
      <c r="AR60" s="5">
        <v>0</v>
      </c>
      <c r="AS60" s="5">
        <v>0</v>
      </c>
      <c r="AT60" s="5">
        <v>0</v>
      </c>
      <c r="AU60" s="5">
        <v>0</v>
      </c>
      <c r="AV60" s="5">
        <v>18.27437637752501</v>
      </c>
      <c r="AW60" s="5">
        <v>11.6</v>
      </c>
      <c r="AX60" s="5">
        <v>15.824175824175825</v>
      </c>
      <c r="BC60" s="17"/>
      <c r="BD60" s="17"/>
      <c r="BF60" s="32"/>
      <c r="BG60" s="32"/>
    </row>
    <row r="61" spans="1:59" ht="12">
      <c r="A61" s="12">
        <v>1935</v>
      </c>
      <c r="B61" s="5">
        <v>1.9894736842105263</v>
      </c>
      <c r="C61" s="5">
        <v>0.7142857142857143</v>
      </c>
      <c r="D61" s="21">
        <v>0.8052857142857143</v>
      </c>
      <c r="E61" s="6">
        <v>0.7736842105263158</v>
      </c>
      <c r="F61" s="6">
        <v>0.21333333333333337</v>
      </c>
      <c r="I61" s="5">
        <v>8</v>
      </c>
      <c r="J61" s="5">
        <v>9</v>
      </c>
      <c r="K61" s="5">
        <v>3.5</v>
      </c>
      <c r="L61" s="5">
        <v>1</v>
      </c>
      <c r="M61" s="5">
        <v>3.4</v>
      </c>
      <c r="N61" s="5">
        <v>24</v>
      </c>
      <c r="O61" s="5">
        <v>6.405712071339902</v>
      </c>
      <c r="P61" s="5">
        <v>4</v>
      </c>
      <c r="Q61" s="5">
        <v>5.604395604395605</v>
      </c>
      <c r="R61" s="5">
        <v>5.560551124002901</v>
      </c>
      <c r="T61" s="5">
        <v>0.1088514308829836</v>
      </c>
      <c r="Z61" s="5">
        <f t="shared" si="1"/>
        <v>4.386053368421052</v>
      </c>
      <c r="AA61" s="5">
        <f t="shared" si="2"/>
        <v>1.5747357142857141</v>
      </c>
      <c r="AB61" s="5">
        <f t="shared" si="3"/>
        <v>1.775357044285714</v>
      </c>
      <c r="AC61" s="5">
        <f t="shared" si="4"/>
        <v>1.7056874210526314</v>
      </c>
      <c r="AD61" s="5">
        <f t="shared" si="5"/>
        <v>0.47032106666666673</v>
      </c>
      <c r="AG61" s="5">
        <f t="shared" si="6"/>
        <v>17.63704</v>
      </c>
      <c r="AH61" s="5">
        <f t="shared" si="7"/>
        <v>19.84167</v>
      </c>
      <c r="AI61" s="5">
        <f t="shared" si="8"/>
        <v>7.7162049999999995</v>
      </c>
      <c r="AJ61" s="5">
        <f t="shared" si="9"/>
        <v>2.20463</v>
      </c>
      <c r="AK61" s="5">
        <f t="shared" si="10"/>
        <v>52.91112</v>
      </c>
      <c r="AL61" s="5">
        <f t="shared" si="11"/>
        <v>8.81852</v>
      </c>
      <c r="AM61" s="5">
        <f t="shared" si="12"/>
        <v>12.258957824510514</v>
      </c>
      <c r="AO61" s="5">
        <f>IF(ISBLANK(T61),"",T61*2.20463)</f>
        <v>0.2399771300675521</v>
      </c>
      <c r="AQ61" s="21">
        <v>299.2857142857143</v>
      </c>
      <c r="AR61" s="5">
        <v>328.55657142857143</v>
      </c>
      <c r="AS61" s="5">
        <v>52.8</v>
      </c>
      <c r="AT61" s="5">
        <v>15.400000000000002</v>
      </c>
      <c r="AU61" s="5">
        <v>10.2</v>
      </c>
      <c r="AV61" s="5">
        <v>19.217136214019707</v>
      </c>
      <c r="AW61" s="5">
        <v>11.6</v>
      </c>
      <c r="AX61" s="5">
        <v>16.813186813186814</v>
      </c>
      <c r="AZ61" s="22">
        <v>454.58689445577795</v>
      </c>
      <c r="BA61" s="31">
        <v>425.3160373129208</v>
      </c>
      <c r="BC61" s="17">
        <v>522.7749286241446</v>
      </c>
      <c r="BD61" s="17">
        <v>1568.324785872434</v>
      </c>
      <c r="BF61" s="32">
        <v>489.11344290985886</v>
      </c>
      <c r="BG61" s="32">
        <v>1467.3403287295766</v>
      </c>
    </row>
    <row r="62" spans="1:59" ht="12">
      <c r="A62" s="12">
        <v>1936</v>
      </c>
      <c r="B62" s="5">
        <v>2.375</v>
      </c>
      <c r="C62" s="5">
        <v>1</v>
      </c>
      <c r="D62" s="37">
        <v>1.2303214285714283</v>
      </c>
      <c r="E62" s="6">
        <v>0.923611111111111</v>
      </c>
      <c r="F62" s="6">
        <v>0.3733333333333333</v>
      </c>
      <c r="I62" s="5">
        <v>9</v>
      </c>
      <c r="J62" s="5">
        <v>10</v>
      </c>
      <c r="K62" s="5">
        <v>3</v>
      </c>
      <c r="L62" s="5">
        <v>1</v>
      </c>
      <c r="M62" s="5">
        <v>5.6</v>
      </c>
      <c r="N62" s="5">
        <v>24</v>
      </c>
      <c r="O62" s="5">
        <v>6.5496540602340305</v>
      </c>
      <c r="P62" s="5">
        <v>4</v>
      </c>
      <c r="Q62" s="5">
        <v>5.934065934065934</v>
      </c>
      <c r="R62" s="5">
        <v>4.935324475678049</v>
      </c>
      <c r="T62" s="5">
        <v>0.10774030071326376</v>
      </c>
      <c r="Z62" s="5">
        <f t="shared" si="1"/>
        <v>5.2359962499999995</v>
      </c>
      <c r="AA62" s="5">
        <f t="shared" si="2"/>
        <v>2.20463</v>
      </c>
      <c r="AB62" s="5">
        <f t="shared" si="3"/>
        <v>2.712403531071428</v>
      </c>
      <c r="AC62" s="5">
        <f t="shared" si="4"/>
        <v>2.0362207638888887</v>
      </c>
      <c r="AD62" s="5">
        <f t="shared" si="5"/>
        <v>0.8230618666666666</v>
      </c>
      <c r="AG62" s="5">
        <f t="shared" si="6"/>
        <v>19.84167</v>
      </c>
      <c r="AH62" s="5">
        <f t="shared" si="7"/>
        <v>22.0463</v>
      </c>
      <c r="AI62" s="5">
        <f t="shared" si="8"/>
        <v>6.61389</v>
      </c>
      <c r="AJ62" s="5">
        <f t="shared" si="9"/>
        <v>2.20463</v>
      </c>
      <c r="AK62" s="5">
        <f t="shared" si="10"/>
        <v>52.91112</v>
      </c>
      <c r="AL62" s="5">
        <f t="shared" si="11"/>
        <v>8.81852</v>
      </c>
      <c r="AM62" s="5">
        <f t="shared" si="12"/>
        <v>10.880564398814098</v>
      </c>
      <c r="AO62" s="5">
        <f>IF(ISBLANK(T62),"",T62*2.20463)</f>
        <v>0.2375274991614827</v>
      </c>
      <c r="AQ62" s="21">
        <v>419</v>
      </c>
      <c r="AR62" s="5">
        <v>501.97114285714275</v>
      </c>
      <c r="AS62" s="5">
        <v>59.4</v>
      </c>
      <c r="AT62" s="5">
        <v>13.200000000000001</v>
      </c>
      <c r="AU62" s="5">
        <v>16.799999999999997</v>
      </c>
      <c r="AV62" s="5">
        <v>19.648962180702092</v>
      </c>
      <c r="AW62" s="5">
        <v>11.6</v>
      </c>
      <c r="AX62" s="5">
        <v>17.802197802197803</v>
      </c>
      <c r="AZ62" s="22">
        <v>640.4223028400428</v>
      </c>
      <c r="BA62" s="31">
        <v>557.4511599828999</v>
      </c>
      <c r="BC62" s="17">
        <v>736.4856482660491</v>
      </c>
      <c r="BD62" s="17">
        <v>2209.4569447981476</v>
      </c>
      <c r="BF62" s="32">
        <v>641.0688339803348</v>
      </c>
      <c r="BG62" s="32">
        <v>1923.2065019410045</v>
      </c>
    </row>
    <row r="63" spans="1:59" ht="12">
      <c r="A63" s="12">
        <v>1937</v>
      </c>
      <c r="B63" s="5">
        <v>2.4</v>
      </c>
      <c r="C63" s="5">
        <v>1</v>
      </c>
      <c r="D63" s="21">
        <v>1.6553571428571423</v>
      </c>
      <c r="E63" s="6">
        <v>0.9333333333333332</v>
      </c>
      <c r="F63" s="6">
        <v>0.42666666666666675</v>
      </c>
      <c r="I63" s="5">
        <v>9</v>
      </c>
      <c r="J63" s="5">
        <v>10</v>
      </c>
      <c r="K63" s="5">
        <v>3</v>
      </c>
      <c r="L63" s="5">
        <v>1</v>
      </c>
      <c r="M63" s="5">
        <v>6.3</v>
      </c>
      <c r="N63" s="5">
        <v>24</v>
      </c>
      <c r="O63" s="5">
        <v>7.03624620761185</v>
      </c>
      <c r="P63" s="5">
        <v>4</v>
      </c>
      <c r="Q63" s="5">
        <v>5.934065934065935</v>
      </c>
      <c r="R63" s="5">
        <v>5.039115646258503</v>
      </c>
      <c r="T63" s="5">
        <v>0.11217278509697282</v>
      </c>
      <c r="Z63" s="5">
        <f t="shared" si="1"/>
        <v>5.291111999999999</v>
      </c>
      <c r="AA63" s="5">
        <f t="shared" si="2"/>
        <v>2.20463</v>
      </c>
      <c r="AB63" s="5">
        <f t="shared" si="3"/>
        <v>3.6494500178571414</v>
      </c>
      <c r="AC63" s="5">
        <f t="shared" si="4"/>
        <v>2.057654666666666</v>
      </c>
      <c r="AD63" s="5">
        <f t="shared" si="5"/>
        <v>0.9406421333333335</v>
      </c>
      <c r="AG63" s="5">
        <f t="shared" si="6"/>
        <v>19.84167</v>
      </c>
      <c r="AH63" s="5">
        <f t="shared" si="7"/>
        <v>22.0463</v>
      </c>
      <c r="AI63" s="5">
        <f t="shared" si="8"/>
        <v>6.61389</v>
      </c>
      <c r="AJ63" s="5">
        <f t="shared" si="9"/>
        <v>2.20463</v>
      </c>
      <c r="AK63" s="5">
        <f t="shared" si="10"/>
        <v>52.91112</v>
      </c>
      <c r="AL63" s="5">
        <f t="shared" si="11"/>
        <v>8.81852</v>
      </c>
      <c r="AM63" s="5">
        <f t="shared" si="12"/>
        <v>11.109385527210884</v>
      </c>
      <c r="AO63" s="5">
        <f>IF(ISBLANK(T63),"",T63*2.20463)</f>
        <v>0.24729948720833916</v>
      </c>
      <c r="AQ63" s="21">
        <v>419</v>
      </c>
      <c r="AR63" s="5">
        <v>675.385714285714</v>
      </c>
      <c r="AS63" s="5">
        <v>59.4</v>
      </c>
      <c r="AT63" s="5">
        <v>13.200000000000001</v>
      </c>
      <c r="AU63" s="5">
        <v>18.9</v>
      </c>
      <c r="AV63" s="5">
        <v>21.10873862283555</v>
      </c>
      <c r="AW63" s="5">
        <v>11.6</v>
      </c>
      <c r="AX63" s="5">
        <v>17.802197802197806</v>
      </c>
      <c r="AZ63" s="22">
        <v>817.3966507107474</v>
      </c>
      <c r="BA63" s="31">
        <v>561.0109364250334</v>
      </c>
      <c r="BC63" s="17">
        <v>940.0061483173595</v>
      </c>
      <c r="BD63" s="17">
        <v>2820.0184449520784</v>
      </c>
      <c r="BF63" s="32">
        <v>645.1625768887883</v>
      </c>
      <c r="BG63" s="32">
        <v>1935.4877306663648</v>
      </c>
    </row>
    <row r="64" spans="1:59" ht="12">
      <c r="A64" s="12">
        <v>1938</v>
      </c>
      <c r="B64" s="5">
        <v>2.1789473684210527</v>
      </c>
      <c r="C64" s="5">
        <v>0.80952380952381</v>
      </c>
      <c r="D64" s="37">
        <v>1.314613636363636</v>
      </c>
      <c r="E64" s="6">
        <v>0.8473684210526315</v>
      </c>
      <c r="F64" s="6">
        <v>0.30222222222222245</v>
      </c>
      <c r="I64" s="5">
        <v>7.5</v>
      </c>
      <c r="J64" s="5">
        <v>12</v>
      </c>
      <c r="K64" s="5">
        <v>3</v>
      </c>
      <c r="L64" s="5">
        <v>1</v>
      </c>
      <c r="M64" s="6">
        <v>5</v>
      </c>
      <c r="N64" s="5">
        <v>24</v>
      </c>
      <c r="O64" s="5">
        <v>6.839563886007859</v>
      </c>
      <c r="P64" s="5">
        <v>4.5</v>
      </c>
      <c r="Q64" s="5">
        <v>6.263736263736265</v>
      </c>
      <c r="R64" s="5">
        <v>4.883142857142857</v>
      </c>
      <c r="T64" s="5">
        <v>0.13726110618909</v>
      </c>
      <c r="Z64" s="5">
        <f t="shared" si="1"/>
        <v>4.803772736842105</v>
      </c>
      <c r="AA64" s="5">
        <f t="shared" si="2"/>
        <v>1.784700476190477</v>
      </c>
      <c r="AB64" s="5">
        <f t="shared" si="3"/>
        <v>2.898236661136363</v>
      </c>
      <c r="AC64" s="5">
        <f t="shared" si="4"/>
        <v>1.868133842105263</v>
      </c>
      <c r="AD64" s="5">
        <f t="shared" si="5"/>
        <v>0.6662881777777783</v>
      </c>
      <c r="AG64" s="5">
        <f t="shared" si="6"/>
        <v>16.534724999999998</v>
      </c>
      <c r="AH64" s="5">
        <f t="shared" si="7"/>
        <v>26.45556</v>
      </c>
      <c r="AI64" s="5">
        <f t="shared" si="8"/>
        <v>6.61389</v>
      </c>
      <c r="AJ64" s="5">
        <f t="shared" si="9"/>
        <v>2.20463</v>
      </c>
      <c r="AK64" s="5">
        <f t="shared" si="10"/>
        <v>52.91112</v>
      </c>
      <c r="AL64" s="5">
        <f t="shared" si="11"/>
        <v>9.920835</v>
      </c>
      <c r="AM64" s="5">
        <f t="shared" si="12"/>
        <v>10.765523237142855</v>
      </c>
      <c r="AO64" s="5">
        <f>IF(ISBLANK(T64),"",T64*2.20463)</f>
        <v>0.30260995253765344</v>
      </c>
      <c r="AQ64" s="21">
        <v>339.1904761904764</v>
      </c>
      <c r="AR64" s="5">
        <v>536.3623636363635</v>
      </c>
      <c r="AS64" s="5">
        <v>49.5</v>
      </c>
      <c r="AT64" s="5">
        <v>13.200000000000001</v>
      </c>
      <c r="AU64" s="5">
        <v>15</v>
      </c>
      <c r="AV64" s="5">
        <v>20.518691658023577</v>
      </c>
      <c r="AW64" s="5">
        <v>13.049999999999999</v>
      </c>
      <c r="AX64" s="5">
        <v>18.791208791208796</v>
      </c>
      <c r="AZ64" s="22">
        <v>666.4222640855959</v>
      </c>
      <c r="BA64" s="31">
        <v>469.25037663970875</v>
      </c>
      <c r="BC64" s="17">
        <v>766.3856036984353</v>
      </c>
      <c r="BD64" s="17">
        <v>2299.156811095306</v>
      </c>
      <c r="BF64" s="32">
        <v>539.637933135665</v>
      </c>
      <c r="BG64" s="32">
        <v>1618.913799406995</v>
      </c>
    </row>
    <row r="65" spans="1:59" ht="12">
      <c r="A65" s="12">
        <v>1939</v>
      </c>
      <c r="B65" s="5">
        <v>2.1157894736842104</v>
      </c>
      <c r="C65" s="5">
        <v>0.8095238095238095</v>
      </c>
      <c r="D65" s="21">
        <v>0.973870129870129</v>
      </c>
      <c r="E65" s="6">
        <v>0.8228070175438595</v>
      </c>
      <c r="F65" s="6">
        <v>0.23703703703703707</v>
      </c>
      <c r="I65" s="5">
        <v>9</v>
      </c>
      <c r="J65" s="5">
        <v>12</v>
      </c>
      <c r="K65" s="5">
        <v>3.25</v>
      </c>
      <c r="L65" s="5">
        <v>1.0416666666666667</v>
      </c>
      <c r="M65" s="5">
        <v>1.9</v>
      </c>
      <c r="N65" s="5">
        <v>15</v>
      </c>
      <c r="P65" s="5">
        <v>5</v>
      </c>
      <c r="Q65" s="5">
        <v>6.593406593406595</v>
      </c>
      <c r="V65" s="14">
        <v>100</v>
      </c>
      <c r="Z65" s="5">
        <f t="shared" si="1"/>
        <v>4.6645329473684205</v>
      </c>
      <c r="AA65" s="5">
        <f t="shared" si="2"/>
        <v>1.7847004761904761</v>
      </c>
      <c r="AB65" s="5">
        <f t="shared" si="3"/>
        <v>2.1470233044155824</v>
      </c>
      <c r="AC65" s="5">
        <f t="shared" si="4"/>
        <v>1.813985035087719</v>
      </c>
      <c r="AD65" s="5">
        <f t="shared" si="5"/>
        <v>0.522578962962963</v>
      </c>
      <c r="AG65" s="5">
        <f t="shared" si="6"/>
        <v>19.84167</v>
      </c>
      <c r="AH65" s="5">
        <f t="shared" si="7"/>
        <v>26.45556</v>
      </c>
      <c r="AI65" s="5">
        <f t="shared" si="8"/>
        <v>7.1650475</v>
      </c>
      <c r="AJ65" s="5">
        <f t="shared" si="9"/>
        <v>2.2964895833333334</v>
      </c>
      <c r="AK65" s="5">
        <f t="shared" si="10"/>
        <v>33.069449999999996</v>
      </c>
      <c r="AL65" s="5">
        <f t="shared" si="11"/>
        <v>11.02315</v>
      </c>
      <c r="AQ65" s="21">
        <v>339.1904761904762</v>
      </c>
      <c r="AR65" s="5">
        <v>397.3390129870126</v>
      </c>
      <c r="AS65" s="5">
        <v>59.4</v>
      </c>
      <c r="AT65" s="5">
        <v>14.3</v>
      </c>
      <c r="AU65" s="5">
        <v>5.699999999999999</v>
      </c>
      <c r="AV65" s="38">
        <v>22.09040693938139</v>
      </c>
      <c r="AW65" s="5">
        <v>14.5</v>
      </c>
      <c r="AX65" s="5">
        <v>19.780219780219785</v>
      </c>
      <c r="AZ65" s="22">
        <v>533.1096397066137</v>
      </c>
      <c r="BA65" s="31">
        <v>474.9611029100774</v>
      </c>
      <c r="BC65" s="17">
        <v>613.0760856626057</v>
      </c>
      <c r="BD65" s="17">
        <v>1839.228256987817</v>
      </c>
      <c r="BF65" s="32">
        <v>546.2052683465889</v>
      </c>
      <c r="BG65" s="32">
        <v>1638.6158050397667</v>
      </c>
    </row>
    <row r="66" spans="1:59" ht="12">
      <c r="A66" s="12">
        <v>1940</v>
      </c>
      <c r="B66" s="5">
        <v>2.1473684210526316</v>
      </c>
      <c r="C66" s="5">
        <v>1.0238095238095237</v>
      </c>
      <c r="D66" s="21">
        <v>1.2688571428571427</v>
      </c>
      <c r="E66" s="6">
        <v>0.8350877192982454</v>
      </c>
      <c r="F66" s="6">
        <v>0.2488888888888889</v>
      </c>
      <c r="I66" s="5">
        <v>9</v>
      </c>
      <c r="J66" s="5">
        <v>10</v>
      </c>
      <c r="K66" s="5">
        <v>4.5</v>
      </c>
      <c r="L66" s="5">
        <v>1.125</v>
      </c>
      <c r="M66" s="5">
        <v>4.1</v>
      </c>
      <c r="N66" s="5">
        <v>14.5</v>
      </c>
      <c r="P66" s="5">
        <v>7.333333333333333</v>
      </c>
      <c r="Q66" s="5">
        <v>7.417582417582418</v>
      </c>
      <c r="Z66" s="5">
        <f t="shared" si="1"/>
        <v>4.734152842105263</v>
      </c>
      <c r="AA66" s="5">
        <f t="shared" si="2"/>
        <v>2.25712119047619</v>
      </c>
      <c r="AB66" s="5">
        <f t="shared" si="3"/>
        <v>2.7973605228571423</v>
      </c>
      <c r="AC66" s="5">
        <f t="shared" si="4"/>
        <v>1.8410594385964907</v>
      </c>
      <c r="AD66" s="5">
        <f t="shared" si="5"/>
        <v>0.5487079111111112</v>
      </c>
      <c r="AG66" s="5">
        <f t="shared" si="6"/>
        <v>19.84167</v>
      </c>
      <c r="AH66" s="5">
        <f t="shared" si="7"/>
        <v>22.0463</v>
      </c>
      <c r="AI66" s="5">
        <f t="shared" si="8"/>
        <v>9.920835</v>
      </c>
      <c r="AJ66" s="5">
        <f t="shared" si="9"/>
        <v>2.48020875</v>
      </c>
      <c r="AK66" s="5">
        <f t="shared" si="10"/>
        <v>31.967135</v>
      </c>
      <c r="AL66" s="5">
        <f t="shared" si="11"/>
        <v>16.167286666666666</v>
      </c>
      <c r="AQ66" s="21">
        <v>428.9761904761904</v>
      </c>
      <c r="AR66" s="5">
        <v>517.6937142857142</v>
      </c>
      <c r="AS66" s="5">
        <v>59.4</v>
      </c>
      <c r="AT66" s="5">
        <v>19.8</v>
      </c>
      <c r="AU66" s="5">
        <v>12.299999999999999</v>
      </c>
      <c r="AV66" s="38">
        <v>28.044206525127144</v>
      </c>
      <c r="AW66" s="5">
        <v>21.266666666666666</v>
      </c>
      <c r="AX66" s="5">
        <v>22.252747252747255</v>
      </c>
      <c r="AZ66" s="22">
        <v>680.7573347302551</v>
      </c>
      <c r="BA66" s="31">
        <v>592.0398109207315</v>
      </c>
      <c r="BC66" s="17">
        <v>782.8709349397933</v>
      </c>
      <c r="BD66" s="17">
        <v>2348.61280481938</v>
      </c>
      <c r="BF66" s="32">
        <v>680.8457825588412</v>
      </c>
      <c r="BG66" s="32">
        <v>2042.5373476765235</v>
      </c>
    </row>
    <row r="67" spans="1:59" ht="12">
      <c r="A67" s="12">
        <v>1941</v>
      </c>
      <c r="B67" s="5">
        <v>2.431578947368421</v>
      </c>
      <c r="C67" s="5">
        <v>1.08333333333333</v>
      </c>
      <c r="D67" s="21">
        <v>1.96</v>
      </c>
      <c r="E67" s="6">
        <v>0.9456140350877191</v>
      </c>
      <c r="F67" s="6">
        <v>0.4622222222222223</v>
      </c>
      <c r="I67" s="5">
        <v>12</v>
      </c>
      <c r="J67" s="5">
        <v>14</v>
      </c>
      <c r="K67" s="5">
        <v>5</v>
      </c>
      <c r="L67" s="5">
        <v>1.3333333333333333</v>
      </c>
      <c r="M67" s="6">
        <v>5.8</v>
      </c>
      <c r="N67" s="5">
        <v>28</v>
      </c>
      <c r="P67" s="5">
        <v>6.666666666666667</v>
      </c>
      <c r="Q67" s="5">
        <v>8.076923076923077</v>
      </c>
      <c r="Z67" s="5">
        <f t="shared" si="1"/>
        <v>5.360731894736841</v>
      </c>
      <c r="AA67" s="5">
        <f t="shared" si="2"/>
        <v>2.388349166666659</v>
      </c>
      <c r="AB67" s="5">
        <f t="shared" si="3"/>
        <v>4.3210748</v>
      </c>
      <c r="AC67" s="5">
        <f t="shared" si="4"/>
        <v>2.084729070175438</v>
      </c>
      <c r="AD67" s="5">
        <f t="shared" si="5"/>
        <v>1.019028977777778</v>
      </c>
      <c r="AG67" s="5">
        <f t="shared" si="6"/>
        <v>26.45556</v>
      </c>
      <c r="AH67" s="5">
        <f t="shared" si="7"/>
        <v>30.864819999999998</v>
      </c>
      <c r="AI67" s="5">
        <f t="shared" si="8"/>
        <v>11.02315</v>
      </c>
      <c r="AJ67" s="5">
        <f t="shared" si="9"/>
        <v>2.9395066666666665</v>
      </c>
      <c r="AK67" s="5">
        <f t="shared" si="10"/>
        <v>61.729639999999996</v>
      </c>
      <c r="AL67" s="5">
        <f t="shared" si="11"/>
        <v>14.697533333333332</v>
      </c>
      <c r="AQ67" s="21">
        <v>453.91666666666526</v>
      </c>
      <c r="AR67" s="5">
        <v>799.68</v>
      </c>
      <c r="AS67" s="5">
        <v>79.19999999999999</v>
      </c>
      <c r="AT67" s="5">
        <v>22</v>
      </c>
      <c r="AU67" s="5">
        <v>17.4</v>
      </c>
      <c r="AV67" s="38">
        <v>28.073004191917807</v>
      </c>
      <c r="AW67" s="5">
        <v>19.333333333333332</v>
      </c>
      <c r="AX67" s="5">
        <v>24.23076923076923</v>
      </c>
      <c r="AZ67" s="22">
        <v>989.9171067560203</v>
      </c>
      <c r="BA67" s="31">
        <v>644.1537734226856</v>
      </c>
      <c r="BC67" s="17">
        <v>1138.4046727694233</v>
      </c>
      <c r="BD67" s="17">
        <v>3415.21401830827</v>
      </c>
      <c r="BF67" s="32">
        <v>740.7768394360884</v>
      </c>
      <c r="BG67" s="32">
        <v>2222.3305183082653</v>
      </c>
    </row>
    <row r="68" spans="1:59" ht="12">
      <c r="A68" s="12">
        <v>1942</v>
      </c>
      <c r="B68" s="5">
        <v>1.4285714285714286</v>
      </c>
      <c r="C68" s="5">
        <v>1.4285714285714286</v>
      </c>
      <c r="D68" s="6">
        <v>2.5846153846153928</v>
      </c>
      <c r="E68" s="6">
        <v>0.5555555555555556</v>
      </c>
      <c r="F68" s="6"/>
      <c r="I68" s="5">
        <v>12.5</v>
      </c>
      <c r="J68" s="5">
        <v>19.5</v>
      </c>
      <c r="K68" s="5">
        <v>5.25</v>
      </c>
      <c r="L68" s="5">
        <v>1.4166666666666667</v>
      </c>
      <c r="M68" s="6">
        <v>8</v>
      </c>
      <c r="N68" s="5">
        <v>31</v>
      </c>
      <c r="P68" s="5">
        <v>8</v>
      </c>
      <c r="Q68" s="5">
        <v>8.131868131868131</v>
      </c>
      <c r="V68" s="14">
        <v>234</v>
      </c>
      <c r="Z68" s="5">
        <f t="shared" si="1"/>
        <v>3.1494714285714283</v>
      </c>
      <c r="AA68" s="5">
        <f t="shared" si="2"/>
        <v>3.1494714285714283</v>
      </c>
      <c r="AB68" s="5">
        <f t="shared" si="3"/>
        <v>5.698120615384633</v>
      </c>
      <c r="AC68" s="5">
        <f t="shared" si="4"/>
        <v>1.2247944444444445</v>
      </c>
      <c r="AG68" s="5">
        <f t="shared" si="6"/>
        <v>27.557875</v>
      </c>
      <c r="AH68" s="5">
        <f t="shared" si="7"/>
        <v>42.990285</v>
      </c>
      <c r="AI68" s="5">
        <f t="shared" si="8"/>
        <v>11.5743075</v>
      </c>
      <c r="AJ68" s="5">
        <f t="shared" si="9"/>
        <v>3.123225833333333</v>
      </c>
      <c r="AK68" s="5">
        <f t="shared" si="10"/>
        <v>68.34353</v>
      </c>
      <c r="AL68" s="5">
        <f t="shared" si="11"/>
        <v>17.63704</v>
      </c>
      <c r="AQ68" s="21">
        <v>598.5714285714286</v>
      </c>
      <c r="AR68" s="5">
        <v>1054.5230769230802</v>
      </c>
      <c r="AS68" s="5">
        <v>82.5</v>
      </c>
      <c r="AT68" s="5">
        <v>23.1</v>
      </c>
      <c r="AU68" s="5">
        <v>24</v>
      </c>
      <c r="AV68" s="38">
        <v>30.670931410754502</v>
      </c>
      <c r="AW68" s="5">
        <v>23.2</v>
      </c>
      <c r="AX68" s="5">
        <v>24.395604395604394</v>
      </c>
      <c r="AZ68" s="22">
        <v>1247.476556913476</v>
      </c>
      <c r="BA68" s="31">
        <v>1111.408980809581</v>
      </c>
      <c r="BC68" s="17">
        <v>1434.5980404504974</v>
      </c>
      <c r="BD68" s="17">
        <v>4303.794121351492</v>
      </c>
      <c r="BF68" s="32">
        <v>1278.120327931018</v>
      </c>
      <c r="BG68" s="32">
        <v>3834.360983793054</v>
      </c>
    </row>
    <row r="69" spans="1:59" ht="12">
      <c r="A69" s="12">
        <v>1943</v>
      </c>
      <c r="B69" s="5">
        <v>3.789473684210526</v>
      </c>
      <c r="C69" s="5">
        <v>2.2142857142857144</v>
      </c>
      <c r="D69" s="6">
        <v>4.006153846153859</v>
      </c>
      <c r="E69" s="6">
        <v>1.4736842105263157</v>
      </c>
      <c r="F69" s="6"/>
      <c r="I69" s="5">
        <v>12</v>
      </c>
      <c r="J69" s="5">
        <v>24</v>
      </c>
      <c r="K69" s="5">
        <v>5</v>
      </c>
      <c r="L69" s="5">
        <v>1.75</v>
      </c>
      <c r="M69" s="5">
        <v>10.1</v>
      </c>
      <c r="N69" s="5">
        <v>38</v>
      </c>
      <c r="P69" s="5">
        <v>14</v>
      </c>
      <c r="Q69" s="5">
        <v>7.582417582417583</v>
      </c>
      <c r="V69" s="14">
        <v>242</v>
      </c>
      <c r="Z69" s="5">
        <f t="shared" si="1"/>
        <v>8.354387368421051</v>
      </c>
      <c r="AA69" s="5">
        <f t="shared" si="2"/>
        <v>4.881680714285714</v>
      </c>
      <c r="AB69" s="5">
        <f t="shared" si="3"/>
        <v>8.832086953846183</v>
      </c>
      <c r="AC69" s="5">
        <f t="shared" si="4"/>
        <v>3.2489284210526312</v>
      </c>
      <c r="AG69" s="5">
        <f t="shared" si="6"/>
        <v>26.45556</v>
      </c>
      <c r="AH69" s="5">
        <f t="shared" si="7"/>
        <v>52.91112</v>
      </c>
      <c r="AI69" s="5">
        <f t="shared" si="8"/>
        <v>11.02315</v>
      </c>
      <c r="AJ69" s="5">
        <f t="shared" si="9"/>
        <v>3.8581024999999998</v>
      </c>
      <c r="AK69" s="5">
        <f t="shared" si="10"/>
        <v>83.77593999999999</v>
      </c>
      <c r="AL69" s="5">
        <f t="shared" si="11"/>
        <v>30.864819999999998</v>
      </c>
      <c r="AQ69" s="21">
        <v>927.7857142857143</v>
      </c>
      <c r="AR69" s="5">
        <v>1634.5107692307745</v>
      </c>
      <c r="AS69" s="5">
        <v>79.19999999999999</v>
      </c>
      <c r="AT69" s="5">
        <v>22</v>
      </c>
      <c r="AU69" s="5">
        <v>30.299999999999997</v>
      </c>
      <c r="AV69" s="38">
        <v>40.82140081511715</v>
      </c>
      <c r="AW69" s="5">
        <v>40.6</v>
      </c>
      <c r="AX69" s="5">
        <v>22.747252747252748</v>
      </c>
      <c r="AZ69" s="22">
        <v>1290.1253280900053</v>
      </c>
      <c r="BA69" s="31">
        <v>1149.4058690423872</v>
      </c>
      <c r="BC69" s="17">
        <v>1483.644127303506</v>
      </c>
      <c r="BD69" s="17">
        <v>4450.9323819105175</v>
      </c>
      <c r="BF69" s="32">
        <v>1321.816749398745</v>
      </c>
      <c r="BG69" s="32">
        <v>3965.4502481962354</v>
      </c>
    </row>
    <row r="70" spans="1:59" ht="12">
      <c r="A70" s="12">
        <v>1944</v>
      </c>
      <c r="E70" s="13"/>
      <c r="V70" s="14">
        <v>249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Z70" s="22">
        <v>1327.4430028694683</v>
      </c>
      <c r="BA70" s="31">
        <v>1182.6531462460928</v>
      </c>
      <c r="BC70" s="17">
        <v>1526.5594532998884</v>
      </c>
      <c r="BD70" s="17">
        <v>4579.678359899665</v>
      </c>
      <c r="BF70" s="32">
        <v>1360.0511181830066</v>
      </c>
      <c r="BG70" s="32">
        <v>4080.1533545490197</v>
      </c>
    </row>
    <row r="71" spans="1:59" ht="12">
      <c r="A71" s="12">
        <v>1945</v>
      </c>
      <c r="V71" s="14">
        <v>234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Z71" s="22">
        <v>1247.476556913476</v>
      </c>
      <c r="BA71" s="31">
        <v>1111.408980809581</v>
      </c>
      <c r="BC71" s="17">
        <v>1434.5980404504974</v>
      </c>
      <c r="BD71" s="17">
        <v>4303.794121351492</v>
      </c>
      <c r="BF71" s="32">
        <v>1278.120327931018</v>
      </c>
      <c r="BG71" s="32">
        <v>3834.360983793054</v>
      </c>
    </row>
    <row r="72" spans="1:59" ht="12">
      <c r="A72" s="12">
        <v>1946</v>
      </c>
      <c r="V72" s="14">
        <v>232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P72" s="3"/>
      <c r="AZ72" s="22">
        <v>1236.8143641193437</v>
      </c>
      <c r="BA72" s="31">
        <v>1101.9097587513795</v>
      </c>
      <c r="BC72" s="17">
        <v>1422.3365187372451</v>
      </c>
      <c r="BD72" s="17">
        <v>4267.009556211735</v>
      </c>
      <c r="BF72" s="32">
        <v>1267.1962225640864</v>
      </c>
      <c r="BG72" s="32">
        <v>3801.588667692259</v>
      </c>
    </row>
    <row r="73" spans="1:59" ht="12">
      <c r="A73" s="12">
        <v>1947</v>
      </c>
      <c r="V73" s="14">
        <v>233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P73" s="3"/>
      <c r="AZ73" s="22">
        <v>1242.1454605164101</v>
      </c>
      <c r="BA73" s="31">
        <v>1106.6593697804803</v>
      </c>
      <c r="BC73" s="17">
        <v>1428.4672795938716</v>
      </c>
      <c r="BD73" s="17">
        <v>4285.401838781615</v>
      </c>
      <c r="BF73" s="32">
        <v>1272.6582752475524</v>
      </c>
      <c r="BG73" s="32">
        <v>3817.9748257426572</v>
      </c>
    </row>
    <row r="74" spans="1:59" ht="12">
      <c r="A74" s="12">
        <v>1948</v>
      </c>
      <c r="C74" s="5">
        <v>3.04</v>
      </c>
      <c r="E74" s="5">
        <v>2</v>
      </c>
      <c r="M74" s="5">
        <v>6.86</v>
      </c>
      <c r="Q74" s="5">
        <v>8</v>
      </c>
      <c r="S74" s="5">
        <v>3.33</v>
      </c>
      <c r="U74" s="5">
        <v>108</v>
      </c>
      <c r="V74" s="14">
        <v>261</v>
      </c>
      <c r="Z74" s="3"/>
      <c r="AA74" s="5">
        <f>IF(ISBLANK(C74),"",C74*2.20463)</f>
        <v>6.7020751999999995</v>
      </c>
      <c r="AB74" s="3"/>
      <c r="AC74" s="5">
        <f>IF(ISBLANK(E74),"",E74*2.20463)</f>
        <v>4.40926</v>
      </c>
      <c r="AD74" s="3"/>
      <c r="AF74" s="3"/>
      <c r="AG74" s="3"/>
      <c r="AH74" s="3"/>
      <c r="AI74" s="3"/>
      <c r="AJ74" s="3"/>
      <c r="AK74" s="3"/>
      <c r="AL74" s="3"/>
      <c r="AM74" s="3"/>
      <c r="AN74" s="5">
        <f>IF(ISBLANK(S74),"",S74*2.20463)</f>
        <v>7.3414179</v>
      </c>
      <c r="AY74" s="1">
        <v>107.559</v>
      </c>
      <c r="AZ74" s="22">
        <v>1391.4161596342617</v>
      </c>
      <c r="BA74" s="31">
        <v>1239.6484785953019</v>
      </c>
      <c r="BC74" s="17">
        <v>1600.1285835794008</v>
      </c>
      <c r="BD74" s="17">
        <v>4800.385750738203</v>
      </c>
      <c r="BF74" s="32">
        <v>1425.595750384597</v>
      </c>
      <c r="BG74" s="32">
        <v>4276.787251153792</v>
      </c>
    </row>
    <row r="75" spans="1:59" ht="12">
      <c r="A75" s="12">
        <v>1949</v>
      </c>
      <c r="C75" s="5">
        <v>3.64</v>
      </c>
      <c r="E75" s="5">
        <v>2</v>
      </c>
      <c r="M75" s="5">
        <v>6</v>
      </c>
      <c r="Q75" s="5">
        <v>6.25</v>
      </c>
      <c r="S75" s="5">
        <v>3.2</v>
      </c>
      <c r="U75" s="5">
        <v>108</v>
      </c>
      <c r="V75" s="14">
        <v>251</v>
      </c>
      <c r="Z75" s="3"/>
      <c r="AA75" s="5">
        <f>IF(ISBLANK(C75),"",C75*2.20463)</f>
        <v>8.024853199999999</v>
      </c>
      <c r="AB75" s="3"/>
      <c r="AC75" s="5">
        <f>IF(ISBLANK(E75),"",E75*2.20463)</f>
        <v>4.40926</v>
      </c>
      <c r="AD75" s="3"/>
      <c r="AF75" s="3"/>
      <c r="AG75" s="3"/>
      <c r="AH75" s="3"/>
      <c r="AI75" s="3"/>
      <c r="AJ75" s="3"/>
      <c r="AK75" s="3"/>
      <c r="AL75" s="3"/>
      <c r="AM75" s="3"/>
      <c r="AN75" s="5">
        <f>IF(ISBLANK(S75),"",S75*2.20463)</f>
        <v>7.054816</v>
      </c>
      <c r="AY75" s="1">
        <v>103.36</v>
      </c>
      <c r="AZ75" s="22">
        <v>1338.1051956636004</v>
      </c>
      <c r="BA75" s="31">
        <v>1192.1523683042942</v>
      </c>
      <c r="BC75" s="17">
        <v>1538.8209750131402</v>
      </c>
      <c r="BD75" s="17">
        <v>4616.462925039421</v>
      </c>
      <c r="BF75" s="32">
        <v>1370.9752235499382</v>
      </c>
      <c r="BG75" s="32">
        <v>4112.9256706498145</v>
      </c>
    </row>
    <row r="76" spans="1:59" ht="12">
      <c r="A76" s="12">
        <v>1950</v>
      </c>
      <c r="C76" s="5">
        <v>5.33</v>
      </c>
      <c r="E76" s="5">
        <v>1.7</v>
      </c>
      <c r="M76" s="5">
        <v>8.6</v>
      </c>
      <c r="Q76" s="5">
        <v>7</v>
      </c>
      <c r="S76" s="5">
        <v>4</v>
      </c>
      <c r="V76" s="14">
        <v>255</v>
      </c>
      <c r="Z76" s="3"/>
      <c r="AA76" s="5">
        <f>IF(ISBLANK(C76),"",C76*2.20463)</f>
        <v>11.7506779</v>
      </c>
      <c r="AB76" s="3"/>
      <c r="AC76" s="5">
        <f>IF(ISBLANK(E76),"",E76*2.20463)</f>
        <v>3.7478709999999995</v>
      </c>
      <c r="AD76" s="3"/>
      <c r="AF76" s="3"/>
      <c r="AG76" s="3"/>
      <c r="AH76" s="3"/>
      <c r="AI76" s="3"/>
      <c r="AJ76" s="3"/>
      <c r="AK76" s="3"/>
      <c r="AL76" s="3"/>
      <c r="AM76" s="3"/>
      <c r="AN76" s="5">
        <f>IF(ISBLANK(S76),"",S76*2.20463)</f>
        <v>8.81852</v>
      </c>
      <c r="AY76" s="1">
        <v>129.2</v>
      </c>
      <c r="AZ76" s="22">
        <v>1359.4295812518649</v>
      </c>
      <c r="BA76" s="31">
        <v>1211.1508124206973</v>
      </c>
      <c r="BC76" s="17">
        <v>1563.3440184396445</v>
      </c>
      <c r="BD76" s="17">
        <v>4690.032055318934</v>
      </c>
      <c r="BF76" s="32">
        <v>1392.8234342838018</v>
      </c>
      <c r="BG76" s="32">
        <v>4178.470302851405</v>
      </c>
    </row>
    <row r="77" spans="1:59" ht="12">
      <c r="A77" s="12">
        <v>1951</v>
      </c>
      <c r="C77" s="5">
        <v>5.33</v>
      </c>
      <c r="E77" s="5">
        <v>3</v>
      </c>
      <c r="M77" s="5">
        <v>9.33</v>
      </c>
      <c r="Q77" s="5">
        <v>6.25</v>
      </c>
      <c r="S77" s="5">
        <v>4</v>
      </c>
      <c r="V77" s="14">
        <v>341</v>
      </c>
      <c r="Z77" s="3"/>
      <c r="AA77" s="5">
        <f>IF(ISBLANK(C77),"",C77*2.20463)</f>
        <v>11.7506779</v>
      </c>
      <c r="AB77" s="3"/>
      <c r="AC77" s="5">
        <f>IF(ISBLANK(E77),"",E77*2.20463)</f>
        <v>6.61389</v>
      </c>
      <c r="AD77" s="3"/>
      <c r="AF77" s="3"/>
      <c r="AG77" s="3"/>
      <c r="AH77" s="3"/>
      <c r="AI77" s="3"/>
      <c r="AJ77" s="3"/>
      <c r="AK77" s="3"/>
      <c r="AL77" s="3"/>
      <c r="AM77" s="3"/>
      <c r="AN77" s="5">
        <f>IF(ISBLANK(S77),"",S77*2.20463)</f>
        <v>8.81852</v>
      </c>
      <c r="AY77" s="1">
        <v>129.2</v>
      </c>
      <c r="AZ77" s="22">
        <v>1817.9038713995528</v>
      </c>
      <c r="BA77" s="31">
        <v>1619.617360923364</v>
      </c>
      <c r="BC77" s="17">
        <v>2090.5894521094856</v>
      </c>
      <c r="BD77" s="17">
        <v>6271.768356328457</v>
      </c>
      <c r="BF77" s="32">
        <v>1862.5599650618685</v>
      </c>
      <c r="BG77" s="32">
        <v>5587.679895185605</v>
      </c>
    </row>
    <row r="78" spans="1:59" ht="12">
      <c r="A78" s="12">
        <v>1952</v>
      </c>
      <c r="C78" s="5">
        <v>5.33</v>
      </c>
      <c r="E78" s="5">
        <v>4</v>
      </c>
      <c r="M78" s="5">
        <v>7.33</v>
      </c>
      <c r="Q78" s="5">
        <v>6.25</v>
      </c>
      <c r="S78" s="5">
        <v>4</v>
      </c>
      <c r="V78" s="14">
        <v>392</v>
      </c>
      <c r="Z78" s="3"/>
      <c r="AA78" s="5">
        <f>IF(ISBLANK(C78),"",C78*2.20463)</f>
        <v>11.7506779</v>
      </c>
      <c r="AB78" s="3"/>
      <c r="AC78" s="5">
        <f>IF(ISBLANK(E78),"",E78*2.20463)</f>
        <v>8.81852</v>
      </c>
      <c r="AD78" s="3"/>
      <c r="AF78" s="3"/>
      <c r="AG78" s="3"/>
      <c r="AH78" s="3"/>
      <c r="AI78" s="3"/>
      <c r="AJ78" s="3"/>
      <c r="AK78" s="3"/>
      <c r="AL78" s="3"/>
      <c r="AM78" s="3"/>
      <c r="AN78" s="5">
        <f>IF(ISBLANK(S78),"",S78*2.20463)</f>
        <v>8.81852</v>
      </c>
      <c r="AY78" s="1">
        <v>129.2</v>
      </c>
      <c r="AZ78" s="22">
        <v>2089.789787649926</v>
      </c>
      <c r="BA78" s="31">
        <v>1861.8475234075033</v>
      </c>
      <c r="BC78" s="17">
        <v>2403.2582557974147</v>
      </c>
      <c r="BD78" s="17">
        <v>7209.774767392244</v>
      </c>
      <c r="BF78" s="32">
        <v>2141.124651918629</v>
      </c>
      <c r="BG78" s="32">
        <v>6423.3739557558865</v>
      </c>
    </row>
    <row r="79" spans="1:59" ht="12">
      <c r="A79" s="12">
        <v>1953</v>
      </c>
      <c r="C79" s="5">
        <v>6</v>
      </c>
      <c r="E79" s="5">
        <v>4</v>
      </c>
      <c r="M79" s="5">
        <v>10.66</v>
      </c>
      <c r="Q79" s="5">
        <v>6.25</v>
      </c>
      <c r="S79" s="5">
        <v>4.5</v>
      </c>
      <c r="V79" s="14">
        <v>388</v>
      </c>
      <c r="Z79" s="3"/>
      <c r="AA79" s="5">
        <f>IF(ISBLANK(C79),"",C79*2.20463)</f>
        <v>13.22778</v>
      </c>
      <c r="AB79" s="3"/>
      <c r="AC79" s="5">
        <f>IF(ISBLANK(E79),"",E79*2.20463)</f>
        <v>8.81852</v>
      </c>
      <c r="AD79" s="3"/>
      <c r="AF79" s="3"/>
      <c r="AG79" s="3"/>
      <c r="AH79" s="3"/>
      <c r="AI79" s="3"/>
      <c r="AJ79" s="3"/>
      <c r="AK79" s="3"/>
      <c r="AL79" s="3"/>
      <c r="AM79" s="3"/>
      <c r="AN79" s="5">
        <f>IF(ISBLANK(S79),"",S79*2.20463)</f>
        <v>9.920835</v>
      </c>
      <c r="AY79" s="1">
        <v>145.35</v>
      </c>
      <c r="AZ79" s="22">
        <v>2068.4654020616613</v>
      </c>
      <c r="BA79" s="31">
        <v>1842.8490792911002</v>
      </c>
      <c r="BC79" s="17">
        <v>2378.73521237091</v>
      </c>
      <c r="BD79" s="17">
        <v>7136.205637112731</v>
      </c>
      <c r="BF79" s="32">
        <v>2119.276441184765</v>
      </c>
      <c r="BG79" s="32">
        <v>6357.829323554295</v>
      </c>
    </row>
    <row r="80" spans="1:59" ht="12">
      <c r="A80" s="12">
        <v>1954</v>
      </c>
      <c r="C80" s="5">
        <v>7.38</v>
      </c>
      <c r="E80" s="5">
        <v>3.69</v>
      </c>
      <c r="M80" s="5">
        <v>13.5</v>
      </c>
      <c r="Q80" s="5">
        <v>6.5</v>
      </c>
      <c r="S80" s="5">
        <v>5</v>
      </c>
      <c r="V80" s="14">
        <v>410</v>
      </c>
      <c r="Z80" s="3"/>
      <c r="AA80" s="5">
        <f>IF(ISBLANK(C80),"",C80*2.20463)</f>
        <v>16.2701694</v>
      </c>
      <c r="AB80" s="3"/>
      <c r="AC80" s="5">
        <f>IF(ISBLANK(E80),"",E80*2.20463)</f>
        <v>8.1350847</v>
      </c>
      <c r="AD80" s="3"/>
      <c r="AF80" s="3"/>
      <c r="AG80" s="3"/>
      <c r="AH80" s="3"/>
      <c r="AI80" s="3"/>
      <c r="AJ80" s="3"/>
      <c r="AK80" s="3"/>
      <c r="AL80" s="3"/>
      <c r="AM80" s="3"/>
      <c r="AN80" s="5">
        <f>IF(ISBLANK(S80),"",S80*2.20463)</f>
        <v>11.02315</v>
      </c>
      <c r="AY80" s="1">
        <v>161.5</v>
      </c>
      <c r="AZ80" s="22">
        <v>2185.7495227971162</v>
      </c>
      <c r="BA80" s="31">
        <v>1947.3405219313172</v>
      </c>
      <c r="BC80" s="17">
        <v>2513.6119512166833</v>
      </c>
      <c r="BD80" s="17">
        <v>7540.83585365005</v>
      </c>
      <c r="BF80" s="32">
        <v>2239.4416002210146</v>
      </c>
      <c r="BG80" s="32">
        <v>6718.324800663044</v>
      </c>
    </row>
    <row r="81" spans="1:59" ht="12">
      <c r="A81" s="12">
        <v>1955</v>
      </c>
      <c r="V81" s="14">
        <v>418</v>
      </c>
      <c r="W81" s="14">
        <v>100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Z81" s="22">
        <v>2228.398293973645</v>
      </c>
      <c r="BA81" s="31">
        <v>1985.3374101641234</v>
      </c>
      <c r="BC81" s="17">
        <v>2562.658038069692</v>
      </c>
      <c r="BD81" s="17">
        <v>7687.974114209075</v>
      </c>
      <c r="BF81" s="32">
        <v>2283.138021688742</v>
      </c>
      <c r="BG81" s="32">
        <v>6849.414065066226</v>
      </c>
    </row>
    <row r="82" spans="1:59" ht="12">
      <c r="A82" s="12">
        <v>1956</v>
      </c>
      <c r="V82" s="14">
        <v>434.72</v>
      </c>
      <c r="W82" s="14">
        <v>104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Z82" s="22">
        <v>2317.534225732591</v>
      </c>
      <c r="BA82" s="31">
        <v>2064.7509065706886</v>
      </c>
      <c r="BC82" s="17">
        <v>2665.1643595924793</v>
      </c>
      <c r="BD82" s="17">
        <v>7995.493078777437</v>
      </c>
      <c r="BF82" s="32">
        <v>2374.4635425562915</v>
      </c>
      <c r="BG82" s="32">
        <v>7123.390627668874</v>
      </c>
    </row>
    <row r="83" spans="1:59" ht="12">
      <c r="A83" s="12">
        <v>1957</v>
      </c>
      <c r="V83" s="14">
        <v>472.34</v>
      </c>
      <c r="W83" s="14">
        <v>113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Z83" s="22">
        <v>2518.0900721902194</v>
      </c>
      <c r="BA83" s="31">
        <v>2243.4312734854593</v>
      </c>
      <c r="BC83" s="17">
        <v>2895.8035830187523</v>
      </c>
      <c r="BD83" s="17">
        <v>8687.410749056256</v>
      </c>
      <c r="BF83" s="32">
        <v>2579.945964508278</v>
      </c>
      <c r="BG83" s="32">
        <v>7739.837893524834</v>
      </c>
    </row>
    <row r="84" spans="1:59" ht="12">
      <c r="A84" s="12">
        <v>1958</v>
      </c>
      <c r="V84" s="14">
        <v>443.08000000000004</v>
      </c>
      <c r="W84" s="14">
        <v>106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Z84" s="22">
        <v>2362.1021916120644</v>
      </c>
      <c r="BA84" s="31">
        <v>2104.457654773971</v>
      </c>
      <c r="BC84" s="17">
        <v>2716.417520353874</v>
      </c>
      <c r="BD84" s="17">
        <v>8149.252561061621</v>
      </c>
      <c r="BF84" s="32">
        <v>2420.1263029900665</v>
      </c>
      <c r="BG84" s="32">
        <v>7260.3789089701995</v>
      </c>
    </row>
    <row r="85" spans="1:59" ht="12">
      <c r="A85" s="12">
        <v>1959</v>
      </c>
      <c r="V85" s="14">
        <v>447.26000000000005</v>
      </c>
      <c r="W85" s="14">
        <v>107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Z85" s="22">
        <v>2384.386174551801</v>
      </c>
      <c r="BA85" s="31">
        <v>2124.3110288756125</v>
      </c>
      <c r="BC85" s="17">
        <v>2742.044100734571</v>
      </c>
      <c r="BD85" s="17">
        <v>8226.132302203714</v>
      </c>
      <c r="BF85" s="32">
        <v>2442.9576832069542</v>
      </c>
      <c r="BG85" s="32">
        <v>7328.873049620863</v>
      </c>
    </row>
    <row r="86" spans="1:59" ht="12">
      <c r="A86" s="12">
        <v>1960</v>
      </c>
      <c r="V86" s="14">
        <v>443.08000000000004</v>
      </c>
      <c r="W86" s="14">
        <v>106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Z86" s="22">
        <v>2362.1021916120644</v>
      </c>
      <c r="BA86" s="31">
        <v>2104.457654773971</v>
      </c>
      <c r="BC86" s="17">
        <v>2716.417520353874</v>
      </c>
      <c r="BD86" s="17">
        <v>8149.252561061621</v>
      </c>
      <c r="BF86" s="32">
        <v>2420.1263029900665</v>
      </c>
      <c r="BG86" s="32">
        <v>7260.3789089701995</v>
      </c>
    </row>
    <row r="87" spans="1:59" ht="12">
      <c r="A87" s="12">
        <v>1961</v>
      </c>
      <c r="V87" s="14">
        <v>472.34</v>
      </c>
      <c r="W87" s="14">
        <v>113</v>
      </c>
      <c r="X87" s="3">
        <v>100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Z87" s="22">
        <v>2518.0900721902194</v>
      </c>
      <c r="BA87" s="31">
        <v>2243.4312734854593</v>
      </c>
      <c r="BC87" s="17">
        <v>2895.8035830187523</v>
      </c>
      <c r="BD87" s="17">
        <v>8687.410749056256</v>
      </c>
      <c r="BF87" s="32">
        <v>2579.945964508278</v>
      </c>
      <c r="BG87" s="32">
        <v>7739.837893524834</v>
      </c>
    </row>
    <row r="88" spans="1:59" ht="12">
      <c r="A88" s="12">
        <v>1962</v>
      </c>
      <c r="V88" s="14">
        <v>458.1698</v>
      </c>
      <c r="W88" s="14">
        <v>109.61</v>
      </c>
      <c r="X88" s="3">
        <v>97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Z88" s="22">
        <v>2442.547370024513</v>
      </c>
      <c r="BA88" s="31">
        <v>2176.128335280896</v>
      </c>
      <c r="BC88" s="17">
        <v>2808.92947552819</v>
      </c>
      <c r="BD88" s="17">
        <v>8426.78842658457</v>
      </c>
      <c r="BF88" s="32">
        <v>2502.54758557303</v>
      </c>
      <c r="BG88" s="32">
        <v>7507.64275671909</v>
      </c>
    </row>
    <row r="89" spans="1:59" ht="12">
      <c r="A89" s="12">
        <v>1963</v>
      </c>
      <c r="V89" s="14">
        <v>472.34</v>
      </c>
      <c r="W89" s="14">
        <v>113</v>
      </c>
      <c r="X89" s="3">
        <v>100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Z89" s="22">
        <v>2518.0900721902194</v>
      </c>
      <c r="BA89" s="31">
        <v>2243.4312734854593</v>
      </c>
      <c r="BC89" s="17">
        <v>2895.8035830187523</v>
      </c>
      <c r="BD89" s="17">
        <v>8687.410749056256</v>
      </c>
      <c r="BF89" s="32">
        <v>2579.945964508278</v>
      </c>
      <c r="BG89" s="32">
        <v>7739.837893524834</v>
      </c>
    </row>
    <row r="90" spans="1:59" ht="12">
      <c r="A90" s="12">
        <v>1964</v>
      </c>
      <c r="V90" s="14">
        <v>524.2974</v>
      </c>
      <c r="W90" s="14">
        <v>125.43</v>
      </c>
      <c r="X90" s="3">
        <v>111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Z90" s="22">
        <v>2795.0799801311437</v>
      </c>
      <c r="BA90" s="31">
        <v>2490.2087135688603</v>
      </c>
      <c r="BC90" s="17">
        <v>3214.341977150815</v>
      </c>
      <c r="BD90" s="17">
        <v>9643.025931452445</v>
      </c>
      <c r="BF90" s="32">
        <v>2863.740020604189</v>
      </c>
      <c r="BG90" s="32">
        <v>8591.220061812566</v>
      </c>
    </row>
    <row r="91" spans="1:59" ht="12">
      <c r="A91" s="12">
        <v>1965</v>
      </c>
      <c r="V91" s="14">
        <v>547.9143999999999</v>
      </c>
      <c r="W91" s="14">
        <v>131.07999999999998</v>
      </c>
      <c r="X91" s="3">
        <v>116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Z91" s="22">
        <v>2920.984483740654</v>
      </c>
      <c r="BA91" s="31">
        <v>2602.3802772431327</v>
      </c>
      <c r="BC91" s="17">
        <v>3359.132156301752</v>
      </c>
      <c r="BD91" s="17">
        <v>10077.396468905255</v>
      </c>
      <c r="BF91" s="32">
        <v>2992.7373188296024</v>
      </c>
      <c r="BG91" s="32">
        <v>8978.211956488807</v>
      </c>
    </row>
    <row r="92" spans="1:41" ht="12">
      <c r="A92" s="12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4" ht="12">
      <c r="M94" s="9"/>
    </row>
  </sheetData>
  <sheetProtection/>
  <printOptions/>
  <pageMargins left="0.75" right="0.75" top="1" bottom="1" header="0.5" footer="0.5"/>
  <pageSetup fitToHeight="1" fitToWidth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PageLayoutView="0" workbookViewId="0" topLeftCell="A1">
      <pane xSplit="1" ySplit="3" topLeftCell="B6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78" sqref="I78"/>
    </sheetView>
  </sheetViews>
  <sheetFormatPr defaultColWidth="10.75390625" defaultRowHeight="12.75"/>
  <cols>
    <col min="1" max="1" width="5.125" style="2" customWidth="1"/>
    <col min="2" max="2" width="10.75390625" style="20" customWidth="1"/>
    <col min="3" max="3" width="10.75390625" style="3" customWidth="1"/>
    <col min="4" max="4" width="13.25390625" style="16" customWidth="1"/>
    <col min="5" max="5" width="10.75390625" style="3" customWidth="1"/>
    <col min="6" max="7" width="10.75390625" style="36" customWidth="1"/>
    <col min="8" max="8" width="15.625" style="36" customWidth="1"/>
    <col min="9" max="16384" width="10.75390625" style="3" customWidth="1"/>
  </cols>
  <sheetData>
    <row r="1" spans="2:8" ht="13.5" customHeight="1">
      <c r="B1" s="53" t="s">
        <v>96</v>
      </c>
      <c r="C1" s="53"/>
      <c r="D1" s="53"/>
      <c r="E1" s="8"/>
      <c r="F1" s="54" t="s">
        <v>97</v>
      </c>
      <c r="G1" s="54"/>
      <c r="H1" s="54"/>
    </row>
    <row r="2" spans="1:8" s="8" customFormat="1" ht="12">
      <c r="A2" s="11"/>
      <c r="B2" s="17"/>
      <c r="C2" s="18" t="s">
        <v>102</v>
      </c>
      <c r="D2" s="16"/>
      <c r="F2" s="32"/>
      <c r="G2" s="33" t="s">
        <v>102</v>
      </c>
      <c r="H2" s="34"/>
    </row>
    <row r="3" spans="1:8" s="8" customFormat="1" ht="12">
      <c r="A3" s="11"/>
      <c r="B3" s="17" t="s">
        <v>59</v>
      </c>
      <c r="C3" s="19" t="s">
        <v>60</v>
      </c>
      <c r="D3" s="16" t="s">
        <v>61</v>
      </c>
      <c r="F3" s="32" t="s">
        <v>59</v>
      </c>
      <c r="G3" s="35" t="s">
        <v>60</v>
      </c>
      <c r="H3" s="34" t="s">
        <v>61</v>
      </c>
    </row>
    <row r="4" spans="1:8" ht="12">
      <c r="A4" s="12">
        <v>1880</v>
      </c>
      <c r="B4" s="17">
        <v>2165.948925915925</v>
      </c>
      <c r="C4" s="9">
        <v>10.831700175851418</v>
      </c>
      <c r="D4" s="16">
        <v>1.5602816919778206</v>
      </c>
      <c r="F4" s="32">
        <v>4245.8989812796335</v>
      </c>
      <c r="G4" s="30">
        <v>10.831700175851418</v>
      </c>
      <c r="H4" s="34">
        <v>0.7959422656464447</v>
      </c>
    </row>
    <row r="5" spans="1:8" ht="12">
      <c r="A5" s="12">
        <v>1881</v>
      </c>
      <c r="B5" s="17">
        <v>2357.0085335466665</v>
      </c>
      <c r="C5" s="9">
        <v>10.831700175851418</v>
      </c>
      <c r="D5" s="16">
        <v>1.4338049297515334</v>
      </c>
      <c r="F5" s="32">
        <v>4222.9814100199</v>
      </c>
      <c r="G5" s="30">
        <v>10.831700175851418</v>
      </c>
      <c r="H5" s="34">
        <v>0.8002617408750842</v>
      </c>
    </row>
    <row r="6" spans="1:8" ht="12">
      <c r="A6" s="12">
        <v>1882</v>
      </c>
      <c r="B6" s="17">
        <v>2355.802960799382</v>
      </c>
      <c r="C6" s="9">
        <v>10.831700175851418</v>
      </c>
      <c r="D6" s="16">
        <v>1.434538673692344</v>
      </c>
      <c r="F6" s="32">
        <v>4221.775837272616</v>
      </c>
      <c r="G6" s="30">
        <v>10.831700175851418</v>
      </c>
      <c r="H6" s="34">
        <v>0.8004902640801713</v>
      </c>
    </row>
    <row r="7" spans="1:8" ht="12">
      <c r="A7" s="12">
        <v>1883</v>
      </c>
      <c r="B7" s="17">
        <v>2375.591208271113</v>
      </c>
      <c r="C7" s="9">
        <v>10.831700175851418</v>
      </c>
      <c r="D7" s="16">
        <v>1.4225892245682872</v>
      </c>
      <c r="F7" s="32">
        <v>4241.5640847443465</v>
      </c>
      <c r="G7" s="30">
        <v>10.831700175851418</v>
      </c>
      <c r="H7" s="34">
        <v>0.7967557220273229</v>
      </c>
    </row>
    <row r="8" spans="1:8" ht="12">
      <c r="A8" s="12">
        <v>1884</v>
      </c>
      <c r="B8" s="17">
        <v>2374.946824255366</v>
      </c>
      <c r="C8" s="9">
        <v>10.831700175851418</v>
      </c>
      <c r="D8" s="16">
        <v>1.4229752095292652</v>
      </c>
      <c r="F8" s="32">
        <v>4240.9197007286</v>
      </c>
      <c r="G8" s="30">
        <v>10.831700175851418</v>
      </c>
      <c r="H8" s="34">
        <v>0.7968767846005286</v>
      </c>
    </row>
    <row r="9" spans="1:8" ht="12">
      <c r="A9" s="12">
        <v>1885</v>
      </c>
      <c r="B9" s="17">
        <v>2372.4046066987426</v>
      </c>
      <c r="C9" s="9">
        <v>11.683360682151754</v>
      </c>
      <c r="D9" s="16">
        <v>1.5365037323476376</v>
      </c>
      <c r="F9" s="32">
        <v>4238.377483171977</v>
      </c>
      <c r="G9" s="30">
        <v>11.683360682151754</v>
      </c>
      <c r="H9" s="34">
        <v>0.8600481073958742</v>
      </c>
    </row>
    <row r="10" spans="1:8" ht="12">
      <c r="A10" s="12">
        <v>1886</v>
      </c>
      <c r="B10" s="17">
        <v>2174.2415161975464</v>
      </c>
      <c r="C10" s="9">
        <v>10.927479904319663</v>
      </c>
      <c r="D10" s="16">
        <v>1.5680749837351406</v>
      </c>
      <c r="F10" s="32">
        <v>3453.042638485659</v>
      </c>
      <c r="G10" s="30">
        <v>10.927479904319663</v>
      </c>
      <c r="H10" s="34">
        <v>0.9873534986648542</v>
      </c>
    </row>
    <row r="11" spans="1:8" ht="12">
      <c r="A11" s="12">
        <v>1887</v>
      </c>
      <c r="B11" s="17">
        <v>2171.299191482874</v>
      </c>
      <c r="C11" s="9">
        <v>10.927479904319663</v>
      </c>
      <c r="D11" s="16">
        <v>1.5701998801092567</v>
      </c>
      <c r="F11" s="32">
        <v>3450.1003137709877</v>
      </c>
      <c r="G11" s="30">
        <v>10.927479904319663</v>
      </c>
      <c r="H11" s="34">
        <v>0.9881955363846397</v>
      </c>
    </row>
    <row r="12" spans="1:8" ht="12">
      <c r="A12" s="12">
        <v>1888</v>
      </c>
      <c r="B12" s="17">
        <v>2172.3982213170248</v>
      </c>
      <c r="C12" s="9">
        <v>10.927479904319663</v>
      </c>
      <c r="D12" s="16">
        <v>1.5694055061786918</v>
      </c>
      <c r="F12" s="32">
        <v>3451.199343605139</v>
      </c>
      <c r="G12" s="30">
        <v>10.927479904319663</v>
      </c>
      <c r="H12" s="34">
        <v>0.9878808468323036</v>
      </c>
    </row>
    <row r="13" spans="1:8" ht="12">
      <c r="A13" s="12">
        <v>1889</v>
      </c>
      <c r="B13" s="17">
        <v>2062.358932129543</v>
      </c>
      <c r="C13" s="9">
        <v>10.610060186037323</v>
      </c>
      <c r="D13" s="16">
        <v>1.6051225257018995</v>
      </c>
      <c r="F13" s="32">
        <v>3106.291352743609</v>
      </c>
      <c r="G13" s="30">
        <v>10.610060186037323</v>
      </c>
      <c r="H13" s="34">
        <v>1.065688437473778</v>
      </c>
    </row>
    <row r="14" spans="1:8" ht="12">
      <c r="A14" s="12">
        <v>1890</v>
      </c>
      <c r="B14" s="17">
        <v>1926.3132089960204</v>
      </c>
      <c r="C14" s="9">
        <v>10.927479904319663</v>
      </c>
      <c r="D14" s="16">
        <v>1.769895837408847</v>
      </c>
      <c r="F14" s="32">
        <v>3419.091510174607</v>
      </c>
      <c r="G14" s="30">
        <v>10.927479904319663</v>
      </c>
      <c r="H14" s="34">
        <v>0.9971577888459687</v>
      </c>
    </row>
    <row r="15" spans="1:8" ht="12">
      <c r="A15" s="12">
        <v>1891</v>
      </c>
      <c r="B15" s="17">
        <v>1733.4921317842334</v>
      </c>
      <c r="C15" s="9">
        <v>9.944872917005165</v>
      </c>
      <c r="D15" s="16">
        <v>1.7899131430795643</v>
      </c>
      <c r="F15" s="32">
        <v>2478.8688921625812</v>
      </c>
      <c r="G15" s="30">
        <v>9.944872917005165</v>
      </c>
      <c r="H15" s="34">
        <v>1.2517000636523008</v>
      </c>
    </row>
    <row r="16" spans="1:8" ht="12">
      <c r="A16" s="12">
        <v>1892</v>
      </c>
      <c r="B16" s="17">
        <v>1736.6405859827005</v>
      </c>
      <c r="C16" s="9">
        <v>9.944872917005165</v>
      </c>
      <c r="D16" s="16">
        <v>1.7866681080413953</v>
      </c>
      <c r="F16" s="32">
        <v>2482.017346361048</v>
      </c>
      <c r="G16" s="30">
        <v>9.944872917005165</v>
      </c>
      <c r="H16" s="34">
        <v>1.2501122744588025</v>
      </c>
    </row>
    <row r="17" spans="1:8" ht="12">
      <c r="A17" s="12">
        <v>1893</v>
      </c>
      <c r="B17" s="17">
        <v>1736.0568143936896</v>
      </c>
      <c r="C17" s="9">
        <v>9.944872917005165</v>
      </c>
      <c r="D17" s="16">
        <v>1.7872688983334057</v>
      </c>
      <c r="F17" s="32">
        <v>2481.433574772038</v>
      </c>
      <c r="G17" s="30">
        <v>9.944872917005165</v>
      </c>
      <c r="H17" s="34">
        <v>1.2504063705959394</v>
      </c>
    </row>
    <row r="18" spans="1:8" ht="12">
      <c r="A18" s="12">
        <v>1894</v>
      </c>
      <c r="B18" s="17">
        <v>1887.1682668827493</v>
      </c>
      <c r="C18" s="9">
        <v>9.944872917005165</v>
      </c>
      <c r="D18" s="16">
        <v>1.6441567000439552</v>
      </c>
      <c r="F18" s="32">
        <v>3102.2824306091934</v>
      </c>
      <c r="G18" s="30">
        <v>9.944872917005165</v>
      </c>
      <c r="H18" s="34">
        <v>1.0001669478869195</v>
      </c>
    </row>
    <row r="19" spans="1:8" ht="12">
      <c r="A19" s="12">
        <v>1895</v>
      </c>
      <c r="B19" s="17">
        <v>1884.7590465264846</v>
      </c>
      <c r="C19" s="9">
        <v>9.944872917005165</v>
      </c>
      <c r="D19" s="16">
        <v>1.6462583669906852</v>
      </c>
      <c r="F19" s="32">
        <v>3099.8732102529284</v>
      </c>
      <c r="G19" s="30">
        <v>9.944872917005165</v>
      </c>
      <c r="H19" s="34">
        <v>1.0009442772830197</v>
      </c>
    </row>
    <row r="20" spans="1:8" ht="12">
      <c r="A20" s="12">
        <v>1896</v>
      </c>
      <c r="B20" s="17">
        <v>1888.3181281676175</v>
      </c>
      <c r="C20" s="9">
        <v>9.944872917005165</v>
      </c>
      <c r="D20" s="16">
        <v>1.643155516976634</v>
      </c>
      <c r="F20" s="32">
        <v>3103.4322918940616</v>
      </c>
      <c r="G20" s="30">
        <v>9.944872917005165</v>
      </c>
      <c r="H20" s="34">
        <v>0.9997963732638535</v>
      </c>
    </row>
    <row r="21" spans="1:8" ht="12">
      <c r="A21" s="12">
        <v>1897</v>
      </c>
      <c r="B21" s="17">
        <v>1883.6009718042203</v>
      </c>
      <c r="C21" s="9">
        <v>10</v>
      </c>
      <c r="D21" s="16">
        <v>1.656401778669442</v>
      </c>
      <c r="F21" s="32">
        <v>3098.715135530664</v>
      </c>
      <c r="G21" s="30">
        <v>10</v>
      </c>
      <c r="H21" s="34">
        <v>1.006868932295608</v>
      </c>
    </row>
    <row r="22" spans="1:8" ht="12">
      <c r="A22" s="12">
        <v>1898</v>
      </c>
      <c r="B22" s="17">
        <v>1662.7760106147389</v>
      </c>
      <c r="C22" s="9">
        <v>10</v>
      </c>
      <c r="D22" s="16">
        <v>1.87638021001188</v>
      </c>
      <c r="F22" s="32">
        <v>2173.2840693190383</v>
      </c>
      <c r="G22" s="30">
        <v>10</v>
      </c>
      <c r="H22" s="34">
        <v>1.4356153638845746</v>
      </c>
    </row>
    <row r="23" spans="1:8" ht="12">
      <c r="A23" s="12">
        <v>1899</v>
      </c>
      <c r="B23" s="17">
        <v>1663.521942687109</v>
      </c>
      <c r="C23" s="9">
        <v>10</v>
      </c>
      <c r="D23" s="16">
        <v>1.8755388311621684</v>
      </c>
      <c r="F23" s="32">
        <v>2174.030001391408</v>
      </c>
      <c r="G23" s="30">
        <v>10</v>
      </c>
      <c r="H23" s="34">
        <v>1.4351227894753793</v>
      </c>
    </row>
    <row r="24" spans="1:8" ht="12">
      <c r="A24" s="12">
        <v>1900</v>
      </c>
      <c r="B24" s="17">
        <v>1666.5781044769114</v>
      </c>
      <c r="C24" s="9">
        <v>10</v>
      </c>
      <c r="D24" s="16">
        <v>1.8720994783375446</v>
      </c>
      <c r="F24" s="32">
        <v>2177.0861631812104</v>
      </c>
      <c r="G24" s="30">
        <v>10</v>
      </c>
      <c r="H24" s="34">
        <v>1.4331081850435268</v>
      </c>
    </row>
    <row r="25" spans="1:8" ht="12">
      <c r="A25" s="12">
        <v>1901</v>
      </c>
      <c r="B25" s="17">
        <v>1669.6342662667134</v>
      </c>
      <c r="C25" s="9">
        <v>10</v>
      </c>
      <c r="D25" s="16">
        <v>1.8686727165562376</v>
      </c>
      <c r="F25" s="32">
        <v>2180.1423249710124</v>
      </c>
      <c r="G25" s="30">
        <v>10</v>
      </c>
      <c r="H25" s="34">
        <v>1.4310992288274043</v>
      </c>
    </row>
    <row r="26" spans="1:8" ht="12">
      <c r="A26" s="12">
        <v>1902</v>
      </c>
      <c r="B26" s="17">
        <v>1674.9001465549281</v>
      </c>
      <c r="C26" s="9">
        <v>10</v>
      </c>
      <c r="D26" s="16">
        <v>1.8627976159757773</v>
      </c>
      <c r="F26" s="32">
        <v>2185.4082052592275</v>
      </c>
      <c r="G26" s="30">
        <v>10</v>
      </c>
      <c r="H26" s="34">
        <v>1.427650904069848</v>
      </c>
    </row>
    <row r="27" spans="1:8" ht="12">
      <c r="A27" s="12">
        <v>1903</v>
      </c>
      <c r="B27" s="17">
        <v>1674.5857540678915</v>
      </c>
      <c r="C27" s="9">
        <v>10</v>
      </c>
      <c r="D27" s="16">
        <v>1.8631473440048794</v>
      </c>
      <c r="F27" s="32">
        <v>2185.0938127721906</v>
      </c>
      <c r="G27" s="30">
        <v>10</v>
      </c>
      <c r="H27" s="34">
        <v>1.4278563152589363</v>
      </c>
    </row>
    <row r="28" spans="1:8" ht="12">
      <c r="A28" s="12">
        <v>1904</v>
      </c>
      <c r="B28" s="17">
        <v>1657.2291215211694</v>
      </c>
      <c r="C28" s="9">
        <v>10</v>
      </c>
      <c r="D28" s="16">
        <v>1.8826606167384714</v>
      </c>
      <c r="F28" s="32">
        <v>2167.7371802254693</v>
      </c>
      <c r="G28" s="30">
        <v>10</v>
      </c>
      <c r="H28" s="34">
        <v>1.4392888715759742</v>
      </c>
    </row>
    <row r="29" spans="1:8" ht="12">
      <c r="A29" s="12">
        <v>1905</v>
      </c>
      <c r="B29" s="17">
        <v>1654.7274939454003</v>
      </c>
      <c r="C29" s="9">
        <v>10</v>
      </c>
      <c r="D29" s="16">
        <v>1.8855068350625641</v>
      </c>
      <c r="F29" s="32">
        <v>2165.2355526496995</v>
      </c>
      <c r="G29" s="30">
        <v>10</v>
      </c>
      <c r="H29" s="34">
        <v>1.440951769049751</v>
      </c>
    </row>
    <row r="30" spans="1:8" ht="12">
      <c r="A30" s="12">
        <v>1906</v>
      </c>
      <c r="B30" s="17">
        <v>1656.1788016596192</v>
      </c>
      <c r="C30" s="9">
        <v>10</v>
      </c>
      <c r="D30" s="16">
        <v>1.8838545674377178</v>
      </c>
      <c r="F30" s="32">
        <v>2166.6868603639186</v>
      </c>
      <c r="G30" s="30">
        <v>10</v>
      </c>
      <c r="H30" s="34">
        <v>1.4399865790832194</v>
      </c>
    </row>
    <row r="31" spans="1:8" ht="12">
      <c r="A31" s="12">
        <v>1907</v>
      </c>
      <c r="B31" s="17">
        <v>1657.9539648823998</v>
      </c>
      <c r="C31" s="9">
        <v>10</v>
      </c>
      <c r="D31" s="16">
        <v>1.8818375335417137</v>
      </c>
      <c r="F31" s="32">
        <v>2168.462023586699</v>
      </c>
      <c r="G31" s="30">
        <v>10</v>
      </c>
      <c r="H31" s="34">
        <v>1.4388077660864125</v>
      </c>
    </row>
    <row r="32" spans="1:8" ht="12">
      <c r="A32" s="12">
        <v>1908</v>
      </c>
      <c r="B32" s="17">
        <v>1626.5889803422492</v>
      </c>
      <c r="C32" s="9">
        <v>10</v>
      </c>
      <c r="D32" s="16">
        <v>1.9181243926437541</v>
      </c>
      <c r="F32" s="32">
        <v>2137.097039046548</v>
      </c>
      <c r="G32" s="30">
        <v>10</v>
      </c>
      <c r="H32" s="34">
        <v>1.4599243473716885</v>
      </c>
    </row>
    <row r="33" spans="1:8" ht="12">
      <c r="A33" s="12">
        <v>1909</v>
      </c>
      <c r="B33" s="17">
        <v>1626.0211981270172</v>
      </c>
      <c r="C33" s="9">
        <v>10</v>
      </c>
      <c r="D33" s="16">
        <v>1.9187941729135318</v>
      </c>
      <c r="F33" s="32">
        <v>2136.529256831316</v>
      </c>
      <c r="G33" s="30">
        <v>10</v>
      </c>
      <c r="H33" s="34">
        <v>1.4603123219699168</v>
      </c>
    </row>
    <row r="34" spans="1:8" ht="12">
      <c r="A34" s="12">
        <v>1910</v>
      </c>
      <c r="B34" s="17">
        <v>1637.8159054218938</v>
      </c>
      <c r="C34" s="9">
        <v>10</v>
      </c>
      <c r="D34" s="16">
        <v>1.904976004733757</v>
      </c>
      <c r="F34" s="32">
        <v>2148.3239641261935</v>
      </c>
      <c r="G34" s="30">
        <v>10</v>
      </c>
      <c r="H34" s="34">
        <v>1.4522949294889167</v>
      </c>
    </row>
    <row r="35" spans="1:8" ht="12">
      <c r="A35" s="12">
        <v>1911</v>
      </c>
      <c r="B35" s="17">
        <v>1641.7501846730638</v>
      </c>
      <c r="C35" s="9">
        <v>10</v>
      </c>
      <c r="D35" s="16">
        <v>1.9004109328736352</v>
      </c>
      <c r="F35" s="32">
        <v>2152.2582433773628</v>
      </c>
      <c r="G35" s="30">
        <v>10</v>
      </c>
      <c r="H35" s="34">
        <v>1.4496401672989014</v>
      </c>
    </row>
    <row r="36" spans="1:8" ht="12">
      <c r="A36" s="12">
        <v>1912</v>
      </c>
      <c r="B36" s="17">
        <v>1639.861787524155</v>
      </c>
      <c r="C36" s="9">
        <v>10</v>
      </c>
      <c r="D36" s="16">
        <v>1.9025993676641133</v>
      </c>
      <c r="F36" s="32">
        <v>2150.369846228454</v>
      </c>
      <c r="G36" s="30">
        <v>10</v>
      </c>
      <c r="H36" s="34">
        <v>1.4509132024298916</v>
      </c>
    </row>
    <row r="37" spans="1:8" ht="12">
      <c r="A37" s="12">
        <v>1913</v>
      </c>
      <c r="B37" s="17"/>
      <c r="C37" s="9"/>
      <c r="F37" s="32"/>
      <c r="G37" s="30"/>
      <c r="H37" s="34"/>
    </row>
    <row r="38" spans="1:8" ht="12">
      <c r="A38" s="12">
        <v>1914</v>
      </c>
      <c r="B38" s="17"/>
      <c r="C38" s="9"/>
      <c r="F38" s="32"/>
      <c r="G38" s="30"/>
      <c r="H38" s="34"/>
    </row>
    <row r="39" spans="1:8" ht="12">
      <c r="A39" s="12">
        <v>1915</v>
      </c>
      <c r="B39" s="17">
        <v>3153.6256368481468</v>
      </c>
      <c r="C39" s="9">
        <v>10</v>
      </c>
      <c r="D39" s="16">
        <v>0.9893374671821372</v>
      </c>
      <c r="F39" s="32">
        <v>6799.388493991</v>
      </c>
      <c r="G39" s="30">
        <v>10</v>
      </c>
      <c r="H39" s="34">
        <v>0.4588647939086461</v>
      </c>
    </row>
    <row r="40" spans="1:8" ht="12">
      <c r="A40" s="12">
        <v>1916</v>
      </c>
      <c r="B40" s="17">
        <v>3235.7289807037096</v>
      </c>
      <c r="C40" s="9">
        <v>10</v>
      </c>
      <c r="D40" s="16">
        <v>0.9642340315292597</v>
      </c>
      <c r="F40" s="32">
        <v>6881.491837846563</v>
      </c>
      <c r="G40" s="30">
        <v>10</v>
      </c>
      <c r="H40" s="34">
        <v>0.45339006039951174</v>
      </c>
    </row>
    <row r="41" spans="1:8" ht="12">
      <c r="A41" s="12">
        <v>1917</v>
      </c>
      <c r="B41" s="17">
        <v>3303.4202875410283</v>
      </c>
      <c r="C41" s="9">
        <v>15</v>
      </c>
      <c r="D41" s="16">
        <v>1.4167134644207378</v>
      </c>
      <c r="F41" s="32">
        <v>7045.5531446838795</v>
      </c>
      <c r="G41" s="30">
        <v>15</v>
      </c>
      <c r="H41" s="34">
        <v>0.6642487685344091</v>
      </c>
    </row>
    <row r="42" spans="1:8" ht="12">
      <c r="A42" s="12">
        <v>1918</v>
      </c>
      <c r="B42" s="17">
        <v>4869.441611586439</v>
      </c>
      <c r="C42" s="9">
        <v>15</v>
      </c>
      <c r="D42" s="16">
        <v>0.9610958243886367</v>
      </c>
      <c r="F42" s="32">
        <v>8988.905897300718</v>
      </c>
      <c r="G42" s="30">
        <v>15</v>
      </c>
      <c r="H42" s="34">
        <v>0.5206417837131168</v>
      </c>
    </row>
    <row r="43" spans="1:8" ht="12">
      <c r="A43" s="12">
        <v>1919</v>
      </c>
      <c r="B43" s="17">
        <v>4922.317876891276</v>
      </c>
      <c r="C43" s="9">
        <v>15</v>
      </c>
      <c r="D43" s="16">
        <v>0.9507715911585309</v>
      </c>
      <c r="F43" s="32">
        <v>9041.782162605554</v>
      </c>
      <c r="G43" s="30">
        <v>15</v>
      </c>
      <c r="H43" s="34">
        <v>0.5175970749832103</v>
      </c>
    </row>
    <row r="44" spans="1:8" ht="12">
      <c r="A44" s="12">
        <v>1920</v>
      </c>
      <c r="B44" s="17">
        <v>4823.217611286593</v>
      </c>
      <c r="C44" s="9">
        <v>16.43167672515498</v>
      </c>
      <c r="D44" s="16">
        <v>1.0629176519532593</v>
      </c>
      <c r="F44" s="32">
        <v>5788.010111286589</v>
      </c>
      <c r="G44" s="30">
        <v>16.43167672515498</v>
      </c>
      <c r="H44" s="34">
        <v>0.8857419112401599</v>
      </c>
    </row>
    <row r="45" spans="1:8" ht="12">
      <c r="A45" s="12">
        <v>1921</v>
      </c>
      <c r="B45" s="17">
        <v>4092.3693668527676</v>
      </c>
      <c r="C45" s="9">
        <v>16.43167672515498</v>
      </c>
      <c r="D45" s="16">
        <v>1.252742037356961</v>
      </c>
      <c r="F45" s="32">
        <v>5447.529366852767</v>
      </c>
      <c r="G45" s="30">
        <v>16.43167672515498</v>
      </c>
      <c r="H45" s="34">
        <v>0.9411024324978025</v>
      </c>
    </row>
    <row r="46" spans="1:8" ht="12">
      <c r="A46" s="12">
        <v>1922</v>
      </c>
      <c r="B46" s="17"/>
      <c r="C46" s="9"/>
      <c r="F46" s="32"/>
      <c r="G46" s="30"/>
      <c r="H46" s="34"/>
    </row>
    <row r="47" spans="1:8" ht="12">
      <c r="A47" s="12">
        <v>1923</v>
      </c>
      <c r="B47" s="17">
        <v>3324.491477828074</v>
      </c>
      <c r="C47" s="9">
        <v>16.43167672515498</v>
      </c>
      <c r="D47" s="16">
        <v>1.5420954369832436</v>
      </c>
      <c r="F47" s="32">
        <v>3863.48004925664</v>
      </c>
      <c r="G47" s="30">
        <v>16.43167672515498</v>
      </c>
      <c r="H47" s="34">
        <v>1.3269599099482245</v>
      </c>
    </row>
    <row r="48" spans="1:8" ht="12">
      <c r="A48" s="12">
        <v>1924</v>
      </c>
      <c r="B48" s="17">
        <v>3913.5712177633773</v>
      </c>
      <c r="C48" s="9">
        <v>16.43167672515498</v>
      </c>
      <c r="D48" s="16">
        <v>1.3099756853736968</v>
      </c>
      <c r="F48" s="32">
        <v>3631.484432049091</v>
      </c>
      <c r="G48" s="30">
        <v>16.43167672515498</v>
      </c>
      <c r="H48" s="34">
        <v>1.4117320985885613</v>
      </c>
    </row>
    <row r="49" spans="1:8" ht="12">
      <c r="A49" s="12">
        <v>1925</v>
      </c>
      <c r="B49" s="17">
        <v>4448.1250598367515</v>
      </c>
      <c r="C49" s="9">
        <v>13.856406460551018</v>
      </c>
      <c r="D49" s="16">
        <v>0.9719148534575108</v>
      </c>
      <c r="F49" s="32">
        <v>3138.4557741224708</v>
      </c>
      <c r="G49" s="30">
        <v>13.856406460551018</v>
      </c>
      <c r="H49" s="34">
        <v>1.3774923487334174</v>
      </c>
    </row>
    <row r="50" spans="1:8" ht="12">
      <c r="A50" s="12">
        <v>1926</v>
      </c>
      <c r="B50" s="17">
        <v>4186.551190744507</v>
      </c>
      <c r="C50" s="9">
        <v>13.856406460551018</v>
      </c>
      <c r="D50" s="16">
        <v>1.0326396641821811</v>
      </c>
      <c r="F50" s="32">
        <v>3747.092852173079</v>
      </c>
      <c r="G50" s="30">
        <v>13.856406460551018</v>
      </c>
      <c r="H50" s="34">
        <v>1.153747448020866</v>
      </c>
    </row>
    <row r="51" spans="1:8" ht="12">
      <c r="A51" s="12">
        <v>1927</v>
      </c>
      <c r="B51" s="17">
        <v>3889.3374357227276</v>
      </c>
      <c r="C51" s="9">
        <v>13.856406460551018</v>
      </c>
      <c r="D51" s="16">
        <v>1.1115514884320057</v>
      </c>
      <c r="F51" s="32">
        <v>3029.420401437014</v>
      </c>
      <c r="G51" s="30">
        <v>13.856406460551018</v>
      </c>
      <c r="H51" s="34">
        <v>1.4270712686958853</v>
      </c>
    </row>
    <row r="52" spans="1:8" ht="12">
      <c r="A52" s="12">
        <v>1928</v>
      </c>
      <c r="B52" s="17">
        <v>3900.0146657628293</v>
      </c>
      <c r="C52" s="9">
        <v>13.856406460551018</v>
      </c>
      <c r="D52" s="16">
        <v>1.1085083483516376</v>
      </c>
      <c r="F52" s="32">
        <v>3040.0976314771146</v>
      </c>
      <c r="G52" s="30">
        <v>13.856406460551018</v>
      </c>
      <c r="H52" s="34">
        <v>1.422059203273473</v>
      </c>
    </row>
    <row r="53" spans="1:8" ht="12">
      <c r="A53" s="12">
        <v>1929</v>
      </c>
      <c r="B53" s="17">
        <v>3953.7020675191316</v>
      </c>
      <c r="C53" s="9">
        <v>13.856406460551018</v>
      </c>
      <c r="D53" s="16">
        <v>1.0934558906722676</v>
      </c>
      <c r="F53" s="32">
        <v>3119.5984260905648</v>
      </c>
      <c r="G53" s="30">
        <v>13.856406460551018</v>
      </c>
      <c r="H53" s="34">
        <v>1.385819014247192</v>
      </c>
    </row>
    <row r="54" spans="1:8" ht="12">
      <c r="A54" s="12">
        <v>1930</v>
      </c>
      <c r="B54" s="17">
        <v>2947.691126392375</v>
      </c>
      <c r="C54" s="9">
        <v>13.856406460551018</v>
      </c>
      <c r="D54" s="16">
        <v>1.4666390168847174</v>
      </c>
      <c r="F54" s="32">
        <v>2557.0686221066608</v>
      </c>
      <c r="G54" s="30">
        <v>13.856406460551018</v>
      </c>
      <c r="H54" s="34">
        <v>1.6906854897504537</v>
      </c>
    </row>
    <row r="55" spans="1:8" ht="12">
      <c r="A55" s="12">
        <v>1931</v>
      </c>
      <c r="B55" s="17">
        <v>2014.1456234893308</v>
      </c>
      <c r="C55" s="9">
        <v>12.186057606953941</v>
      </c>
      <c r="D55" s="16">
        <v>1.8876738250846585</v>
      </c>
      <c r="F55" s="32">
        <v>1473.2962206321877</v>
      </c>
      <c r="G55" s="30">
        <v>12.186057606953941</v>
      </c>
      <c r="H55" s="34">
        <v>2.580641910381186</v>
      </c>
    </row>
    <row r="56" spans="1:8" ht="12">
      <c r="A56" s="12">
        <v>1932</v>
      </c>
      <c r="B56" s="17">
        <v>2276.3829037002974</v>
      </c>
      <c r="C56" s="9">
        <v>12.951833846988619</v>
      </c>
      <c r="D56" s="16">
        <v>1.7751724253822954</v>
      </c>
      <c r="F56" s="32">
        <v>1469.089902271726</v>
      </c>
      <c r="G56" s="30">
        <v>12.951833846988619</v>
      </c>
      <c r="H56" s="34">
        <v>2.7506636278771603</v>
      </c>
    </row>
    <row r="57" spans="1:8" ht="12">
      <c r="A57" s="12">
        <v>1933</v>
      </c>
      <c r="B57" s="17">
        <v>2531.08885099735</v>
      </c>
      <c r="C57" s="9">
        <v>13.369741957120942</v>
      </c>
      <c r="D57" s="16">
        <v>1.6480494112160669</v>
      </c>
      <c r="F57" s="32">
        <v>1457.35225099735</v>
      </c>
      <c r="G57" s="30">
        <v>13.369741957120942</v>
      </c>
      <c r="H57" s="34">
        <v>2.8622863743251044</v>
      </c>
    </row>
    <row r="58" spans="1:8" ht="12">
      <c r="A58" s="12">
        <v>1934</v>
      </c>
      <c r="B58" s="17"/>
      <c r="C58" s="9"/>
      <c r="F58" s="32"/>
      <c r="G58" s="30"/>
      <c r="H58" s="34"/>
    </row>
    <row r="59" spans="1:8" ht="12">
      <c r="A59" s="12">
        <v>1935</v>
      </c>
      <c r="B59" s="17">
        <v>1568.324785872434</v>
      </c>
      <c r="C59" s="9">
        <v>12.845232578665133</v>
      </c>
      <c r="D59" s="16">
        <v>2.5554098236827234</v>
      </c>
      <c r="F59" s="32">
        <v>1467.3403287295766</v>
      </c>
      <c r="G59" s="30">
        <v>12.845232578665133</v>
      </c>
      <c r="H59" s="34">
        <v>2.7312767774967375</v>
      </c>
    </row>
    <row r="60" spans="1:8" ht="12">
      <c r="A60" s="12">
        <v>1936</v>
      </c>
      <c r="B60" s="17">
        <v>2209.4569447981476</v>
      </c>
      <c r="C60" s="9">
        <v>12.519984025548915</v>
      </c>
      <c r="D60" s="16">
        <v>1.7679615912715279</v>
      </c>
      <c r="F60" s="32">
        <v>1923.2065019410045</v>
      </c>
      <c r="G60" s="30">
        <v>12.519984025548915</v>
      </c>
      <c r="H60" s="34">
        <v>2.0311053503765075</v>
      </c>
    </row>
    <row r="61" spans="1:8" ht="12">
      <c r="A61" s="12">
        <v>1937</v>
      </c>
      <c r="B61" s="17">
        <v>2820.0184449520784</v>
      </c>
      <c r="C61" s="9">
        <v>12.186057606953941</v>
      </c>
      <c r="D61" s="16">
        <v>1.3482358529162881</v>
      </c>
      <c r="F61" s="32">
        <v>1935.4877306663648</v>
      </c>
      <c r="G61" s="30">
        <v>12.186057606953941</v>
      </c>
      <c r="H61" s="34">
        <v>1.9643885689012508</v>
      </c>
    </row>
    <row r="62" spans="1:8" ht="12">
      <c r="A62" s="12">
        <v>1938</v>
      </c>
      <c r="B62" s="17">
        <v>2299.156811095306</v>
      </c>
      <c r="C62" s="9">
        <v>13.416407864998739</v>
      </c>
      <c r="D62" s="16">
        <v>1.820632343857163</v>
      </c>
      <c r="F62" s="32">
        <v>1618.913799406995</v>
      </c>
      <c r="G62" s="30">
        <v>13.416407864998739</v>
      </c>
      <c r="H62" s="34">
        <v>2.5856344268687446</v>
      </c>
    </row>
    <row r="63" spans="1:8" ht="12">
      <c r="A63" s="12">
        <v>1939</v>
      </c>
      <c r="B63" s="17">
        <v>1839.228256987817</v>
      </c>
      <c r="C63" s="9">
        <v>13.416407864998739</v>
      </c>
      <c r="D63" s="16">
        <v>2.275910691332606</v>
      </c>
      <c r="F63" s="32">
        <v>1638.6158050397667</v>
      </c>
      <c r="G63" s="30">
        <v>13.416407864998739</v>
      </c>
      <c r="H63" s="34">
        <v>2.554545880129614</v>
      </c>
    </row>
    <row r="64" spans="1:8" ht="12">
      <c r="A64" s="12">
        <v>1940</v>
      </c>
      <c r="B64" s="17">
        <v>2348.61280481938</v>
      </c>
      <c r="C64" s="9">
        <v>13.416407864998739</v>
      </c>
      <c r="D64" s="16">
        <v>1.782294316581283</v>
      </c>
      <c r="F64" s="32">
        <v>2042.5373476765235</v>
      </c>
      <c r="G64" s="30">
        <v>13.416407864998739</v>
      </c>
      <c r="H64" s="34">
        <v>2.049372198085521</v>
      </c>
    </row>
    <row r="65" spans="1:8" ht="12">
      <c r="A65" s="12">
        <v>1941</v>
      </c>
      <c r="B65" s="17">
        <v>3415.21401830827</v>
      </c>
      <c r="C65" s="9">
        <v>15</v>
      </c>
      <c r="D65" s="16">
        <v>1.3703387181334665</v>
      </c>
      <c r="F65" s="32">
        <v>2222.3305183082653</v>
      </c>
      <c r="G65" s="30">
        <v>15</v>
      </c>
      <c r="H65" s="34">
        <v>2.1058973728006127</v>
      </c>
    </row>
    <row r="66" spans="1:8" ht="12">
      <c r="A66" s="12">
        <v>1942</v>
      </c>
      <c r="B66" s="17">
        <v>4303.794121351492</v>
      </c>
      <c r="C66" s="9">
        <v>15.96871942267131</v>
      </c>
      <c r="D66" s="16">
        <v>1.1576391247797206</v>
      </c>
      <c r="F66" s="32">
        <v>3834.360983793054</v>
      </c>
      <c r="G66" s="30">
        <v>15.96871942267131</v>
      </c>
      <c r="H66" s="34">
        <v>1.2993665648414983</v>
      </c>
    </row>
    <row r="67" spans="1:8" ht="12">
      <c r="A67" s="12">
        <v>1943</v>
      </c>
      <c r="B67" s="17">
        <v>4450.9323819105175</v>
      </c>
      <c r="C67" s="9">
        <v>17</v>
      </c>
      <c r="D67" s="16">
        <v>1.1916604308698375</v>
      </c>
      <c r="F67" s="32">
        <v>3965.4502481962354</v>
      </c>
      <c r="G67" s="30">
        <v>17</v>
      </c>
      <c r="H67" s="34">
        <v>1.3375530313140684</v>
      </c>
    </row>
    <row r="68" spans="1:8" ht="12">
      <c r="A68" s="12">
        <v>1944</v>
      </c>
      <c r="B68" s="17">
        <v>4579.678359899665</v>
      </c>
      <c r="C68" s="9">
        <v>20.78460969082653</v>
      </c>
      <c r="D68" s="16">
        <v>1.4159942497970428</v>
      </c>
      <c r="F68" s="32">
        <v>4080.1533545490197</v>
      </c>
      <c r="G68" s="30">
        <v>20.78460969082653</v>
      </c>
      <c r="H68" s="34">
        <v>1.5893515905003635</v>
      </c>
    </row>
    <row r="69" spans="1:8" ht="12">
      <c r="A69" s="12">
        <v>1945</v>
      </c>
      <c r="B69" s="17">
        <v>4303.794121351492</v>
      </c>
      <c r="C69" s="9">
        <v>20.78460969082653</v>
      </c>
      <c r="D69" s="16">
        <v>1.5067631119635199</v>
      </c>
      <c r="F69" s="32">
        <v>3834.360983793054</v>
      </c>
      <c r="G69" s="30">
        <v>20.78460969082653</v>
      </c>
      <c r="H69" s="34">
        <v>1.6912331027119254</v>
      </c>
    </row>
    <row r="70" spans="1:8" ht="12">
      <c r="A70" s="12">
        <v>1946</v>
      </c>
      <c r="B70" s="17">
        <v>4267.009556211735</v>
      </c>
      <c r="C70" s="9">
        <v>20.78460969082653</v>
      </c>
      <c r="D70" s="16">
        <v>1.5197524491356196</v>
      </c>
      <c r="F70" s="32">
        <v>3801.588667692259</v>
      </c>
      <c r="G70" s="30">
        <v>20.78460969082653</v>
      </c>
      <c r="H70" s="34">
        <v>1.705812698424959</v>
      </c>
    </row>
    <row r="71" spans="1:8" ht="12">
      <c r="A71" s="12">
        <v>1947</v>
      </c>
      <c r="B71" s="17">
        <v>4285.401838781615</v>
      </c>
      <c r="C71" s="9">
        <v>27</v>
      </c>
      <c r="D71" s="16">
        <v>1.965743311109194</v>
      </c>
      <c r="F71" s="32">
        <v>3817.9748257426572</v>
      </c>
      <c r="G71" s="30">
        <v>27</v>
      </c>
      <c r="H71" s="34">
        <v>2.2064053286054333</v>
      </c>
    </row>
    <row r="72" spans="1:8" ht="12">
      <c r="A72" s="12">
        <v>1948</v>
      </c>
      <c r="B72" s="17">
        <v>4800.385750738203</v>
      </c>
      <c r="C72" s="9">
        <v>31.176914536239792</v>
      </c>
      <c r="D72" s="16">
        <v>2.026336598847492</v>
      </c>
      <c r="F72" s="32">
        <v>4276.787251153792</v>
      </c>
      <c r="G72" s="30">
        <v>31.176914536239792</v>
      </c>
      <c r="H72" s="34">
        <v>2.2744169312332785</v>
      </c>
    </row>
    <row r="73" spans="1:8" ht="12">
      <c r="A73" s="12">
        <v>1949</v>
      </c>
      <c r="B73" s="17">
        <v>4616.462925039421</v>
      </c>
      <c r="C73" s="9">
        <v>34.20526275297413</v>
      </c>
      <c r="D73" s="16">
        <v>2.3117356626094416</v>
      </c>
      <c r="F73" s="32">
        <v>4112.9256706498145</v>
      </c>
      <c r="G73" s="30">
        <v>34.20526275297413</v>
      </c>
      <c r="H73" s="34">
        <v>2.5947568309061655</v>
      </c>
    </row>
    <row r="74" spans="1:8" ht="12">
      <c r="A74" s="12">
        <v>1950</v>
      </c>
      <c r="B74" s="17">
        <v>4690.032055318934</v>
      </c>
      <c r="C74" s="9">
        <v>34.20526275297413</v>
      </c>
      <c r="D74" s="16">
        <v>2.2754731424116463</v>
      </c>
      <c r="F74" s="32">
        <v>4178.470302851405</v>
      </c>
      <c r="G74" s="30">
        <v>34.20526275297413</v>
      </c>
      <c r="H74" s="34">
        <v>2.5540547629703827</v>
      </c>
    </row>
    <row r="75" spans="1:8" ht="12">
      <c r="A75" s="12">
        <v>1951</v>
      </c>
      <c r="B75" s="17">
        <v>6271.768356328457</v>
      </c>
      <c r="C75" s="9">
        <v>40.24922359499621</v>
      </c>
      <c r="D75" s="16">
        <v>2.002267470380591</v>
      </c>
      <c r="F75" s="32">
        <v>5587.679895185605</v>
      </c>
      <c r="G75" s="30">
        <v>40.24922359499621</v>
      </c>
      <c r="H75" s="34">
        <v>2.247401067562709</v>
      </c>
    </row>
    <row r="76" spans="1:8" ht="12">
      <c r="A76" s="12">
        <v>1952</v>
      </c>
      <c r="B76" s="17">
        <v>7209.774767392244</v>
      </c>
      <c r="C76" s="9">
        <v>49.29503017546495</v>
      </c>
      <c r="D76" s="16">
        <v>2.133221898179766</v>
      </c>
      <c r="F76" s="32">
        <v>6423.3739557558865</v>
      </c>
      <c r="G76" s="30">
        <v>49.29503017546495</v>
      </c>
      <c r="H76" s="34">
        <v>2.3943879837422886</v>
      </c>
    </row>
    <row r="77" spans="1:8" ht="12">
      <c r="A77" s="12">
        <v>1953</v>
      </c>
      <c r="B77" s="17">
        <v>7136.205637112731</v>
      </c>
      <c r="C77" s="9">
        <v>49.29503017546495</v>
      </c>
      <c r="D77" s="16">
        <v>2.1552138765115165</v>
      </c>
      <c r="F77" s="32">
        <v>6357.829323554295</v>
      </c>
      <c r="G77" s="30">
        <v>49.29503017546495</v>
      </c>
      <c r="H77" s="34">
        <v>2.4190723959458174</v>
      </c>
    </row>
    <row r="78" spans="1:8" ht="12">
      <c r="A78" s="12">
        <v>1954</v>
      </c>
      <c r="B78" s="17">
        <v>7540.83585365005</v>
      </c>
      <c r="C78" s="9">
        <v>49.29503017546495</v>
      </c>
      <c r="D78" s="16">
        <v>2.0395682538694353</v>
      </c>
      <c r="F78" s="32">
        <v>6718.324800663044</v>
      </c>
      <c r="G78" s="30">
        <v>49.29503017546495</v>
      </c>
      <c r="H78" s="34">
        <v>2.2892685112853104</v>
      </c>
    </row>
    <row r="79" spans="1:8" ht="12">
      <c r="A79" s="12">
        <v>1955</v>
      </c>
      <c r="B79" s="17">
        <v>7687.974114209075</v>
      </c>
      <c r="C79" s="9">
        <v>61.33514490078264</v>
      </c>
      <c r="D79" s="16">
        <v>2.489155780802589</v>
      </c>
      <c r="F79" s="32">
        <v>6849.414065066226</v>
      </c>
      <c r="G79" s="30">
        <v>61.33514490078264</v>
      </c>
      <c r="H79" s="34">
        <v>2.793898138914625</v>
      </c>
    </row>
    <row r="80" spans="1:8" ht="12">
      <c r="A80" s="12">
        <v>1956</v>
      </c>
      <c r="B80" s="17">
        <v>7995.493078777437</v>
      </c>
      <c r="C80" s="9">
        <v>70.35623639735142</v>
      </c>
      <c r="D80" s="16">
        <v>2.745439904668158</v>
      </c>
      <c r="F80" s="32">
        <v>7123.390627668874</v>
      </c>
      <c r="G80" s="30">
        <v>70.35623639735142</v>
      </c>
      <c r="H80" s="34">
        <v>3.0815586148975727</v>
      </c>
    </row>
    <row r="81" spans="1:8" ht="12">
      <c r="A81" s="12">
        <v>1957</v>
      </c>
      <c r="B81" s="17">
        <v>8687.410749056256</v>
      </c>
      <c r="C81" s="9">
        <v>70.35623639735142</v>
      </c>
      <c r="D81" s="16">
        <v>2.5267765494291003</v>
      </c>
      <c r="F81" s="32">
        <v>7739.837893524834</v>
      </c>
      <c r="G81" s="30">
        <v>70.35623639735142</v>
      </c>
      <c r="H81" s="34"/>
    </row>
    <row r="82" spans="1:8" ht="12">
      <c r="A82" s="12">
        <v>1958</v>
      </c>
      <c r="B82" s="17">
        <v>8149.252561061621</v>
      </c>
      <c r="C82" s="9">
        <v>80.37412518964048</v>
      </c>
      <c r="D82" s="16">
        <v>3.0771812348764693</v>
      </c>
      <c r="F82" s="32">
        <v>7260.3789089701995</v>
      </c>
      <c r="G82" s="30">
        <v>80.37412518964048</v>
      </c>
      <c r="H82" s="34">
        <v>3.4539143719049608</v>
      </c>
    </row>
    <row r="83" spans="1:8" ht="12">
      <c r="A83" s="12">
        <v>1959</v>
      </c>
      <c r="B83" s="17">
        <v>8226.132302203714</v>
      </c>
      <c r="C83" s="9">
        <v>80.37412518964048</v>
      </c>
      <c r="D83" s="16">
        <v>3.048422531746782</v>
      </c>
      <c r="F83" s="32">
        <v>7328.873049620863</v>
      </c>
      <c r="G83" s="30">
        <v>80.37412518964048</v>
      </c>
      <c r="H83" s="34">
        <v>3.4216347983357553</v>
      </c>
    </row>
    <row r="84" spans="1:8" ht="12">
      <c r="A84" s="12">
        <v>1960</v>
      </c>
      <c r="B84" s="17">
        <v>8149.252561061621</v>
      </c>
      <c r="C84" s="9">
        <v>80.37412518964048</v>
      </c>
      <c r="D84" s="16">
        <v>3.0771812348764693</v>
      </c>
      <c r="F84" s="32">
        <v>7260.3789089701995</v>
      </c>
      <c r="G84" s="30">
        <v>80.37412518964048</v>
      </c>
      <c r="H84" s="34"/>
    </row>
    <row r="85" spans="1:8" ht="12">
      <c r="A85" s="12">
        <v>1961</v>
      </c>
      <c r="B85" s="17">
        <v>8687.410749056256</v>
      </c>
      <c r="C85" s="9">
        <v>80.37412518964048</v>
      </c>
      <c r="D85" s="16">
        <v>2.886559388468193</v>
      </c>
      <c r="F85" s="32">
        <v>7739.837893524834</v>
      </c>
      <c r="G85" s="30">
        <v>80.37412518964048</v>
      </c>
      <c r="H85" s="34">
        <v>3.239955074530318</v>
      </c>
    </row>
    <row r="86" spans="1:8" ht="12">
      <c r="A86" s="12">
        <v>1962</v>
      </c>
      <c r="B86" s="17">
        <v>8426.78842658457</v>
      </c>
      <c r="C86" s="9">
        <v>88.38551917593742</v>
      </c>
      <c r="D86" s="16">
        <v>3.2724545327251455</v>
      </c>
      <c r="F86" s="32">
        <v>7507.64275671909</v>
      </c>
      <c r="G86" s="30">
        <v>88.38551917593742</v>
      </c>
      <c r="H86" s="34">
        <v>3.673094588606073</v>
      </c>
    </row>
    <row r="87" spans="1:8" ht="12">
      <c r="A87" s="12">
        <v>1963</v>
      </c>
      <c r="B87" s="17">
        <v>8687.410749056256</v>
      </c>
      <c r="C87" s="9">
        <v>88.38551917593742</v>
      </c>
      <c r="D87" s="16">
        <v>3.1742808967433915</v>
      </c>
      <c r="F87" s="32">
        <v>7739.837893524834</v>
      </c>
      <c r="G87" s="30">
        <v>88.38551917593742</v>
      </c>
      <c r="H87" s="34">
        <v>3.562901750947892</v>
      </c>
    </row>
    <row r="88" spans="1:8" ht="12">
      <c r="A88" s="12">
        <v>1964</v>
      </c>
      <c r="B88" s="17">
        <v>9643.025931452445</v>
      </c>
      <c r="C88" s="9">
        <v>88.67017536917356</v>
      </c>
      <c r="D88" s="16">
        <v>2.868922567650422</v>
      </c>
      <c r="F88" s="32">
        <v>8591.220061812566</v>
      </c>
      <c r="G88" s="30">
        <v>88.67017536917356</v>
      </c>
      <c r="H88" s="34">
        <v>3.2201590130547073</v>
      </c>
    </row>
    <row r="89" spans="1:8" ht="12">
      <c r="A89" s="12">
        <v>1965</v>
      </c>
      <c r="B89" s="17">
        <v>10077.396468905255</v>
      </c>
      <c r="C89" s="9">
        <v>94.67840302835694</v>
      </c>
      <c r="D89" s="16">
        <v>2.931279109241632</v>
      </c>
      <c r="F89" s="32">
        <v>8978.211956488807</v>
      </c>
      <c r="G89" s="30">
        <v>94.67840302835694</v>
      </c>
      <c r="H89" s="34">
        <v>3.2901497411740452</v>
      </c>
    </row>
    <row r="90" ht="12">
      <c r="A90" s="12"/>
    </row>
  </sheetData>
  <sheetProtection/>
  <mergeCells count="2">
    <mergeCell ref="B1:D1"/>
    <mergeCell ref="F1:H1"/>
  </mergeCells>
  <printOptions/>
  <pageMargins left="0.75" right="0.75" top="1" bottom="1" header="0.5" footer="0.5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Utrecht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Marlous van Wayenburg</dc:creator>
  <cp:keywords/>
  <dc:description/>
  <cp:lastModifiedBy>Peter Lindert</cp:lastModifiedBy>
  <dcterms:created xsi:type="dcterms:W3CDTF">2010-02-16T17:50:07Z</dcterms:created>
  <dcterms:modified xsi:type="dcterms:W3CDTF">2012-01-23T18:12:11Z</dcterms:modified>
  <cp:category/>
  <cp:version/>
  <cp:contentType/>
  <cp:contentStatus/>
</cp:coreProperties>
</file>