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7360" windowHeight="11780" firstSheet="1" activeTab="1"/>
  </bookViews>
  <sheets>
    <sheet name="Notes" sheetId="1" r:id="rId1"/>
    <sheet name="Meat &amp; Corn" sheetId="2" r:id="rId2"/>
    <sheet name="Misc" sheetId="3" r:id="rId3"/>
    <sheet name="Wages" sheetId="4" r:id="rId4"/>
  </sheets>
  <definedNames>
    <definedName name="_xlnm.Print_Titles" localSheetId="1">'Meat &amp; Corn'!$1:$9</definedName>
    <definedName name="_xlnm.Print_Titles" localSheetId="2">'Misc'!$1:$10</definedName>
  </definedNames>
  <calcPr fullCalcOnLoad="1"/>
</workbook>
</file>

<file path=xl/sharedStrings.xml><?xml version="1.0" encoding="utf-8"?>
<sst xmlns="http://schemas.openxmlformats.org/spreadsheetml/2006/main" count="458" uniqueCount="194">
  <si>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</si>
  <si>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</si>
  <si>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</si>
  <si>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</si>
  <si>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</si>
  <si>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</si>
  <si>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</si>
  <si>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</si>
  <si>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</si>
  <si>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</si>
  <si>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</si>
  <si>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</si>
  <si>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</si>
  <si>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</si>
  <si>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</si>
  <si>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</si>
  <si>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</si>
  <si>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</si>
  <si>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</si>
  <si>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</si>
  <si>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</si>
  <si>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</si>
  <si>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</si>
  <si>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</si>
  <si>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</si>
  <si>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</si>
  <si>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</si>
  <si>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</si>
  <si>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</si>
  <si>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</si>
  <si>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</si>
  <si>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</si>
  <si>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</si>
  <si>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</si>
  <si>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</si>
  <si>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</si>
  <si>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</si>
  <si>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</si>
  <si>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</si>
  <si>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</si>
  <si>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</si>
  <si>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</si>
  <si>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80 onzas =</t>
  </si>
  <si>
    <t>g =</t>
  </si>
  <si>
    <t>Occupation</t>
  </si>
  <si>
    <t>Period</t>
  </si>
  <si>
    <t>Soap</t>
  </si>
  <si>
    <t>Butter</t>
  </si>
  <si>
    <t>libra</t>
  </si>
  <si>
    <t>onza</t>
  </si>
  <si>
    <t>México: El Colegio de México.</t>
  </si>
  <si>
    <t>Corn</t>
  </si>
  <si>
    <t>fanegas</t>
  </si>
  <si>
    <t>1812</t>
  </si>
  <si>
    <t>1813</t>
  </si>
  <si>
    <r>
      <t>Florescano, Enrique. 1986.</t>
    </r>
    <r>
      <rPr>
        <i/>
        <sz val="12"/>
        <rFont val="Times New Roman"/>
        <family val="1"/>
      </rPr>
      <t xml:space="preserve"> Precios del maíz y crisis agrícolas en México</t>
    </r>
    <r>
      <rPr>
        <sz val="12"/>
        <rFont val="Times New Roman"/>
        <family val="1"/>
      </rPr>
      <t>. México: Ediciones Era.</t>
    </r>
  </si>
  <si>
    <t>For corn, several data points per month.</t>
  </si>
  <si>
    <t xml:space="preserve">For corn: the simple mean was calculated per month and then per year. </t>
  </si>
  <si>
    <t>Prices in Mexico, 1701-1813</t>
  </si>
  <si>
    <r>
      <t>Local</t>
    </r>
    <r>
      <rPr>
        <sz val="12"/>
        <rFont val="Times New Roman"/>
        <family val="1"/>
      </rPr>
      <t xml:space="preserve"> Physical &amp;</t>
    </r>
  </si>
  <si>
    <r>
      <t>Local</t>
    </r>
    <r>
      <rPr>
        <sz val="12"/>
        <rFont val="Times New Roman"/>
        <family val="1"/>
      </rPr>
      <t xml:space="preserve"> Monetary Units</t>
    </r>
  </si>
  <si>
    <r>
      <t>Metric</t>
    </r>
    <r>
      <rPr>
        <sz val="12"/>
        <rFont val="Times New Roman"/>
        <family val="1"/>
      </rPr>
      <t xml:space="preserve"> Physical &amp;</t>
    </r>
  </si>
  <si>
    <t>Metric Physical Units</t>
  </si>
  <si>
    <t>&amp; Silver</t>
  </si>
  <si>
    <t>per day</t>
  </si>
  <si>
    <t>grams of silver</t>
  </si>
  <si>
    <t>Wages in Mexico, 1719-1790</t>
  </si>
  <si>
    <t>Construction</t>
  </si>
  <si>
    <t>worker (officer)</t>
  </si>
  <si>
    <t>worker</t>
  </si>
  <si>
    <t>Soap and butter prices in Mexico, 1756-1803</t>
  </si>
  <si>
    <t>Meat and corn prices in Mexico, 1700-1813</t>
  </si>
  <si>
    <r>
      <t xml:space="preserve">Quiroz, Enriqueta. 2005. </t>
    </r>
    <r>
      <rPr>
        <i/>
        <sz val="12"/>
        <rFont val="Palatino"/>
        <family val="0"/>
      </rPr>
      <t>Entre el lujo y la subsistencia: Mercado, abastecimiento y precios de la carne en la ciudad de México, 1750-1812</t>
    </r>
  </si>
  <si>
    <t>gr =</t>
  </si>
  <si>
    <t>1732-1771</t>
  </si>
  <si>
    <t>1772-1785</t>
  </si>
  <si>
    <t>1786-1822</t>
  </si>
  <si>
    <t>Ley plata</t>
  </si>
  <si>
    <t>Silver content (grams)</t>
  </si>
  <si>
    <t>Peso</t>
  </si>
  <si>
    <t>Real</t>
  </si>
  <si>
    <t>silver grams</t>
  </si>
  <si>
    <r>
      <t>Romano, Ruggiero. 1998.</t>
    </r>
    <r>
      <rPr>
        <i/>
        <sz val="11"/>
        <rFont val="Times New Roman"/>
        <family val="1"/>
      </rPr>
      <t xml:space="preserve"> Moneda, seudomonedas y circulación monetaria en las economías de México</t>
    </r>
    <r>
      <rPr>
        <sz val="11"/>
        <rFont val="Times New Roman"/>
        <family val="1"/>
      </rPr>
      <t>. Mexico: Fondo de Cultura Económica.</t>
    </r>
  </si>
  <si>
    <r>
      <t>Local</t>
    </r>
    <r>
      <rPr>
        <sz val="11"/>
        <rFont val="Times New Roman"/>
        <family val="1"/>
      </rPr>
      <t xml:space="preserve"> Monetary Units</t>
    </r>
  </si>
  <si>
    <t>Silver grams</t>
  </si>
  <si>
    <t>Arroyo Abad, 2007</t>
  </si>
  <si>
    <r>
      <t xml:space="preserve">8 </t>
    </r>
    <r>
      <rPr>
        <i/>
        <sz val="11"/>
        <rFont val="Times New Roman"/>
        <family val="1"/>
      </rPr>
      <t>reales</t>
    </r>
  </si>
  <si>
    <r>
      <t xml:space="preserve">1 </t>
    </r>
    <r>
      <rPr>
        <i/>
        <sz val="11"/>
        <rFont val="Times New Roman"/>
        <family val="1"/>
      </rPr>
      <t>peso</t>
    </r>
    <r>
      <rPr>
        <sz val="11"/>
        <rFont val="Times New Roman"/>
        <family val="1"/>
      </rPr>
      <t xml:space="preserve"> =</t>
    </r>
  </si>
  <si>
    <t>(The series on this sheet all start with 1756)</t>
  </si>
  <si>
    <t>Conversions:</t>
  </si>
  <si>
    <t>reales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</si>
  <si>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</si>
  <si>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</si>
  <si>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</si>
  <si>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</si>
  <si>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</si>
  <si>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</si>
  <si>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Leticia Arroyo Abad</t>
  </si>
  <si>
    <t>Commodity</t>
  </si>
  <si>
    <t>Physical Unit</t>
  </si>
  <si>
    <t>Monetary Unit</t>
  </si>
  <si>
    <t>Silver conversions</t>
  </si>
  <si>
    <t>Physical conversions</t>
  </si>
  <si>
    <t>kg</t>
  </si>
  <si>
    <t>5 dl =</t>
  </si>
  <si>
    <t>l</t>
  </si>
  <si>
    <t>arrobas</t>
  </si>
  <si>
    <t>1700-1785</t>
  </si>
  <si>
    <t>1786-1812</t>
  </si>
  <si>
    <r>
      <t xml:space="preserve">1 </t>
    </r>
    <r>
      <rPr>
        <i/>
        <sz val="11"/>
        <rFont val="Times New Roman"/>
        <family val="1"/>
      </rPr>
      <t>cerdo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</si>
  <si>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res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</si>
  <si>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cuartillo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</si>
  <si>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onza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</si>
  <si>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libra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</si>
  <si>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arroba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</si>
  <si>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carga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</si>
  <si>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tercio</t>
    </r>
    <r>
      <rPr>
        <sz val="11"/>
        <rFont val="Times New Roman"/>
        <family val="1"/>
      </rPr>
      <t xml:space="preserve"> =</t>
    </r>
  </si>
  <si>
    <r>
      <t xml:space="preserve">1 </t>
    </r>
    <r>
      <rPr>
        <i/>
        <sz val="11"/>
        <rFont val="Times New Roman"/>
        <family val="1"/>
      </rPr>
      <t>quintal</t>
    </r>
    <r>
      <rPr>
        <sz val="11"/>
        <rFont val="Times New Roman"/>
        <family val="1"/>
      </rPr>
      <t xml:space="preserve"> =</t>
    </r>
  </si>
  <si>
    <t>1 fanega de maíz =</t>
  </si>
  <si>
    <t xml:space="preserve">Also available, calories bought with one real. </t>
  </si>
  <si>
    <t>Final bid-ask prices for the city of Mexico.</t>
  </si>
  <si>
    <t>Apr. 2007</t>
  </si>
  <si>
    <t>Beef</t>
  </si>
  <si>
    <t>Mutton</t>
  </si>
  <si>
    <t>80  ounces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</si>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</sst>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00"/>
    <numFmt numFmtId="168" formatCode="0.000"/>
    <numFmt numFmtId="169" formatCode="#,##0.0000"/>
    <numFmt numFmtId="170" formatCode="#,##0.00000"/>
    <numFmt numFmtId="171" formatCode="[$-409]d\-mmm\-yy;@"/>
    <numFmt numFmtId="172" formatCode="[$-409]dddd\,\ mmmm\ dd\,\ yyyy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name val="Palatino"/>
      <family val="0"/>
    </font>
    <font>
      <u val="single"/>
      <sz val="12"/>
      <name val="Times New Roman"/>
      <family val="0"/>
    </font>
    <font>
      <i/>
      <u val="single"/>
      <sz val="12"/>
      <name val="Times New Roman"/>
      <family val="1"/>
    </font>
    <font>
      <b/>
      <sz val="12"/>
      <name val="Times New Roman"/>
      <family val="0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2"/>
      <name val="Palatino"/>
      <family val="0"/>
    </font>
    <font>
      <u val="single"/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71" fontId="6" fillId="0" borderId="0" xfId="0" applyNumberFormat="1" applyFont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164" fontId="8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64" fontId="11" fillId="0" borderId="0" xfId="0" applyFont="1" applyAlignment="1">
      <alignment/>
    </xf>
    <xf numFmtId="4" fontId="0" fillId="0" borderId="0" xfId="0" applyNumberFormat="1" applyFont="1" applyAlignment="1">
      <alignment/>
    </xf>
    <xf numFmtId="164" fontId="12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17" sqref="F17"/>
    </sheetView>
  </sheetViews>
  <sheetFormatPr defaultColWidth="11.421875" defaultRowHeight="15"/>
  <cols>
    <col min="1" max="2" width="9.421875" style="12" customWidth="1"/>
    <col min="3" max="3" width="12.28125" style="12" customWidth="1"/>
    <col min="4" max="4" width="9.421875" style="12" customWidth="1"/>
    <col min="5" max="5" width="11.00390625" style="12" bestFit="1" customWidth="1"/>
    <col min="6" max="16384" width="9.421875" style="12" customWidth="1"/>
  </cols>
  <sheetData>
    <row r="1" spans="1:3" s="13" customFormat="1" ht="15">
      <c r="A1" s="15" t="s">
        <v>97</v>
      </c>
      <c r="B1" s="16"/>
      <c r="C1" s="30" t="s">
        <v>58</v>
      </c>
    </row>
    <row r="2" spans="1:3" s="13" customFormat="1" ht="15">
      <c r="A2" s="18" t="s">
        <v>121</v>
      </c>
      <c r="B2" s="19"/>
      <c r="C2" s="14" t="s">
        <v>85</v>
      </c>
    </row>
    <row r="3" spans="3:5" s="13" customFormat="1" ht="15">
      <c r="C3" s="14" t="s">
        <v>91</v>
      </c>
      <c r="E3" s="17">
        <v>39200</v>
      </c>
    </row>
    <row r="4" s="13" customFormat="1" ht="15"/>
    <row r="5" s="13" customFormat="1" ht="15">
      <c r="C5" s="14"/>
    </row>
    <row r="6" s="13" customFormat="1" ht="15">
      <c r="A6" s="20" t="s">
        <v>92</v>
      </c>
    </row>
    <row r="7" s="13" customFormat="1" ht="15">
      <c r="A7" s="14" t="s">
        <v>72</v>
      </c>
    </row>
    <row r="8" s="13" customFormat="1" ht="15">
      <c r="A8" s="22" t="s">
        <v>50</v>
      </c>
    </row>
    <row r="9" s="13" customFormat="1" ht="15">
      <c r="A9" s="22"/>
    </row>
    <row r="10" s="13" customFormat="1" ht="15">
      <c r="A10" s="22" t="s">
        <v>55</v>
      </c>
    </row>
    <row r="11" s="13" customFormat="1" ht="15">
      <c r="A11" s="21"/>
    </row>
    <row r="12" s="13" customFormat="1" ht="15">
      <c r="A12" s="20" t="s">
        <v>93</v>
      </c>
    </row>
    <row r="13" s="13" customFormat="1" ht="15">
      <c r="A13" s="13" t="s">
        <v>120</v>
      </c>
    </row>
    <row r="14" s="13" customFormat="1" ht="15"/>
    <row r="15" s="13" customFormat="1" ht="15"/>
    <row r="16" s="13" customFormat="1" ht="15"/>
    <row r="17" s="13" customFormat="1" ht="15"/>
    <row r="18" s="13" customFormat="1" ht="15">
      <c r="A18" s="20" t="s">
        <v>94</v>
      </c>
    </row>
    <row r="19" s="13" customFormat="1" ht="15">
      <c r="A19" s="13" t="s">
        <v>95</v>
      </c>
    </row>
    <row r="20" s="13" customFormat="1" ht="15">
      <c r="A20" s="13" t="s">
        <v>56</v>
      </c>
    </row>
    <row r="21" s="13" customFormat="1" ht="15"/>
    <row r="22" s="13" customFormat="1" ht="15">
      <c r="A22" s="20" t="s">
        <v>96</v>
      </c>
    </row>
    <row r="23" s="13" customFormat="1" ht="15">
      <c r="A23" s="13" t="s">
        <v>119</v>
      </c>
    </row>
    <row r="24" s="13" customFormat="1" ht="15">
      <c r="A24" s="13" t="s">
        <v>57</v>
      </c>
    </row>
    <row r="25" s="13" customFormat="1" ht="15"/>
    <row r="26" s="13" customFormat="1" ht="15">
      <c r="A26" s="20" t="s">
        <v>89</v>
      </c>
    </row>
    <row r="27" spans="1:9" s="13" customFormat="1" ht="15">
      <c r="A27" s="33" t="s">
        <v>101</v>
      </c>
      <c r="B27" s="12"/>
      <c r="C27" s="12"/>
      <c r="D27" s="12"/>
      <c r="E27" s="12"/>
      <c r="F27" s="12"/>
      <c r="G27" s="12"/>
      <c r="H27" s="12"/>
      <c r="I27" s="12"/>
    </row>
    <row r="28" spans="1:9" s="13" customFormat="1" ht="15">
      <c r="A28" s="1" t="s">
        <v>82</v>
      </c>
      <c r="B28" s="12"/>
      <c r="C28" s="12"/>
      <c r="D28" s="12"/>
      <c r="E28" s="12"/>
      <c r="F28" s="12"/>
      <c r="G28" s="12"/>
      <c r="H28" s="12"/>
      <c r="I28" s="12"/>
    </row>
    <row r="29" spans="1:9" s="13" customFormat="1" ht="15">
      <c r="A29" s="33"/>
      <c r="B29" s="12"/>
      <c r="C29" s="12"/>
      <c r="D29" s="12"/>
      <c r="E29" s="12"/>
      <c r="F29" s="12"/>
      <c r="G29" s="12"/>
      <c r="H29" s="12"/>
      <c r="I29" s="12"/>
    </row>
    <row r="30" spans="1:9" s="13" customFormat="1" ht="15">
      <c r="A30" s="12"/>
      <c r="B30" s="12"/>
      <c r="C30" s="12" t="s">
        <v>78</v>
      </c>
      <c r="D30" s="12"/>
      <c r="E30" s="12"/>
      <c r="F30" s="12"/>
      <c r="G30" s="12"/>
      <c r="H30" s="12"/>
      <c r="I30" s="12"/>
    </row>
    <row r="31" spans="2:4" ht="12.75">
      <c r="B31" s="43" t="s">
        <v>77</v>
      </c>
      <c r="C31" s="43" t="s">
        <v>79</v>
      </c>
      <c r="D31" s="43" t="s">
        <v>80</v>
      </c>
    </row>
    <row r="32" spans="1:4" ht="12.75">
      <c r="A32" s="12" t="s">
        <v>74</v>
      </c>
      <c r="B32" s="12">
        <v>0.91666</v>
      </c>
      <c r="C32" s="12">
        <f>27.0642*B32</f>
        <v>24.808669572</v>
      </c>
      <c r="D32" s="12">
        <f>+C32/8</f>
        <v>3.1010836965</v>
      </c>
    </row>
    <row r="33" spans="1:4" ht="12.75">
      <c r="A33" s="12" t="s">
        <v>75</v>
      </c>
      <c r="B33" s="12">
        <v>0.90104</v>
      </c>
      <c r="C33" s="12">
        <f>27.0642*B33</f>
        <v>24.385926767999997</v>
      </c>
      <c r="D33" s="12">
        <f>+C33/8</f>
        <v>3.0482408459999997</v>
      </c>
    </row>
    <row r="34" spans="1:4" ht="12.75">
      <c r="A34" s="12" t="s">
        <v>76</v>
      </c>
      <c r="B34" s="12">
        <v>0.89583</v>
      </c>
      <c r="C34" s="12">
        <f>27.0642*B34</f>
        <v>24.244922286</v>
      </c>
      <c r="D34" s="12">
        <f>+C34/8</f>
        <v>3.03061528575</v>
      </c>
    </row>
    <row r="35" spans="1:4" ht="12.75">
      <c r="A35" s="12" t="s">
        <v>87</v>
      </c>
      <c r="B35" s="12" t="s">
        <v>86</v>
      </c>
      <c r="D35" s="33"/>
    </row>
    <row r="37" ht="12.75">
      <c r="A37" s="35" t="s">
        <v>102</v>
      </c>
    </row>
    <row r="39" spans="1:4" ht="12.75">
      <c r="A39" s="12" t="s">
        <v>116</v>
      </c>
      <c r="B39" s="12" t="s">
        <v>117</v>
      </c>
      <c r="C39" s="12">
        <v>46</v>
      </c>
      <c r="D39" s="12" t="s">
        <v>103</v>
      </c>
    </row>
    <row r="40" spans="1:4" ht="12.75">
      <c r="A40" s="12" t="s">
        <v>115</v>
      </c>
      <c r="C40" s="12">
        <v>138</v>
      </c>
      <c r="D40" s="12" t="s">
        <v>103</v>
      </c>
    </row>
    <row r="41" spans="1:4" ht="12.75">
      <c r="A41" s="12" t="s">
        <v>114</v>
      </c>
      <c r="C41" s="12">
        <v>11.5</v>
      </c>
      <c r="D41" s="12" t="s">
        <v>103</v>
      </c>
    </row>
    <row r="42" spans="1:6" ht="12.75">
      <c r="A42" s="12" t="s">
        <v>113</v>
      </c>
      <c r="C42" s="12">
        <v>460</v>
      </c>
      <c r="D42" s="12" t="s">
        <v>73</v>
      </c>
      <c r="E42" s="12">
        <f>+C42/1000</f>
        <v>0.46</v>
      </c>
      <c r="F42" s="12" t="s">
        <v>103</v>
      </c>
    </row>
    <row r="43" spans="1:6" ht="12.75">
      <c r="A43" s="12" t="s">
        <v>112</v>
      </c>
      <c r="C43" s="12">
        <v>28.7</v>
      </c>
      <c r="D43" s="12" t="s">
        <v>73</v>
      </c>
      <c r="E43" s="12">
        <f>+C43/1000</f>
        <v>0.0287</v>
      </c>
      <c r="F43" s="12" t="s">
        <v>103</v>
      </c>
    </row>
    <row r="44" spans="1:4" ht="12.75">
      <c r="A44" s="12" t="s">
        <v>111</v>
      </c>
      <c r="B44" s="12" t="s">
        <v>104</v>
      </c>
      <c r="C44" s="12">
        <v>0.5</v>
      </c>
      <c r="D44" s="12" t="s">
        <v>105</v>
      </c>
    </row>
    <row r="45" spans="1:5" ht="12.75">
      <c r="A45" s="12" t="s">
        <v>110</v>
      </c>
      <c r="C45" s="12">
        <v>12.5</v>
      </c>
      <c r="D45" s="33" t="s">
        <v>106</v>
      </c>
      <c r="E45" s="12" t="s">
        <v>107</v>
      </c>
    </row>
    <row r="46" spans="3:5" ht="12.75">
      <c r="C46" s="12">
        <v>39366</v>
      </c>
      <c r="D46" s="33" t="s">
        <v>106</v>
      </c>
      <c r="E46" s="12" t="s">
        <v>108</v>
      </c>
    </row>
    <row r="47" spans="1:4" ht="12.75">
      <c r="A47" s="12" t="s">
        <v>109</v>
      </c>
      <c r="C47" s="12">
        <v>30</v>
      </c>
      <c r="D47" s="12" t="s">
        <v>103</v>
      </c>
    </row>
    <row r="48" spans="1:4" ht="12.75">
      <c r="A48" s="12" t="s">
        <v>118</v>
      </c>
      <c r="C48" s="12">
        <v>46</v>
      </c>
      <c r="D48" s="12" t="s">
        <v>103</v>
      </c>
    </row>
    <row r="50" spans="1:6" ht="12.75">
      <c r="A50" s="12" t="s">
        <v>42</v>
      </c>
      <c r="C50" s="12">
        <f>+C43*80</f>
        <v>2296</v>
      </c>
      <c r="D50" s="12" t="s">
        <v>43</v>
      </c>
      <c r="E50" s="12">
        <f>+C50/1000</f>
        <v>2.296</v>
      </c>
      <c r="F50" s="12" t="s">
        <v>103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5"/>
  <sheetViews>
    <sheetView showZeros="0" tabSelected="1" workbookViewId="0" topLeftCell="A1">
      <pane xSplit="7360" ySplit="3880" topLeftCell="D112" activePane="bottomLeft" state="split"/>
      <selection pane="topLeft" activeCell="C5" sqref="C5:C6"/>
      <selection pane="topRight" activeCell="E4" sqref="E4"/>
      <selection pane="bottomLeft" activeCell="C127" sqref="C127"/>
      <selection pane="bottomRight" activeCell="G129" sqref="G129"/>
    </sheetView>
  </sheetViews>
  <sheetFormatPr defaultColWidth="11.421875" defaultRowHeight="15"/>
  <cols>
    <col min="1" max="1" width="14.28125" style="10" customWidth="1"/>
    <col min="2" max="2" width="4.140625" style="5" customWidth="1"/>
    <col min="3" max="3" width="8.8515625" style="4" customWidth="1"/>
    <col min="4" max="4" width="8.8515625" style="5" customWidth="1"/>
    <col min="5" max="5" width="9.140625" style="4" customWidth="1"/>
    <col min="6" max="6" width="2.421875" style="5" customWidth="1"/>
    <col min="7" max="7" width="9.28125" style="5" customWidth="1"/>
    <col min="8" max="9" width="8.8515625" style="5" customWidth="1"/>
    <col min="10" max="10" width="2.421875" style="5" customWidth="1"/>
    <col min="11" max="11" width="10.140625" style="5" customWidth="1"/>
    <col min="12" max="12" width="10.421875" style="5" customWidth="1"/>
    <col min="13" max="13" width="10.8515625" style="5" customWidth="1"/>
    <col min="14" max="16384" width="8.8515625" style="5" customWidth="1"/>
  </cols>
  <sheetData>
    <row r="1" spans="1:5" s="13" customFormat="1" ht="15">
      <c r="A1" s="15" t="s">
        <v>97</v>
      </c>
      <c r="B1" s="16"/>
      <c r="C1" s="30" t="s">
        <v>71</v>
      </c>
      <c r="E1" s="24"/>
    </row>
    <row r="2" spans="1:5" s="13" customFormat="1" ht="15">
      <c r="A2" s="18" t="s">
        <v>121</v>
      </c>
      <c r="B2" s="19"/>
      <c r="C2" s="24"/>
      <c r="E2" s="24"/>
    </row>
    <row r="3" spans="3:5" s="13" customFormat="1" ht="15">
      <c r="C3" s="24"/>
      <c r="E3" s="24"/>
    </row>
    <row r="4" spans="3:5" s="13" customFormat="1" ht="15">
      <c r="C4" s="24"/>
      <c r="E4" s="24"/>
    </row>
    <row r="5" spans="1:11" s="13" customFormat="1" ht="15">
      <c r="A5" s="23"/>
      <c r="B5" s="23"/>
      <c r="C5" s="31" t="s">
        <v>59</v>
      </c>
      <c r="E5" s="24"/>
      <c r="G5" s="26" t="s">
        <v>61</v>
      </c>
      <c r="K5" s="13" t="s">
        <v>62</v>
      </c>
    </row>
    <row r="6" spans="1:11" s="13" customFormat="1" ht="15">
      <c r="A6" s="25"/>
      <c r="B6" s="23"/>
      <c r="C6" s="31" t="s">
        <v>60</v>
      </c>
      <c r="E6" s="24"/>
      <c r="G6" s="26" t="s">
        <v>60</v>
      </c>
      <c r="K6" s="26" t="s">
        <v>63</v>
      </c>
    </row>
    <row r="7" spans="1:5" s="7" customFormat="1" ht="12.75">
      <c r="A7" s="6"/>
      <c r="C7" s="8"/>
      <c r="E7" s="8"/>
    </row>
    <row r="8" spans="1:13" s="28" customFormat="1" ht="12.75">
      <c r="A8" s="27" t="s">
        <v>98</v>
      </c>
      <c r="C8" s="29" t="s">
        <v>122</v>
      </c>
      <c r="D8" s="28" t="s">
        <v>123</v>
      </c>
      <c r="E8" s="28" t="s">
        <v>51</v>
      </c>
      <c r="G8" s="29" t="s">
        <v>122</v>
      </c>
      <c r="H8" s="28" t="s">
        <v>123</v>
      </c>
      <c r="I8" s="28" t="s">
        <v>51</v>
      </c>
      <c r="K8" s="29" t="s">
        <v>122</v>
      </c>
      <c r="L8" s="28" t="s">
        <v>123</v>
      </c>
      <c r="M8" s="28" t="s">
        <v>51</v>
      </c>
    </row>
    <row r="9" spans="1:13" s="28" customFormat="1" ht="12.75">
      <c r="A9" s="9" t="s">
        <v>99</v>
      </c>
      <c r="C9" s="29" t="s">
        <v>124</v>
      </c>
      <c r="D9" s="29" t="s">
        <v>124</v>
      </c>
      <c r="E9" s="28" t="s">
        <v>52</v>
      </c>
      <c r="G9" s="29" t="s">
        <v>103</v>
      </c>
      <c r="H9" s="28" t="s">
        <v>103</v>
      </c>
      <c r="I9" s="28" t="s">
        <v>103</v>
      </c>
      <c r="K9" s="29" t="s">
        <v>103</v>
      </c>
      <c r="L9" s="28" t="s">
        <v>103</v>
      </c>
      <c r="M9" s="28" t="s">
        <v>103</v>
      </c>
    </row>
    <row r="10" spans="1:13" s="28" customFormat="1" ht="12.75">
      <c r="A10" s="27" t="s">
        <v>100</v>
      </c>
      <c r="C10" s="29" t="s">
        <v>90</v>
      </c>
      <c r="D10" s="29" t="s">
        <v>90</v>
      </c>
      <c r="E10" s="28" t="s">
        <v>90</v>
      </c>
      <c r="G10" s="29" t="s">
        <v>90</v>
      </c>
      <c r="H10" s="28" t="s">
        <v>90</v>
      </c>
      <c r="I10" s="28" t="s">
        <v>90</v>
      </c>
      <c r="K10" s="29" t="s">
        <v>81</v>
      </c>
      <c r="L10" s="29" t="s">
        <v>81</v>
      </c>
      <c r="M10" s="28" t="s">
        <v>81</v>
      </c>
    </row>
    <row r="11" spans="1:13" ht="12.75">
      <c r="A11" s="6" t="s">
        <v>125</v>
      </c>
      <c r="B11" s="11"/>
      <c r="C11" s="11">
        <v>1</v>
      </c>
      <c r="D11" s="11">
        <v>2.5</v>
      </c>
      <c r="E11" s="11"/>
      <c r="F11" s="11"/>
      <c r="G11" s="5">
        <v>0.4355400696864112</v>
      </c>
      <c r="H11" s="5">
        <v>1.088850174216028</v>
      </c>
      <c r="I11" s="5">
        <f>+E11/46</f>
        <v>0</v>
      </c>
      <c r="J11" s="11"/>
      <c r="K11" s="5">
        <v>1.3506462092770035</v>
      </c>
      <c r="L11" s="5">
        <v>3.3766155231925086</v>
      </c>
      <c r="M11" s="5">
        <f>+I11*Notes!D$32</f>
        <v>0</v>
      </c>
    </row>
    <row r="12" spans="1:13" ht="12.75">
      <c r="A12" s="6" t="s">
        <v>126</v>
      </c>
      <c r="B12" s="11"/>
      <c r="C12" s="11">
        <v>1</v>
      </c>
      <c r="D12" s="11">
        <v>2.5</v>
      </c>
      <c r="E12" s="11"/>
      <c r="F12" s="11"/>
      <c r="G12" s="5">
        <v>0.4355400696864112</v>
      </c>
      <c r="H12" s="5">
        <v>1.088850174216028</v>
      </c>
      <c r="I12" s="5">
        <f aca="true" t="shared" si="0" ref="I12:I75">+E12/46</f>
        <v>0</v>
      </c>
      <c r="J12" s="11"/>
      <c r="K12" s="5">
        <v>1.3506462092770035</v>
      </c>
      <c r="L12" s="5">
        <v>3.3766155231925086</v>
      </c>
      <c r="M12" s="5">
        <f>+I12*Notes!D$32</f>
        <v>0</v>
      </c>
    </row>
    <row r="13" spans="1:13" ht="12.75">
      <c r="A13" s="6" t="s">
        <v>127</v>
      </c>
      <c r="B13" s="11"/>
      <c r="C13" s="11">
        <v>1</v>
      </c>
      <c r="D13" s="11">
        <v>2.5</v>
      </c>
      <c r="E13" s="11"/>
      <c r="F13" s="11"/>
      <c r="G13" s="5">
        <v>0.4355400696864112</v>
      </c>
      <c r="H13" s="5">
        <v>1.088850174216028</v>
      </c>
      <c r="I13" s="5">
        <f t="shared" si="0"/>
        <v>0</v>
      </c>
      <c r="J13" s="11"/>
      <c r="K13" s="5">
        <v>1.3506462092770035</v>
      </c>
      <c r="L13" s="5">
        <v>3.3766155231925086</v>
      </c>
      <c r="M13" s="5">
        <f>+I13*Notes!D$32</f>
        <v>0</v>
      </c>
    </row>
    <row r="14" spans="1:13" ht="12.75">
      <c r="A14" s="6" t="s">
        <v>128</v>
      </c>
      <c r="B14" s="11"/>
      <c r="C14" s="11"/>
      <c r="D14" s="11"/>
      <c r="E14" s="11"/>
      <c r="F14" s="11"/>
      <c r="G14" s="5">
        <v>0</v>
      </c>
      <c r="H14" s="5">
        <v>0</v>
      </c>
      <c r="I14" s="5">
        <f t="shared" si="0"/>
        <v>0</v>
      </c>
      <c r="J14" s="11"/>
      <c r="K14" s="5">
        <v>0</v>
      </c>
      <c r="L14" s="5">
        <v>0</v>
      </c>
      <c r="M14" s="5">
        <f>+I14*Notes!D$32</f>
        <v>0</v>
      </c>
    </row>
    <row r="15" spans="1:13" ht="12.75">
      <c r="A15" s="6" t="s">
        <v>129</v>
      </c>
      <c r="B15" s="11"/>
      <c r="C15" s="11"/>
      <c r="D15" s="11"/>
      <c r="E15" s="11"/>
      <c r="F15" s="11"/>
      <c r="G15" s="5">
        <v>0</v>
      </c>
      <c r="H15" s="5">
        <v>0</v>
      </c>
      <c r="I15" s="5">
        <f t="shared" si="0"/>
        <v>0</v>
      </c>
      <c r="J15" s="11"/>
      <c r="K15" s="5">
        <v>0</v>
      </c>
      <c r="L15" s="5">
        <v>0</v>
      </c>
      <c r="M15" s="5">
        <f>+I15*Notes!D$32</f>
        <v>0</v>
      </c>
    </row>
    <row r="16" spans="1:13" ht="12.75">
      <c r="A16" s="6" t="s">
        <v>130</v>
      </c>
      <c r="B16" s="11"/>
      <c r="C16" s="11"/>
      <c r="D16" s="11"/>
      <c r="E16" s="11"/>
      <c r="F16" s="11"/>
      <c r="G16" s="5">
        <v>0</v>
      </c>
      <c r="H16" s="5">
        <v>0</v>
      </c>
      <c r="I16" s="5">
        <f t="shared" si="0"/>
        <v>0</v>
      </c>
      <c r="J16" s="11"/>
      <c r="K16" s="5">
        <v>0</v>
      </c>
      <c r="L16" s="5">
        <v>0</v>
      </c>
      <c r="M16" s="5">
        <f>+I16*Notes!D$32</f>
        <v>0</v>
      </c>
    </row>
    <row r="17" spans="1:13" ht="12.75">
      <c r="A17" s="6" t="s">
        <v>131</v>
      </c>
      <c r="B17" s="11"/>
      <c r="C17" s="11">
        <v>1.11</v>
      </c>
      <c r="D17" s="11">
        <v>2.35</v>
      </c>
      <c r="E17" s="11"/>
      <c r="F17" s="11"/>
      <c r="G17" s="5">
        <v>0.48344947735191646</v>
      </c>
      <c r="H17" s="5">
        <v>1.0235191637630663</v>
      </c>
      <c r="I17" s="5">
        <f t="shared" si="0"/>
        <v>0</v>
      </c>
      <c r="J17" s="11"/>
      <c r="K17" s="5">
        <v>1.499217292297474</v>
      </c>
      <c r="L17" s="5">
        <v>3.1740185918009582</v>
      </c>
      <c r="M17" s="5">
        <f>+I17*Notes!D$32</f>
        <v>0</v>
      </c>
    </row>
    <row r="18" spans="1:13" ht="12.75">
      <c r="A18" s="6" t="s">
        <v>132</v>
      </c>
      <c r="B18" s="11"/>
      <c r="C18" s="11">
        <v>0.91</v>
      </c>
      <c r="D18" s="11">
        <v>2.5</v>
      </c>
      <c r="E18" s="11"/>
      <c r="F18" s="11"/>
      <c r="G18" s="5">
        <v>0.39634146341463417</v>
      </c>
      <c r="H18" s="5">
        <v>1.088850174216028</v>
      </c>
      <c r="I18" s="5">
        <f t="shared" si="0"/>
        <v>0</v>
      </c>
      <c r="J18" s="11"/>
      <c r="K18" s="5">
        <v>1.2290880504420731</v>
      </c>
      <c r="L18" s="5">
        <v>3.3766155231925086</v>
      </c>
      <c r="M18" s="5">
        <f>+I18*Notes!D$32</f>
        <v>0</v>
      </c>
    </row>
    <row r="19" spans="1:13" ht="12.75">
      <c r="A19" s="6" t="s">
        <v>133</v>
      </c>
      <c r="B19" s="11"/>
      <c r="C19" s="11">
        <v>0.83</v>
      </c>
      <c r="D19" s="11">
        <v>2.5</v>
      </c>
      <c r="E19" s="11"/>
      <c r="F19" s="11"/>
      <c r="G19" s="5">
        <v>0.3614982578397213</v>
      </c>
      <c r="H19" s="5">
        <v>1.088850174216028</v>
      </c>
      <c r="I19" s="5">
        <f t="shared" si="0"/>
        <v>0</v>
      </c>
      <c r="J19" s="11"/>
      <c r="K19" s="5">
        <v>1.121036353699913</v>
      </c>
      <c r="L19" s="5">
        <v>3.3766155231925086</v>
      </c>
      <c r="M19" s="5">
        <f>+I19*Notes!D$32</f>
        <v>0</v>
      </c>
    </row>
    <row r="20" spans="1:13" ht="12.75">
      <c r="A20" s="6" t="s">
        <v>134</v>
      </c>
      <c r="B20" s="11"/>
      <c r="C20" s="11">
        <v>0.83</v>
      </c>
      <c r="D20" s="11">
        <v>2.5</v>
      </c>
      <c r="E20" s="11"/>
      <c r="F20" s="11"/>
      <c r="G20" s="5">
        <v>0.3614982578397213</v>
      </c>
      <c r="H20" s="5">
        <v>1.088850174216028</v>
      </c>
      <c r="I20" s="5">
        <f t="shared" si="0"/>
        <v>0</v>
      </c>
      <c r="J20" s="11"/>
      <c r="K20" s="5">
        <v>1.121036353699913</v>
      </c>
      <c r="L20" s="5">
        <v>3.3766155231925086</v>
      </c>
      <c r="M20" s="5">
        <f>+I20*Notes!D$32</f>
        <v>0</v>
      </c>
    </row>
    <row r="21" spans="1:13" ht="12.75">
      <c r="A21" s="6" t="s">
        <v>135</v>
      </c>
      <c r="B21" s="11"/>
      <c r="C21" s="11">
        <v>0.71</v>
      </c>
      <c r="D21" s="11">
        <v>2.5</v>
      </c>
      <c r="E21" s="11"/>
      <c r="F21" s="11"/>
      <c r="G21" s="5">
        <v>0.30923344947735193</v>
      </c>
      <c r="H21" s="5">
        <v>1.088850174216028</v>
      </c>
      <c r="I21" s="5">
        <f t="shared" si="0"/>
        <v>0</v>
      </c>
      <c r="J21" s="11"/>
      <c r="K21" s="5">
        <v>0.9589588085866725</v>
      </c>
      <c r="L21" s="5">
        <v>3.3766155231925086</v>
      </c>
      <c r="M21" s="5">
        <f>+I21*Notes!D$32</f>
        <v>0</v>
      </c>
    </row>
    <row r="22" spans="1:13" ht="12.75">
      <c r="A22" s="6" t="s">
        <v>136</v>
      </c>
      <c r="B22" s="11"/>
      <c r="C22" s="11">
        <v>0.71</v>
      </c>
      <c r="D22" s="11">
        <v>2.5</v>
      </c>
      <c r="E22" s="11"/>
      <c r="F22" s="11"/>
      <c r="G22" s="5">
        <v>0.30923344947735193</v>
      </c>
      <c r="H22" s="5">
        <v>1.088850174216028</v>
      </c>
      <c r="I22" s="5">
        <f t="shared" si="0"/>
        <v>0</v>
      </c>
      <c r="J22" s="11"/>
      <c r="K22" s="5">
        <v>0.9589588085866725</v>
      </c>
      <c r="L22" s="5">
        <v>3.3766155231925086</v>
      </c>
      <c r="M22" s="5">
        <f>+I22*Notes!D$32</f>
        <v>0</v>
      </c>
    </row>
    <row r="23" spans="1:13" ht="12.75">
      <c r="A23" s="6" t="s">
        <v>137</v>
      </c>
      <c r="B23" s="11"/>
      <c r="C23" s="11">
        <v>0.91</v>
      </c>
      <c r="D23" s="11">
        <v>2.67</v>
      </c>
      <c r="E23" s="11"/>
      <c r="F23" s="11"/>
      <c r="G23" s="5">
        <v>0.39634146341463417</v>
      </c>
      <c r="H23" s="5">
        <v>1.1628919860627178</v>
      </c>
      <c r="I23" s="5">
        <f t="shared" si="0"/>
        <v>0</v>
      </c>
      <c r="J23" s="11"/>
      <c r="K23" s="5">
        <v>1.2290880504420731</v>
      </c>
      <c r="L23" s="5">
        <v>3.6062253787695995</v>
      </c>
      <c r="M23" s="5">
        <f>+I23*Notes!D$32</f>
        <v>0</v>
      </c>
    </row>
    <row r="24" spans="1:13" ht="12.75">
      <c r="A24" s="6" t="s">
        <v>138</v>
      </c>
      <c r="B24" s="11"/>
      <c r="C24" s="11">
        <v>0.91</v>
      </c>
      <c r="D24" s="11">
        <v>2.67</v>
      </c>
      <c r="E24" s="11"/>
      <c r="F24" s="11"/>
      <c r="G24" s="5">
        <v>0.39634146341463417</v>
      </c>
      <c r="H24" s="5">
        <v>1.1628919860627178</v>
      </c>
      <c r="I24" s="5">
        <f t="shared" si="0"/>
        <v>0</v>
      </c>
      <c r="J24" s="11"/>
      <c r="K24" s="5">
        <v>1.2290880504420731</v>
      </c>
      <c r="L24" s="5">
        <v>3.6062253787695995</v>
      </c>
      <c r="M24" s="5">
        <f>+I24*Notes!D$32</f>
        <v>0</v>
      </c>
    </row>
    <row r="25" spans="1:13" ht="12.75">
      <c r="A25" s="6" t="s">
        <v>139</v>
      </c>
      <c r="B25" s="11"/>
      <c r="C25" s="11">
        <v>0.91</v>
      </c>
      <c r="D25" s="11">
        <v>2.67</v>
      </c>
      <c r="E25" s="11"/>
      <c r="F25" s="11"/>
      <c r="G25" s="5">
        <v>0.39634146341463417</v>
      </c>
      <c r="H25" s="5">
        <v>1.1628919860627178</v>
      </c>
      <c r="I25" s="5">
        <f t="shared" si="0"/>
        <v>0</v>
      </c>
      <c r="J25" s="11"/>
      <c r="K25" s="5">
        <v>1.2290880504420731</v>
      </c>
      <c r="L25" s="5">
        <v>3.6062253787695995</v>
      </c>
      <c r="M25" s="5">
        <f>+I25*Notes!D$32</f>
        <v>0</v>
      </c>
    </row>
    <row r="26" spans="1:13" ht="12.75">
      <c r="A26" s="6" t="s">
        <v>140</v>
      </c>
      <c r="B26" s="11"/>
      <c r="C26" s="11">
        <v>0.91</v>
      </c>
      <c r="D26" s="11">
        <v>2.67</v>
      </c>
      <c r="E26" s="11"/>
      <c r="F26" s="11"/>
      <c r="G26" s="5">
        <v>0.39634146341463417</v>
      </c>
      <c r="H26" s="5">
        <v>1.1628919860627178</v>
      </c>
      <c r="I26" s="5">
        <f t="shared" si="0"/>
        <v>0</v>
      </c>
      <c r="J26" s="11"/>
      <c r="K26" s="5">
        <v>1.2290880504420731</v>
      </c>
      <c r="L26" s="5">
        <v>3.6062253787695995</v>
      </c>
      <c r="M26" s="5">
        <f>+I26*Notes!D$32</f>
        <v>0</v>
      </c>
    </row>
    <row r="27" spans="1:13" ht="12.75">
      <c r="A27" s="6" t="s">
        <v>141</v>
      </c>
      <c r="B27" s="11"/>
      <c r="C27" s="11"/>
      <c r="D27" s="11"/>
      <c r="E27" s="11"/>
      <c r="F27" s="11"/>
      <c r="G27" s="5">
        <v>0</v>
      </c>
      <c r="H27" s="5">
        <v>0</v>
      </c>
      <c r="I27" s="5">
        <f t="shared" si="0"/>
        <v>0</v>
      </c>
      <c r="J27" s="11"/>
      <c r="K27" s="5">
        <v>0</v>
      </c>
      <c r="L27" s="5">
        <v>0</v>
      </c>
      <c r="M27" s="5">
        <f>+I27*Notes!D$32</f>
        <v>0</v>
      </c>
    </row>
    <row r="28" spans="1:13" ht="12.75">
      <c r="A28" s="6" t="s">
        <v>142</v>
      </c>
      <c r="B28" s="11"/>
      <c r="C28" s="11"/>
      <c r="D28" s="11"/>
      <c r="E28" s="11"/>
      <c r="F28" s="11"/>
      <c r="G28" s="5">
        <v>0</v>
      </c>
      <c r="H28" s="5">
        <v>0</v>
      </c>
      <c r="I28" s="5">
        <f t="shared" si="0"/>
        <v>0</v>
      </c>
      <c r="J28" s="11"/>
      <c r="K28" s="5">
        <v>0</v>
      </c>
      <c r="L28" s="5">
        <v>0</v>
      </c>
      <c r="M28" s="5">
        <f>+I28*Notes!D$32</f>
        <v>0</v>
      </c>
    </row>
    <row r="29" spans="1:13" ht="12.75">
      <c r="A29" s="6" t="s">
        <v>143</v>
      </c>
      <c r="B29" s="11"/>
      <c r="C29" s="11"/>
      <c r="D29" s="11"/>
      <c r="E29" s="11"/>
      <c r="F29" s="11"/>
      <c r="G29" s="5">
        <v>0</v>
      </c>
      <c r="H29" s="5">
        <v>0</v>
      </c>
      <c r="I29" s="5">
        <f t="shared" si="0"/>
        <v>0</v>
      </c>
      <c r="J29" s="11"/>
      <c r="K29" s="5">
        <v>0</v>
      </c>
      <c r="L29" s="5">
        <v>0</v>
      </c>
      <c r="M29" s="5">
        <f>+I29*Notes!D$32</f>
        <v>0</v>
      </c>
    </row>
    <row r="30" spans="1:13" ht="12.75">
      <c r="A30" s="6" t="s">
        <v>144</v>
      </c>
      <c r="B30" s="11"/>
      <c r="C30" s="11">
        <v>0.63</v>
      </c>
      <c r="D30" s="11">
        <v>2</v>
      </c>
      <c r="E30" s="11"/>
      <c r="F30" s="11"/>
      <c r="G30" s="5">
        <v>0.27439024390243905</v>
      </c>
      <c r="H30" s="5">
        <v>0.8710801393728224</v>
      </c>
      <c r="I30" s="5">
        <f t="shared" si="0"/>
        <v>0</v>
      </c>
      <c r="J30" s="11"/>
      <c r="K30" s="5">
        <v>0.8509071118445123</v>
      </c>
      <c r="L30" s="5">
        <v>2.701292418554007</v>
      </c>
      <c r="M30" s="5">
        <f>+I30*Notes!D$32</f>
        <v>0</v>
      </c>
    </row>
    <row r="31" spans="1:13" ht="12.75">
      <c r="A31" s="6" t="s">
        <v>145</v>
      </c>
      <c r="B31" s="11"/>
      <c r="C31" s="11">
        <v>0.63</v>
      </c>
      <c r="D31" s="11">
        <v>2</v>
      </c>
      <c r="E31" s="11">
        <v>9</v>
      </c>
      <c r="F31" s="11"/>
      <c r="G31" s="5">
        <v>0.27439024390243905</v>
      </c>
      <c r="H31" s="5">
        <v>0.8710801393728224</v>
      </c>
      <c r="I31" s="5">
        <f t="shared" si="0"/>
        <v>0.1956521739130435</v>
      </c>
      <c r="J31" s="11"/>
      <c r="K31" s="5">
        <v>0.8509071118445123</v>
      </c>
      <c r="L31" s="5">
        <v>2.701292418554007</v>
      </c>
      <c r="M31" s="5">
        <f>+I31*Notes!D$32</f>
        <v>0.6067337667065218</v>
      </c>
    </row>
    <row r="32" spans="1:13" ht="12.75">
      <c r="A32" s="6" t="s">
        <v>146</v>
      </c>
      <c r="B32" s="11"/>
      <c r="C32" s="11">
        <v>0.59</v>
      </c>
      <c r="D32" s="11">
        <v>1.82</v>
      </c>
      <c r="E32" s="11">
        <v>12</v>
      </c>
      <c r="F32" s="11"/>
      <c r="G32" s="5">
        <v>0.2569686411149826</v>
      </c>
      <c r="H32" s="5">
        <v>0.7926829268292683</v>
      </c>
      <c r="I32" s="5">
        <f t="shared" si="0"/>
        <v>0.2608695652173913</v>
      </c>
      <c r="J32" s="11"/>
      <c r="K32" s="5">
        <v>0.796881263473432</v>
      </c>
      <c r="L32" s="5">
        <v>2.4581761008841463</v>
      </c>
      <c r="M32" s="5">
        <f>+I32*Notes!D$32</f>
        <v>0.8089783556086956</v>
      </c>
    </row>
    <row r="33" spans="1:13" ht="12.75">
      <c r="A33" s="6" t="s">
        <v>147</v>
      </c>
      <c r="B33" s="11"/>
      <c r="C33" s="11"/>
      <c r="D33" s="11"/>
      <c r="E33" s="11">
        <v>12.75</v>
      </c>
      <c r="F33" s="11"/>
      <c r="G33" s="5">
        <v>0</v>
      </c>
      <c r="H33" s="5">
        <v>0</v>
      </c>
      <c r="I33" s="5">
        <f t="shared" si="0"/>
        <v>0.27717391304347827</v>
      </c>
      <c r="J33" s="11"/>
      <c r="K33" s="5">
        <v>0</v>
      </c>
      <c r="L33" s="5">
        <v>0</v>
      </c>
      <c r="M33" s="5">
        <f>+I33*Notes!D$32</f>
        <v>0.8595395028342392</v>
      </c>
    </row>
    <row r="34" spans="1:13" ht="12.75">
      <c r="A34" s="6" t="s">
        <v>148</v>
      </c>
      <c r="B34" s="11"/>
      <c r="C34" s="11"/>
      <c r="D34" s="11"/>
      <c r="E34" s="11">
        <v>12.666666666666666</v>
      </c>
      <c r="F34" s="11"/>
      <c r="G34" s="5">
        <v>0</v>
      </c>
      <c r="H34" s="5">
        <v>0</v>
      </c>
      <c r="I34" s="5">
        <f t="shared" si="0"/>
        <v>0.2753623188405797</v>
      </c>
      <c r="J34" s="11"/>
      <c r="K34" s="5">
        <v>0</v>
      </c>
      <c r="L34" s="5">
        <v>0</v>
      </c>
      <c r="M34" s="5">
        <f>+I34*Notes!D$32</f>
        <v>0.8539215975869565</v>
      </c>
    </row>
    <row r="35" spans="1:13" ht="12.75">
      <c r="A35" s="6" t="s">
        <v>149</v>
      </c>
      <c r="B35" s="11"/>
      <c r="C35" s="11"/>
      <c r="D35" s="11"/>
      <c r="E35" s="11">
        <v>15.1</v>
      </c>
      <c r="F35" s="11"/>
      <c r="G35" s="5">
        <v>0</v>
      </c>
      <c r="H35" s="5">
        <v>0</v>
      </c>
      <c r="I35" s="5">
        <f t="shared" si="0"/>
        <v>0.3282608695652174</v>
      </c>
      <c r="J35" s="11"/>
      <c r="K35" s="5">
        <v>0</v>
      </c>
      <c r="L35" s="5">
        <v>0</v>
      </c>
      <c r="M35" s="5">
        <f>+I35*Notes!D$32</f>
        <v>1.0179644308076086</v>
      </c>
    </row>
    <row r="36" spans="1:13" ht="12.75">
      <c r="A36" s="6" t="s">
        <v>150</v>
      </c>
      <c r="B36" s="11"/>
      <c r="C36" s="11"/>
      <c r="D36" s="11"/>
      <c r="E36" s="11">
        <v>11.571428571428571</v>
      </c>
      <c r="F36" s="11"/>
      <c r="G36" s="5">
        <v>0</v>
      </c>
      <c r="H36" s="5">
        <v>0</v>
      </c>
      <c r="I36" s="5">
        <f t="shared" si="0"/>
        <v>0.2515527950310559</v>
      </c>
      <c r="J36" s="11"/>
      <c r="K36" s="5">
        <v>0</v>
      </c>
      <c r="L36" s="5">
        <v>0</v>
      </c>
      <c r="M36" s="5">
        <f>+I36*Notes!D$32</f>
        <v>0.7800862714798136</v>
      </c>
    </row>
    <row r="37" spans="1:13" ht="12.75">
      <c r="A37" s="6" t="s">
        <v>151</v>
      </c>
      <c r="B37" s="11"/>
      <c r="C37" s="11"/>
      <c r="D37" s="11"/>
      <c r="E37" s="11">
        <v>9.7</v>
      </c>
      <c r="F37" s="11"/>
      <c r="G37" s="5">
        <v>0</v>
      </c>
      <c r="H37" s="5">
        <v>0</v>
      </c>
      <c r="I37" s="5">
        <f t="shared" si="0"/>
        <v>0.21086956521739128</v>
      </c>
      <c r="J37" s="11"/>
      <c r="K37" s="5">
        <v>0</v>
      </c>
      <c r="L37" s="5">
        <v>0</v>
      </c>
      <c r="M37" s="5">
        <f>+I37*Notes!D$32</f>
        <v>0.6539241707836956</v>
      </c>
    </row>
    <row r="38" spans="1:13" ht="12.75">
      <c r="A38" s="6" t="s">
        <v>152</v>
      </c>
      <c r="B38" s="11"/>
      <c r="C38" s="11">
        <v>0.71</v>
      </c>
      <c r="D38" s="11">
        <v>2.5</v>
      </c>
      <c r="E38" s="11">
        <v>10</v>
      </c>
      <c r="F38" s="11"/>
      <c r="G38" s="5">
        <v>0.30923344947735193</v>
      </c>
      <c r="H38" s="5">
        <v>1.088850174216028</v>
      </c>
      <c r="I38" s="5">
        <f t="shared" si="0"/>
        <v>0.21739130434782608</v>
      </c>
      <c r="J38" s="11"/>
      <c r="K38" s="5">
        <v>0.9589588085866725</v>
      </c>
      <c r="L38" s="5">
        <v>3.3766155231925086</v>
      </c>
      <c r="M38" s="5">
        <f>+I38*Notes!D$32</f>
        <v>0.674148629673913</v>
      </c>
    </row>
    <row r="39" spans="1:13" ht="12.75">
      <c r="A39" s="6" t="s">
        <v>153</v>
      </c>
      <c r="B39" s="11"/>
      <c r="C39" s="11">
        <v>0.71</v>
      </c>
      <c r="D39" s="11">
        <v>2.5</v>
      </c>
      <c r="E39" s="11">
        <v>11.75</v>
      </c>
      <c r="F39" s="11"/>
      <c r="G39" s="5">
        <v>0.30923344947735193</v>
      </c>
      <c r="H39" s="5">
        <v>1.088850174216028</v>
      </c>
      <c r="I39" s="5">
        <f t="shared" si="0"/>
        <v>0.2554347826086957</v>
      </c>
      <c r="J39" s="11"/>
      <c r="K39" s="5">
        <v>0.9589588085866725</v>
      </c>
      <c r="L39" s="5">
        <v>3.3766155231925086</v>
      </c>
      <c r="M39" s="5">
        <f>+I39*Notes!D$32</f>
        <v>0.7921246398668479</v>
      </c>
    </row>
    <row r="40" spans="1:13" ht="12.75">
      <c r="A40" s="6" t="s">
        <v>154</v>
      </c>
      <c r="B40" s="11"/>
      <c r="C40" s="11">
        <v>0.71</v>
      </c>
      <c r="D40" s="11">
        <v>2.5</v>
      </c>
      <c r="E40" s="11">
        <v>13.7</v>
      </c>
      <c r="F40" s="11"/>
      <c r="G40" s="5">
        <v>0.30923344947735193</v>
      </c>
      <c r="H40" s="5">
        <v>1.088850174216028</v>
      </c>
      <c r="I40" s="5">
        <f t="shared" si="0"/>
        <v>0.29782608695652174</v>
      </c>
      <c r="J40" s="11"/>
      <c r="K40" s="5">
        <v>0.9589588085866725</v>
      </c>
      <c r="L40" s="5">
        <v>3.3766155231925086</v>
      </c>
      <c r="M40" s="5">
        <f>+I40*Notes!D$32</f>
        <v>0.9235836226532609</v>
      </c>
    </row>
    <row r="41" spans="1:13" ht="12.75">
      <c r="A41" s="6" t="s">
        <v>155</v>
      </c>
      <c r="B41" s="11"/>
      <c r="C41" s="11">
        <v>0.71</v>
      </c>
      <c r="D41" s="11">
        <v>2.5</v>
      </c>
      <c r="E41" s="11">
        <v>15.004545454545456</v>
      </c>
      <c r="F41" s="11"/>
      <c r="G41" s="5">
        <v>0.30923344947735193</v>
      </c>
      <c r="H41" s="5">
        <v>1.088850174216028</v>
      </c>
      <c r="I41" s="5">
        <f t="shared" si="0"/>
        <v>0.32618577075098815</v>
      </c>
      <c r="J41" s="11"/>
      <c r="K41" s="5">
        <v>0.9589588085866725</v>
      </c>
      <c r="L41" s="5">
        <v>3.3766155231925086</v>
      </c>
      <c r="M41" s="5">
        <f>+I41*Notes!D$32</f>
        <v>1.0115293757061758</v>
      </c>
    </row>
    <row r="42" spans="1:13" ht="12.75">
      <c r="A42" s="6" t="s">
        <v>156</v>
      </c>
      <c r="B42" s="11"/>
      <c r="C42" s="11">
        <v>0.71</v>
      </c>
      <c r="D42" s="11">
        <v>2.5</v>
      </c>
      <c r="E42" s="11">
        <v>12.4</v>
      </c>
      <c r="F42" s="11"/>
      <c r="G42" s="5">
        <v>0.30923344947735193</v>
      </c>
      <c r="H42" s="5">
        <v>1.088850174216028</v>
      </c>
      <c r="I42" s="5">
        <f t="shared" si="0"/>
        <v>0.26956521739130435</v>
      </c>
      <c r="J42" s="11"/>
      <c r="K42" s="5">
        <v>0.9589588085866725</v>
      </c>
      <c r="L42" s="5">
        <v>3.3766155231925086</v>
      </c>
      <c r="M42" s="5">
        <f>+I42*Notes!D$32</f>
        <v>0.8359443007956522</v>
      </c>
    </row>
    <row r="43" spans="1:13" ht="12.75">
      <c r="A43" s="6" t="s">
        <v>157</v>
      </c>
      <c r="B43" s="11"/>
      <c r="C43" s="11">
        <v>0.67</v>
      </c>
      <c r="D43" s="11">
        <v>2.22</v>
      </c>
      <c r="E43" s="11">
        <v>12</v>
      </c>
      <c r="F43" s="11"/>
      <c r="G43" s="5">
        <v>0.2918118466898955</v>
      </c>
      <c r="H43" s="5">
        <v>0.9668989547038329</v>
      </c>
      <c r="I43" s="5">
        <f t="shared" si="0"/>
        <v>0.2608695652173913</v>
      </c>
      <c r="J43" s="11"/>
      <c r="K43" s="5">
        <v>0.9049329602155924</v>
      </c>
      <c r="L43" s="5">
        <v>2.998434584594948</v>
      </c>
      <c r="M43" s="5">
        <f>+I43*Notes!D$32</f>
        <v>0.8089783556086956</v>
      </c>
    </row>
    <row r="44" spans="1:13" ht="12.75">
      <c r="A44" s="6" t="s">
        <v>158</v>
      </c>
      <c r="B44" s="11"/>
      <c r="C44" s="11">
        <v>0.67</v>
      </c>
      <c r="D44" s="11">
        <v>2.22</v>
      </c>
      <c r="E44" s="11">
        <v>12.665</v>
      </c>
      <c r="F44" s="11"/>
      <c r="G44" s="5">
        <v>0.2918118466898955</v>
      </c>
      <c r="H44" s="5">
        <v>0.9668989547038329</v>
      </c>
      <c r="I44" s="5">
        <f t="shared" si="0"/>
        <v>0.2753260869565217</v>
      </c>
      <c r="J44" s="11"/>
      <c r="K44" s="5">
        <v>0.9049329602155924</v>
      </c>
      <c r="L44" s="5">
        <v>2.998434584594948</v>
      </c>
      <c r="M44" s="5">
        <f>+I44*Notes!D$32</f>
        <v>0.8538092394820108</v>
      </c>
    </row>
    <row r="45" spans="1:13" ht="12.75">
      <c r="A45" s="6" t="s">
        <v>159</v>
      </c>
      <c r="B45" s="11"/>
      <c r="C45" s="11">
        <v>0.67</v>
      </c>
      <c r="D45" s="11">
        <v>2.22</v>
      </c>
      <c r="E45" s="11">
        <v>9.75</v>
      </c>
      <c r="F45" s="11"/>
      <c r="G45" s="5">
        <v>0.2918118466898955</v>
      </c>
      <c r="H45" s="5">
        <v>0.9668989547038329</v>
      </c>
      <c r="I45" s="5">
        <f t="shared" si="0"/>
        <v>0.21195652173913043</v>
      </c>
      <c r="J45" s="11"/>
      <c r="K45" s="5">
        <v>0.9049329602155924</v>
      </c>
      <c r="L45" s="5">
        <v>2.998434584594948</v>
      </c>
      <c r="M45" s="5">
        <f>+I45*Notes!D$32</f>
        <v>0.6572949139320652</v>
      </c>
    </row>
    <row r="46" spans="1:13" ht="12.75">
      <c r="A46" s="6" t="s">
        <v>160</v>
      </c>
      <c r="B46" s="11"/>
      <c r="C46" s="11">
        <v>0.67</v>
      </c>
      <c r="D46" s="11">
        <v>2.22</v>
      </c>
      <c r="E46" s="11">
        <v>10.1</v>
      </c>
      <c r="F46" s="11"/>
      <c r="G46" s="5">
        <v>0.2918118466898955</v>
      </c>
      <c r="H46" s="5">
        <v>0.9668989547038329</v>
      </c>
      <c r="I46" s="5">
        <f t="shared" si="0"/>
        <v>0.21956521739130433</v>
      </c>
      <c r="J46" s="11"/>
      <c r="K46" s="5">
        <v>0.9049329602155924</v>
      </c>
      <c r="L46" s="5">
        <v>2.998434584594948</v>
      </c>
      <c r="M46" s="5">
        <f>+I46*Notes!D$32</f>
        <v>0.6808901159706521</v>
      </c>
    </row>
    <row r="47" spans="1:13" ht="12.75">
      <c r="A47" s="6" t="s">
        <v>161</v>
      </c>
      <c r="B47" s="11"/>
      <c r="C47" s="11">
        <v>0.83</v>
      </c>
      <c r="D47" s="11">
        <v>2.5</v>
      </c>
      <c r="E47" s="11">
        <v>15.75</v>
      </c>
      <c r="F47" s="11"/>
      <c r="G47" s="5">
        <v>0.3614982578397213</v>
      </c>
      <c r="H47" s="5">
        <v>1.088850174216028</v>
      </c>
      <c r="I47" s="5">
        <f t="shared" si="0"/>
        <v>0.3423913043478261</v>
      </c>
      <c r="J47" s="11"/>
      <c r="K47" s="5">
        <v>1.121036353699913</v>
      </c>
      <c r="L47" s="5">
        <v>3.3766155231925086</v>
      </c>
      <c r="M47" s="5">
        <f>+I47*Notes!D$32</f>
        <v>1.0617840917364132</v>
      </c>
    </row>
    <row r="48" spans="1:13" ht="12.75">
      <c r="A48" s="6" t="s">
        <v>162</v>
      </c>
      <c r="B48" s="11"/>
      <c r="C48" s="11">
        <v>0.83</v>
      </c>
      <c r="D48" s="11">
        <v>2.5</v>
      </c>
      <c r="E48" s="11">
        <v>13.75</v>
      </c>
      <c r="F48" s="11"/>
      <c r="G48" s="5">
        <v>0.3614982578397213</v>
      </c>
      <c r="H48" s="5">
        <v>1.088850174216028</v>
      </c>
      <c r="I48" s="5">
        <f t="shared" si="0"/>
        <v>0.29891304347826086</v>
      </c>
      <c r="J48" s="11"/>
      <c r="K48" s="5">
        <v>1.121036353699913</v>
      </c>
      <c r="L48" s="5">
        <v>3.3766155231925086</v>
      </c>
      <c r="M48" s="5">
        <f>+I48*Notes!D$32</f>
        <v>0.9269543658016304</v>
      </c>
    </row>
    <row r="49" spans="1:13" ht="12.75">
      <c r="A49" s="6" t="s">
        <v>163</v>
      </c>
      <c r="B49" s="11"/>
      <c r="C49" s="11">
        <v>0.83</v>
      </c>
      <c r="D49" s="11">
        <v>2.5</v>
      </c>
      <c r="E49" s="11">
        <v>20.055</v>
      </c>
      <c r="F49" s="11"/>
      <c r="G49" s="5">
        <v>0.3614982578397213</v>
      </c>
      <c r="H49" s="5">
        <v>1.088850174216028</v>
      </c>
      <c r="I49" s="5">
        <f t="shared" si="0"/>
        <v>0.4359782608695652</v>
      </c>
      <c r="J49" s="11"/>
      <c r="K49" s="5">
        <v>1.121036353699913</v>
      </c>
      <c r="L49" s="5">
        <v>3.3766155231925086</v>
      </c>
      <c r="M49" s="5">
        <f>+I49*Notes!D$32</f>
        <v>1.3520050768110325</v>
      </c>
    </row>
    <row r="50" spans="1:13" ht="12.75">
      <c r="A50" s="6" t="s">
        <v>164</v>
      </c>
      <c r="B50" s="11"/>
      <c r="C50" s="11"/>
      <c r="D50" s="11"/>
      <c r="E50" s="11">
        <v>16.241</v>
      </c>
      <c r="F50" s="11"/>
      <c r="G50" s="5">
        <v>0</v>
      </c>
      <c r="H50" s="5">
        <v>0</v>
      </c>
      <c r="I50" s="5">
        <f t="shared" si="0"/>
        <v>0.35306521739130436</v>
      </c>
      <c r="J50" s="11"/>
      <c r="K50" s="5">
        <v>0</v>
      </c>
      <c r="L50" s="5">
        <v>0</v>
      </c>
      <c r="M50" s="5">
        <f>+I50*Notes!D$32</f>
        <v>1.0948847894534022</v>
      </c>
    </row>
    <row r="51" spans="1:13" ht="12.75">
      <c r="A51" s="6" t="s">
        <v>165</v>
      </c>
      <c r="B51" s="11"/>
      <c r="C51" s="11">
        <v>0.77</v>
      </c>
      <c r="D51" s="11">
        <v>2.5</v>
      </c>
      <c r="E51" s="11">
        <v>21.23</v>
      </c>
      <c r="F51" s="11"/>
      <c r="G51" s="5">
        <v>0.3353658536585366</v>
      </c>
      <c r="H51" s="5">
        <v>1.088850174216028</v>
      </c>
      <c r="I51" s="5">
        <f t="shared" si="0"/>
        <v>0.4615217391304348</v>
      </c>
      <c r="J51" s="11"/>
      <c r="K51" s="5">
        <v>1.0399975811432927</v>
      </c>
      <c r="L51" s="5">
        <v>3.3766155231925086</v>
      </c>
      <c r="M51" s="5">
        <f>+I51*Notes!D$32</f>
        <v>1.4312175407977175</v>
      </c>
    </row>
    <row r="52" spans="1:13" ht="12.75">
      <c r="A52" s="6" t="s">
        <v>166</v>
      </c>
      <c r="B52" s="11"/>
      <c r="C52" s="11">
        <v>0.77</v>
      </c>
      <c r="D52" s="11">
        <v>2.5</v>
      </c>
      <c r="E52" s="11">
        <v>19.02777777777778</v>
      </c>
      <c r="F52" s="11"/>
      <c r="G52" s="5">
        <v>0.3353658536585366</v>
      </c>
      <c r="H52" s="5">
        <v>1.088850174216028</v>
      </c>
      <c r="I52" s="5">
        <f t="shared" si="0"/>
        <v>0.4136473429951691</v>
      </c>
      <c r="J52" s="11"/>
      <c r="K52" s="5">
        <v>1.0399975811432927</v>
      </c>
      <c r="L52" s="5">
        <v>3.3766155231925086</v>
      </c>
      <c r="M52" s="5">
        <f>+I52*Notes!D$32</f>
        <v>1.2827550314628624</v>
      </c>
    </row>
    <row r="53" spans="1:13" ht="12.75">
      <c r="A53" s="6" t="s">
        <v>167</v>
      </c>
      <c r="B53" s="11"/>
      <c r="C53" s="11">
        <v>0.77</v>
      </c>
      <c r="D53" s="11">
        <v>2.5</v>
      </c>
      <c r="E53" s="11">
        <v>9.966666666666667</v>
      </c>
      <c r="F53" s="11"/>
      <c r="G53" s="5">
        <v>0.3353658536585366</v>
      </c>
      <c r="H53" s="5">
        <v>1.088850174216028</v>
      </c>
      <c r="I53" s="5">
        <f t="shared" si="0"/>
        <v>0.21666666666666667</v>
      </c>
      <c r="J53" s="11"/>
      <c r="K53" s="5">
        <v>1.0399975811432927</v>
      </c>
      <c r="L53" s="5">
        <v>3.3766155231925086</v>
      </c>
      <c r="M53" s="5">
        <f>+I53*Notes!D$32</f>
        <v>0.671901467575</v>
      </c>
    </row>
    <row r="54" spans="1:13" ht="12.75">
      <c r="A54" s="6" t="s">
        <v>168</v>
      </c>
      <c r="B54" s="11"/>
      <c r="C54" s="11"/>
      <c r="D54" s="11"/>
      <c r="E54" s="11">
        <v>10.0375</v>
      </c>
      <c r="F54" s="11"/>
      <c r="G54" s="5">
        <v>0</v>
      </c>
      <c r="H54" s="5">
        <v>0</v>
      </c>
      <c r="I54" s="5">
        <f t="shared" si="0"/>
        <v>0.21820652173913044</v>
      </c>
      <c r="J54" s="11"/>
      <c r="K54" s="5">
        <v>0</v>
      </c>
      <c r="L54" s="5">
        <v>0</v>
      </c>
      <c r="M54" s="5">
        <f>+I54*Notes!D$32</f>
        <v>0.6766766870351902</v>
      </c>
    </row>
    <row r="55" spans="1:13" ht="12.75">
      <c r="A55" s="6" t="s">
        <v>169</v>
      </c>
      <c r="B55" s="11"/>
      <c r="C55" s="11"/>
      <c r="D55" s="11"/>
      <c r="E55" s="11">
        <v>10</v>
      </c>
      <c r="F55" s="11"/>
      <c r="G55" s="5">
        <v>0</v>
      </c>
      <c r="H55" s="5">
        <v>0</v>
      </c>
      <c r="I55" s="5">
        <f t="shared" si="0"/>
        <v>0.21739130434782608</v>
      </c>
      <c r="J55" s="11"/>
      <c r="K55" s="5">
        <v>0</v>
      </c>
      <c r="L55" s="5">
        <v>0</v>
      </c>
      <c r="M55" s="5">
        <f>+I55*Notes!D$32</f>
        <v>0.674148629673913</v>
      </c>
    </row>
    <row r="56" spans="1:13" ht="12.75">
      <c r="A56" s="6" t="s">
        <v>170</v>
      </c>
      <c r="B56" s="11"/>
      <c r="C56" s="11"/>
      <c r="D56" s="11"/>
      <c r="E56" s="11">
        <v>14.857142857142858</v>
      </c>
      <c r="F56" s="11"/>
      <c r="G56" s="5">
        <v>0</v>
      </c>
      <c r="H56" s="5">
        <v>0</v>
      </c>
      <c r="I56" s="5">
        <f t="shared" si="0"/>
        <v>0.32298136645962733</v>
      </c>
      <c r="J56" s="11"/>
      <c r="K56" s="5">
        <v>0</v>
      </c>
      <c r="L56" s="5">
        <v>0</v>
      </c>
      <c r="M56" s="5">
        <f>+I56*Notes!D$32</f>
        <v>1.0015922498012422</v>
      </c>
    </row>
    <row r="57" spans="1:13" ht="12.75">
      <c r="A57" s="6" t="s">
        <v>171</v>
      </c>
      <c r="B57" s="11"/>
      <c r="C57" s="11"/>
      <c r="D57" s="11"/>
      <c r="E57" s="11">
        <v>15.062000000000001</v>
      </c>
      <c r="F57" s="11"/>
      <c r="G57" s="5">
        <v>0</v>
      </c>
      <c r="H57" s="5">
        <v>0</v>
      </c>
      <c r="I57" s="5">
        <f t="shared" si="0"/>
        <v>0.3274347826086957</v>
      </c>
      <c r="J57" s="11"/>
      <c r="K57" s="5">
        <v>0</v>
      </c>
      <c r="L57" s="5">
        <v>0</v>
      </c>
      <c r="M57" s="5">
        <f>+I57*Notes!D$32</f>
        <v>1.0154026660148479</v>
      </c>
    </row>
    <row r="58" spans="1:13" ht="12.75">
      <c r="A58" s="6" t="s">
        <v>172</v>
      </c>
      <c r="B58" s="11"/>
      <c r="C58" s="11"/>
      <c r="D58" s="11"/>
      <c r="E58" s="11">
        <v>22</v>
      </c>
      <c r="F58" s="11"/>
      <c r="G58" s="5">
        <v>0</v>
      </c>
      <c r="H58" s="5">
        <v>0</v>
      </c>
      <c r="I58" s="5">
        <f t="shared" si="0"/>
        <v>0.4782608695652174</v>
      </c>
      <c r="J58" s="11"/>
      <c r="K58" s="5">
        <v>0</v>
      </c>
      <c r="L58" s="5">
        <v>0</v>
      </c>
      <c r="M58" s="5">
        <f>+I58*Notes!D$32</f>
        <v>1.4831269852826088</v>
      </c>
    </row>
    <row r="59" spans="1:13" ht="12.75">
      <c r="A59" s="6" t="s">
        <v>173</v>
      </c>
      <c r="B59" s="11"/>
      <c r="C59" s="11"/>
      <c r="D59" s="11"/>
      <c r="E59" s="11">
        <v>26</v>
      </c>
      <c r="F59" s="11"/>
      <c r="G59" s="5">
        <v>0</v>
      </c>
      <c r="H59" s="5">
        <v>0</v>
      </c>
      <c r="I59" s="5">
        <f t="shared" si="0"/>
        <v>0.5652173913043478</v>
      </c>
      <c r="J59" s="11"/>
      <c r="K59" s="5">
        <v>0</v>
      </c>
      <c r="L59" s="5">
        <v>0</v>
      </c>
      <c r="M59" s="5">
        <f>+I59*Notes!D$32</f>
        <v>1.7527864371521737</v>
      </c>
    </row>
    <row r="60" spans="1:13" ht="12.75">
      <c r="A60" s="6" t="s">
        <v>174</v>
      </c>
      <c r="B60" s="11"/>
      <c r="C60" s="11"/>
      <c r="D60" s="11"/>
      <c r="E60" s="11"/>
      <c r="F60" s="11"/>
      <c r="G60" s="5">
        <v>0</v>
      </c>
      <c r="H60" s="5">
        <v>0</v>
      </c>
      <c r="I60" s="5">
        <f t="shared" si="0"/>
        <v>0</v>
      </c>
      <c r="J60" s="11"/>
      <c r="K60" s="5">
        <v>0</v>
      </c>
      <c r="L60" s="5">
        <v>0</v>
      </c>
      <c r="M60" s="5">
        <f>+I60*Notes!D$32</f>
        <v>0</v>
      </c>
    </row>
    <row r="61" spans="1:13" ht="12.75">
      <c r="A61" s="6" t="s">
        <v>175</v>
      </c>
      <c r="B61" s="11"/>
      <c r="C61" s="11">
        <v>0.91</v>
      </c>
      <c r="D61" s="11">
        <v>3.08</v>
      </c>
      <c r="E61" s="11"/>
      <c r="F61" s="11"/>
      <c r="G61" s="5">
        <v>0.39634146341463417</v>
      </c>
      <c r="H61" s="5">
        <v>1.3414634146341464</v>
      </c>
      <c r="I61" s="5">
        <f t="shared" si="0"/>
        <v>0</v>
      </c>
      <c r="J61" s="11"/>
      <c r="K61" s="5">
        <v>1.2290880504420731</v>
      </c>
      <c r="L61" s="5">
        <v>4.159990324573171</v>
      </c>
      <c r="M61" s="5">
        <f>+I61*Notes!D$32</f>
        <v>0</v>
      </c>
    </row>
    <row r="62" spans="1:13" ht="12.75">
      <c r="A62" s="6" t="s">
        <v>176</v>
      </c>
      <c r="B62" s="11"/>
      <c r="C62" s="11"/>
      <c r="D62" s="11"/>
      <c r="E62" s="11">
        <v>11.165</v>
      </c>
      <c r="F62" s="11"/>
      <c r="G62" s="5">
        <v>0</v>
      </c>
      <c r="H62" s="5">
        <v>0</v>
      </c>
      <c r="I62" s="5">
        <f t="shared" si="0"/>
        <v>0.2427173913043478</v>
      </c>
      <c r="J62" s="11"/>
      <c r="K62" s="5">
        <v>0</v>
      </c>
      <c r="L62" s="5">
        <v>0</v>
      </c>
      <c r="M62" s="5">
        <f>+I62*Notes!D$32</f>
        <v>0.7526869450309238</v>
      </c>
    </row>
    <row r="63" spans="1:13" ht="12.75">
      <c r="A63" s="6" t="s">
        <v>177</v>
      </c>
      <c r="B63" s="11"/>
      <c r="C63" s="11"/>
      <c r="D63" s="11"/>
      <c r="E63" s="11">
        <v>11.178571428571429</v>
      </c>
      <c r="F63" s="11"/>
      <c r="G63" s="5">
        <v>0</v>
      </c>
      <c r="H63" s="5">
        <v>0</v>
      </c>
      <c r="I63" s="5">
        <f t="shared" si="0"/>
        <v>0.24301242236024845</v>
      </c>
      <c r="J63" s="11"/>
      <c r="K63" s="5">
        <v>0</v>
      </c>
      <c r="L63" s="5">
        <v>0</v>
      </c>
      <c r="M63" s="5">
        <f>+I63*Notes!D$32</f>
        <v>0.7536018610283385</v>
      </c>
    </row>
    <row r="64" spans="1:13" ht="12.75">
      <c r="A64" s="6" t="s">
        <v>178</v>
      </c>
      <c r="B64" s="11"/>
      <c r="C64" s="11">
        <v>0.91</v>
      </c>
      <c r="D64" s="11"/>
      <c r="E64" s="11">
        <v>11</v>
      </c>
      <c r="F64" s="11"/>
      <c r="G64" s="5">
        <v>0.39634146341463417</v>
      </c>
      <c r="H64" s="5">
        <v>0</v>
      </c>
      <c r="I64" s="5">
        <f t="shared" si="0"/>
        <v>0.2391304347826087</v>
      </c>
      <c r="J64" s="11"/>
      <c r="K64" s="5">
        <v>1.2290880504420731</v>
      </c>
      <c r="L64" s="5">
        <v>0</v>
      </c>
      <c r="M64" s="5">
        <f>+I64*Notes!D$32</f>
        <v>0.7415634926413044</v>
      </c>
    </row>
    <row r="65" spans="1:13" ht="12.75">
      <c r="A65" s="6" t="s">
        <v>179</v>
      </c>
      <c r="B65" s="11"/>
      <c r="C65" s="11"/>
      <c r="D65" s="11"/>
      <c r="E65" s="11">
        <v>11.431999999999999</v>
      </c>
      <c r="F65" s="11"/>
      <c r="G65" s="5">
        <v>0</v>
      </c>
      <c r="H65" s="5">
        <v>0</v>
      </c>
      <c r="I65" s="5">
        <f t="shared" si="0"/>
        <v>0.24852173913043477</v>
      </c>
      <c r="J65" s="11"/>
      <c r="K65" s="5">
        <v>0</v>
      </c>
      <c r="L65" s="5">
        <v>0</v>
      </c>
      <c r="M65" s="5">
        <f>+I65*Notes!D$32</f>
        <v>0.7706867134432174</v>
      </c>
    </row>
    <row r="66" spans="1:13" ht="12.75">
      <c r="A66" s="6" t="s">
        <v>180</v>
      </c>
      <c r="B66" s="11"/>
      <c r="C66" s="11"/>
      <c r="D66" s="11"/>
      <c r="E66" s="11"/>
      <c r="F66" s="11"/>
      <c r="G66" s="5">
        <v>0</v>
      </c>
      <c r="H66" s="5">
        <v>0</v>
      </c>
      <c r="I66" s="5">
        <f t="shared" si="0"/>
        <v>0</v>
      </c>
      <c r="J66" s="11"/>
      <c r="K66" s="5">
        <v>0</v>
      </c>
      <c r="L66" s="5">
        <v>0</v>
      </c>
      <c r="M66" s="5">
        <f>+I66*Notes!D$32</f>
        <v>0</v>
      </c>
    </row>
    <row r="67" spans="1:13" ht="12.75">
      <c r="A67" s="6" t="s">
        <v>181</v>
      </c>
      <c r="B67" s="11"/>
      <c r="C67" s="11"/>
      <c r="D67" s="11"/>
      <c r="E67" s="11"/>
      <c r="F67" s="11"/>
      <c r="G67" s="5">
        <v>0</v>
      </c>
      <c r="H67" s="5">
        <v>0</v>
      </c>
      <c r="I67" s="5">
        <f t="shared" si="0"/>
        <v>0</v>
      </c>
      <c r="J67" s="11"/>
      <c r="K67" s="5">
        <v>0</v>
      </c>
      <c r="L67" s="5">
        <v>0</v>
      </c>
      <c r="M67" s="5">
        <f>+I67*Notes!D$32</f>
        <v>0</v>
      </c>
    </row>
    <row r="68" spans="1:13" ht="12.75">
      <c r="A68" s="6" t="s">
        <v>182</v>
      </c>
      <c r="B68" s="11"/>
      <c r="C68" s="11"/>
      <c r="D68" s="11"/>
      <c r="E68" s="11"/>
      <c r="F68" s="11"/>
      <c r="G68" s="5">
        <v>0</v>
      </c>
      <c r="H68" s="5">
        <v>0</v>
      </c>
      <c r="I68" s="5">
        <f t="shared" si="0"/>
        <v>0</v>
      </c>
      <c r="J68" s="11"/>
      <c r="K68" s="5">
        <v>0</v>
      </c>
      <c r="L68" s="5">
        <v>0</v>
      </c>
      <c r="M68" s="5">
        <f>+I68*Notes!D$32</f>
        <v>0</v>
      </c>
    </row>
    <row r="69" spans="1:13" ht="12.75">
      <c r="A69" s="6" t="s">
        <v>183</v>
      </c>
      <c r="B69" s="11"/>
      <c r="C69" s="11">
        <v>0.63</v>
      </c>
      <c r="D69" s="11">
        <v>1.9</v>
      </c>
      <c r="E69" s="11">
        <v>12.886666666666665</v>
      </c>
      <c r="F69" s="11"/>
      <c r="G69" s="5">
        <v>0.27439024390243905</v>
      </c>
      <c r="H69" s="5">
        <v>0.8275261324041812</v>
      </c>
      <c r="I69" s="5">
        <f t="shared" si="0"/>
        <v>0.2801449275362318</v>
      </c>
      <c r="J69" s="11"/>
      <c r="K69" s="5">
        <v>0.8509071118445123</v>
      </c>
      <c r="L69" s="5">
        <v>2.5662277976263064</v>
      </c>
      <c r="M69" s="5">
        <f>+I69*Notes!D$32</f>
        <v>0.8687528674397824</v>
      </c>
    </row>
    <row r="70" spans="1:13" ht="12.75">
      <c r="A70" s="6" t="s">
        <v>184</v>
      </c>
      <c r="B70" s="11"/>
      <c r="C70" s="11">
        <v>0.63</v>
      </c>
      <c r="D70" s="11">
        <v>1.9</v>
      </c>
      <c r="E70" s="11">
        <v>16.833333333333332</v>
      </c>
      <c r="F70" s="11"/>
      <c r="G70" s="5">
        <v>0.27439024390243905</v>
      </c>
      <c r="H70" s="5">
        <v>0.8275261324041812</v>
      </c>
      <c r="I70" s="5">
        <f t="shared" si="0"/>
        <v>0.3659420289855072</v>
      </c>
      <c r="J70" s="11"/>
      <c r="K70" s="5">
        <v>0.8509071118445123</v>
      </c>
      <c r="L70" s="5">
        <v>2.5662277976263064</v>
      </c>
      <c r="M70" s="5">
        <f>+I70*Notes!D$32</f>
        <v>1.1348168599510868</v>
      </c>
    </row>
    <row r="71" spans="1:13" ht="12.75">
      <c r="A71" s="6" t="s">
        <v>185</v>
      </c>
      <c r="B71" s="11"/>
      <c r="C71" s="11">
        <v>0.63</v>
      </c>
      <c r="D71" s="11">
        <v>1.9</v>
      </c>
      <c r="E71" s="11"/>
      <c r="F71" s="11"/>
      <c r="G71" s="5">
        <v>0.27439024390243905</v>
      </c>
      <c r="H71" s="5">
        <v>0.8275261324041812</v>
      </c>
      <c r="I71" s="5">
        <f t="shared" si="0"/>
        <v>0</v>
      </c>
      <c r="J71" s="11"/>
      <c r="K71" s="5">
        <v>0.8509071118445123</v>
      </c>
      <c r="L71" s="5">
        <v>2.5662277976263064</v>
      </c>
      <c r="M71" s="5">
        <f>+I71*Notes!D$32</f>
        <v>0</v>
      </c>
    </row>
    <row r="72" spans="1:13" ht="12.75">
      <c r="A72" s="6" t="s">
        <v>186</v>
      </c>
      <c r="B72" s="11"/>
      <c r="C72" s="11"/>
      <c r="D72" s="11"/>
      <c r="E72" s="11">
        <v>13.404166666666667</v>
      </c>
      <c r="F72" s="11"/>
      <c r="G72" s="5">
        <v>0</v>
      </c>
      <c r="H72" s="5">
        <v>0</v>
      </c>
      <c r="I72" s="5">
        <f t="shared" si="0"/>
        <v>0.29139492753623186</v>
      </c>
      <c r="J72" s="11"/>
      <c r="K72" s="5">
        <v>0</v>
      </c>
      <c r="L72" s="5">
        <v>0</v>
      </c>
      <c r="M72" s="5">
        <f>+I72*Notes!D$32</f>
        <v>0.9036400590254076</v>
      </c>
    </row>
    <row r="73" spans="1:13" ht="12.75">
      <c r="A73" s="6" t="s">
        <v>187</v>
      </c>
      <c r="B73" s="11"/>
      <c r="C73" s="11">
        <v>0.63</v>
      </c>
      <c r="D73" s="36">
        <v>2.22</v>
      </c>
      <c r="E73" s="11">
        <v>9.415</v>
      </c>
      <c r="F73" s="11"/>
      <c r="G73" s="5">
        <v>0.27439024390243905</v>
      </c>
      <c r="H73" s="5">
        <v>0.9668989547038329</v>
      </c>
      <c r="I73" s="5">
        <f t="shared" si="0"/>
        <v>0.20467391304347823</v>
      </c>
      <c r="J73" s="11"/>
      <c r="K73" s="5">
        <v>0.8509071118445123</v>
      </c>
      <c r="L73" s="5">
        <v>2.998434584594948</v>
      </c>
      <c r="M73" s="5">
        <f>+I73*Notes!D$32</f>
        <v>0.634710934837989</v>
      </c>
    </row>
    <row r="74" spans="1:13" ht="12.75">
      <c r="A74" s="6" t="s">
        <v>188</v>
      </c>
      <c r="B74" s="11"/>
      <c r="C74" s="11">
        <v>0.63</v>
      </c>
      <c r="D74" s="36">
        <v>2.22</v>
      </c>
      <c r="E74" s="11">
        <v>9.178333333333333</v>
      </c>
      <c r="F74" s="11"/>
      <c r="G74" s="5">
        <v>0.27439024390243905</v>
      </c>
      <c r="H74" s="5">
        <v>0.9668989547038329</v>
      </c>
      <c r="I74" s="5">
        <f t="shared" si="0"/>
        <v>0.19952898550724638</v>
      </c>
      <c r="J74" s="11"/>
      <c r="K74" s="5">
        <v>0.8509071118445123</v>
      </c>
      <c r="L74" s="5">
        <v>2.998434584594948</v>
      </c>
      <c r="M74" s="5">
        <f>+I74*Notes!D$32</f>
        <v>0.6187560839357065</v>
      </c>
    </row>
    <row r="75" spans="1:13" ht="12.75">
      <c r="A75" s="6" t="s">
        <v>189</v>
      </c>
      <c r="B75" s="11"/>
      <c r="C75" s="11">
        <v>0.63</v>
      </c>
      <c r="D75" s="11">
        <v>2.22</v>
      </c>
      <c r="E75" s="11">
        <v>8.356666666666666</v>
      </c>
      <c r="F75" s="11"/>
      <c r="G75" s="5">
        <v>0.27439024390243905</v>
      </c>
      <c r="H75" s="5">
        <v>0.9668989547038329</v>
      </c>
      <c r="I75" s="5">
        <f t="shared" si="0"/>
        <v>0.18166666666666664</v>
      </c>
      <c r="J75" s="11"/>
      <c r="K75" s="5">
        <v>0.8509071118445123</v>
      </c>
      <c r="L75" s="5">
        <v>2.998434584594948</v>
      </c>
      <c r="M75" s="5">
        <f>+I75*Notes!D$32</f>
        <v>0.5633635381975</v>
      </c>
    </row>
    <row r="76" spans="1:13" ht="12.75">
      <c r="A76" s="6" t="s">
        <v>190</v>
      </c>
      <c r="B76" s="11"/>
      <c r="C76" s="11"/>
      <c r="D76" s="11"/>
      <c r="E76" s="11">
        <v>9.028333333333332</v>
      </c>
      <c r="F76" s="11"/>
      <c r="G76" s="5">
        <v>0</v>
      </c>
      <c r="H76" s="5">
        <v>0</v>
      </c>
      <c r="I76" s="5">
        <f aca="true" t="shared" si="1" ref="I76:I123">+E76/46</f>
        <v>0.19626811594202898</v>
      </c>
      <c r="J76" s="11"/>
      <c r="K76" s="5">
        <v>0</v>
      </c>
      <c r="L76" s="5">
        <v>0</v>
      </c>
      <c r="M76" s="5">
        <f>+I76*Notes!D$32</f>
        <v>0.6086438544905978</v>
      </c>
    </row>
    <row r="77" spans="1:13" ht="12.75">
      <c r="A77" s="6" t="s">
        <v>191</v>
      </c>
      <c r="B77" s="11"/>
      <c r="C77" s="11"/>
      <c r="D77" s="11"/>
      <c r="E77" s="11">
        <v>10.054166666666665</v>
      </c>
      <c r="F77" s="11"/>
      <c r="G77" s="5">
        <v>0</v>
      </c>
      <c r="H77" s="5">
        <v>0</v>
      </c>
      <c r="I77" s="5">
        <f t="shared" si="1"/>
        <v>0.21856884057971013</v>
      </c>
      <c r="J77" s="11"/>
      <c r="K77" s="5">
        <v>0</v>
      </c>
      <c r="L77" s="5">
        <v>0</v>
      </c>
      <c r="M77" s="5">
        <f>+I77*Notes!D$32</f>
        <v>0.6778002680846467</v>
      </c>
    </row>
    <row r="78" spans="1:13" ht="12.75">
      <c r="A78" s="6" t="s">
        <v>192</v>
      </c>
      <c r="B78" s="11"/>
      <c r="C78" s="11">
        <v>0.53</v>
      </c>
      <c r="D78" s="11">
        <v>1.9</v>
      </c>
      <c r="E78" s="11">
        <v>10.830833333333333</v>
      </c>
      <c r="F78" s="11"/>
      <c r="G78" s="5">
        <v>0.23083623693379793</v>
      </c>
      <c r="H78" s="5">
        <v>0.8275261324041812</v>
      </c>
      <c r="I78" s="5">
        <f t="shared" si="1"/>
        <v>0.23545289855072463</v>
      </c>
      <c r="J78" s="11"/>
      <c r="K78" s="5">
        <v>0.7158424909168118</v>
      </c>
      <c r="L78" s="5">
        <v>2.5662277976263064</v>
      </c>
      <c r="M78" s="5">
        <f>+I78*Notes!D$32</f>
        <v>0.7301591449893206</v>
      </c>
    </row>
    <row r="79" spans="1:13" ht="12.75">
      <c r="A79" s="6" t="s">
        <v>193</v>
      </c>
      <c r="B79" s="11"/>
      <c r="C79" s="11"/>
      <c r="D79" s="11"/>
      <c r="E79" s="11">
        <v>10.609166666666667</v>
      </c>
      <c r="F79" s="11"/>
      <c r="G79" s="5">
        <v>0</v>
      </c>
      <c r="H79" s="5">
        <v>0</v>
      </c>
      <c r="I79" s="5">
        <f t="shared" si="1"/>
        <v>0.2306340579710145</v>
      </c>
      <c r="J79" s="11"/>
      <c r="K79" s="5">
        <v>0</v>
      </c>
      <c r="L79" s="5">
        <v>0</v>
      </c>
      <c r="M79" s="5">
        <f>+I79*Notes!D$32</f>
        <v>0.715215517031549</v>
      </c>
    </row>
    <row r="80" spans="1:13" ht="12.75">
      <c r="A80" s="6" t="s">
        <v>0</v>
      </c>
      <c r="B80" s="11"/>
      <c r="C80" s="11"/>
      <c r="D80" s="11"/>
      <c r="E80" s="11">
        <v>12.651666666666666</v>
      </c>
      <c r="F80" s="11"/>
      <c r="G80" s="5">
        <v>0</v>
      </c>
      <c r="H80" s="5">
        <v>0</v>
      </c>
      <c r="I80" s="5">
        <f t="shared" si="1"/>
        <v>0.27503623188405796</v>
      </c>
      <c r="J80" s="11"/>
      <c r="K80" s="5">
        <v>0</v>
      </c>
      <c r="L80" s="5">
        <v>0</v>
      </c>
      <c r="M80" s="5">
        <f>+I80*Notes!D$32</f>
        <v>0.8529103746424456</v>
      </c>
    </row>
    <row r="81" spans="1:13" ht="12.75">
      <c r="A81" s="6" t="s">
        <v>1</v>
      </c>
      <c r="B81" s="11"/>
      <c r="C81" s="11">
        <v>0.56</v>
      </c>
      <c r="D81" s="11">
        <v>1.9</v>
      </c>
      <c r="E81" s="11">
        <v>13.0475</v>
      </c>
      <c r="F81" s="11"/>
      <c r="G81" s="5">
        <v>0.2439024390243903</v>
      </c>
      <c r="H81" s="5">
        <v>0.8275261324041812</v>
      </c>
      <c r="I81" s="5">
        <f t="shared" si="1"/>
        <v>0.2836413043478261</v>
      </c>
      <c r="J81" s="11"/>
      <c r="K81" s="5">
        <v>0.756361877195122</v>
      </c>
      <c r="L81" s="5">
        <v>2.5662277976263064</v>
      </c>
      <c r="M81" s="5">
        <f>+I81*Notes!D$32</f>
        <v>0.879595424567038</v>
      </c>
    </row>
    <row r="82" spans="1:13" ht="12.75">
      <c r="A82" s="6" t="s">
        <v>2</v>
      </c>
      <c r="B82" s="11"/>
      <c r="C82" s="11">
        <v>0.56</v>
      </c>
      <c r="D82" s="11">
        <v>1.9</v>
      </c>
      <c r="E82" s="11">
        <v>20.7175</v>
      </c>
      <c r="F82" s="11"/>
      <c r="G82" s="5">
        <v>0.2439024390243903</v>
      </c>
      <c r="H82" s="5">
        <v>0.8275261324041812</v>
      </c>
      <c r="I82" s="5">
        <f t="shared" si="1"/>
        <v>0.4503804347826087</v>
      </c>
      <c r="J82" s="11"/>
      <c r="K82" s="5">
        <v>0.7434733770731708</v>
      </c>
      <c r="L82" s="5">
        <v>2.522498957926829</v>
      </c>
      <c r="M82" s="5">
        <f>+I82*Notes!D$33</f>
        <v>1.3728680375435869</v>
      </c>
    </row>
    <row r="83" spans="1:13" ht="12.75">
      <c r="A83" s="6" t="s">
        <v>3</v>
      </c>
      <c r="B83" s="11"/>
      <c r="C83" s="11">
        <v>0.56</v>
      </c>
      <c r="D83" s="11">
        <v>1.9</v>
      </c>
      <c r="E83" s="11">
        <v>16.26166666666667</v>
      </c>
      <c r="F83" s="11"/>
      <c r="G83" s="5">
        <v>0.2439024390243903</v>
      </c>
      <c r="H83" s="5">
        <v>0.8275261324041812</v>
      </c>
      <c r="I83" s="5">
        <f t="shared" si="1"/>
        <v>0.3535144927536233</v>
      </c>
      <c r="J83" s="11"/>
      <c r="K83" s="5">
        <v>0.7434733770731708</v>
      </c>
      <c r="L83" s="5">
        <v>2.522498957926829</v>
      </c>
      <c r="M83" s="5">
        <f>+I83*Notes!D$33</f>
        <v>1.0775973164645654</v>
      </c>
    </row>
    <row r="84" spans="1:13" ht="12.75">
      <c r="A84" s="6" t="s">
        <v>4</v>
      </c>
      <c r="B84" s="11"/>
      <c r="C84" s="11"/>
      <c r="D84" s="11"/>
      <c r="E84" s="11">
        <v>15.9</v>
      </c>
      <c r="F84" s="11"/>
      <c r="G84" s="5">
        <v>0</v>
      </c>
      <c r="H84" s="5">
        <v>0</v>
      </c>
      <c r="I84" s="5">
        <f t="shared" si="1"/>
        <v>0.3456521739130435</v>
      </c>
      <c r="J84" s="11"/>
      <c r="K84" s="5">
        <v>0</v>
      </c>
      <c r="L84" s="5">
        <v>0</v>
      </c>
      <c r="M84" s="5">
        <f>+I84*Notes!D$33</f>
        <v>1.0536310750304347</v>
      </c>
    </row>
    <row r="85" spans="1:13" ht="12.75">
      <c r="A85" s="6" t="s">
        <v>5</v>
      </c>
      <c r="B85" s="11"/>
      <c r="C85" s="11"/>
      <c r="D85" s="11"/>
      <c r="E85" s="11">
        <v>11.785833333333334</v>
      </c>
      <c r="F85" s="11"/>
      <c r="G85" s="5">
        <v>0</v>
      </c>
      <c r="H85" s="5">
        <v>0</v>
      </c>
      <c r="I85" s="5">
        <f t="shared" si="1"/>
        <v>0.25621376811594204</v>
      </c>
      <c r="J85" s="11"/>
      <c r="K85" s="5">
        <v>0</v>
      </c>
      <c r="L85" s="5">
        <v>0</v>
      </c>
      <c r="M85" s="5">
        <f>+I85*Notes!D$33</f>
        <v>0.7810012732785869</v>
      </c>
    </row>
    <row r="86" spans="1:13" ht="12.75">
      <c r="A86" s="6" t="s">
        <v>6</v>
      </c>
      <c r="B86" s="11"/>
      <c r="C86" s="11"/>
      <c r="D86" s="11"/>
      <c r="E86" s="11">
        <v>15.386666666666668</v>
      </c>
      <c r="F86" s="11"/>
      <c r="G86" s="5">
        <v>0</v>
      </c>
      <c r="H86" s="5">
        <v>0</v>
      </c>
      <c r="I86" s="5">
        <f t="shared" si="1"/>
        <v>0.3344927536231884</v>
      </c>
      <c r="J86" s="11"/>
      <c r="K86" s="5">
        <v>0</v>
      </c>
      <c r="L86" s="5">
        <v>0</v>
      </c>
      <c r="M86" s="5">
        <f>+I86*Notes!D$33</f>
        <v>1.0196144742852173</v>
      </c>
    </row>
    <row r="87" spans="1:13" ht="12.75">
      <c r="A87" s="6" t="s">
        <v>7</v>
      </c>
      <c r="B87" s="11"/>
      <c r="C87" s="11"/>
      <c r="D87" s="11"/>
      <c r="E87" s="11">
        <v>9.22</v>
      </c>
      <c r="F87" s="11"/>
      <c r="G87" s="5">
        <v>0</v>
      </c>
      <c r="H87" s="5">
        <v>0</v>
      </c>
      <c r="I87" s="5">
        <f t="shared" si="1"/>
        <v>0.20043478260869566</v>
      </c>
      <c r="J87" s="11"/>
      <c r="K87" s="5">
        <v>0</v>
      </c>
      <c r="L87" s="5">
        <v>0</v>
      </c>
      <c r="M87" s="5">
        <f>+I87*Notes!D$33</f>
        <v>0.6109734913069564</v>
      </c>
    </row>
    <row r="88" spans="1:13" ht="12.75">
      <c r="A88" s="6" t="s">
        <v>8</v>
      </c>
      <c r="B88" s="11"/>
      <c r="C88" s="11"/>
      <c r="D88" s="11"/>
      <c r="E88" s="11">
        <v>9.4125</v>
      </c>
      <c r="F88" s="11"/>
      <c r="G88" s="5">
        <v>0</v>
      </c>
      <c r="H88" s="5">
        <v>0</v>
      </c>
      <c r="I88" s="5">
        <f t="shared" si="1"/>
        <v>0.2046195652173913</v>
      </c>
      <c r="J88" s="11"/>
      <c r="K88" s="5">
        <v>0</v>
      </c>
      <c r="L88" s="5">
        <v>0</v>
      </c>
      <c r="M88" s="5">
        <f>+I88*Notes!D$33</f>
        <v>0.623729716586413</v>
      </c>
    </row>
    <row r="89" spans="1:13" ht="12.75">
      <c r="A89" s="6" t="s">
        <v>9</v>
      </c>
      <c r="B89" s="11"/>
      <c r="C89" s="11"/>
      <c r="D89" s="11"/>
      <c r="E89" s="11">
        <v>11.406666666666666</v>
      </c>
      <c r="F89" s="11"/>
      <c r="G89" s="5">
        <v>0</v>
      </c>
      <c r="H89" s="5">
        <v>0</v>
      </c>
      <c r="I89" s="5">
        <f t="shared" si="1"/>
        <v>0.2479710144927536</v>
      </c>
      <c r="J89" s="11"/>
      <c r="K89" s="5">
        <v>0</v>
      </c>
      <c r="L89" s="5">
        <v>0</v>
      </c>
      <c r="M89" s="5">
        <f>+I89*Notes!D$33</f>
        <v>0.7558753750008694</v>
      </c>
    </row>
    <row r="90" spans="1:13" ht="12.75">
      <c r="A90" s="6" t="s">
        <v>10</v>
      </c>
      <c r="B90" s="11"/>
      <c r="C90" s="11"/>
      <c r="D90" s="11">
        <v>2.71</v>
      </c>
      <c r="E90" s="11">
        <v>15.191666666666668</v>
      </c>
      <c r="F90" s="11"/>
      <c r="G90" s="5">
        <v>0</v>
      </c>
      <c r="H90" s="5">
        <v>1.1803135888501743</v>
      </c>
      <c r="I90" s="5">
        <f t="shared" si="1"/>
        <v>0.33025362318840584</v>
      </c>
      <c r="J90" s="11"/>
      <c r="K90" s="5">
        <v>0</v>
      </c>
      <c r="L90" s="5">
        <v>3.5978800926219514</v>
      </c>
      <c r="M90" s="5">
        <f>+I90*Notes!D$33</f>
        <v>1.0066925837423912</v>
      </c>
    </row>
    <row r="91" spans="1:13" ht="12.75">
      <c r="A91" s="6" t="s">
        <v>11</v>
      </c>
      <c r="B91" s="11"/>
      <c r="C91" s="11">
        <v>0.71</v>
      </c>
      <c r="D91" s="11">
        <v>2.86</v>
      </c>
      <c r="E91" s="11">
        <v>20.75</v>
      </c>
      <c r="F91" s="11"/>
      <c r="G91" s="5">
        <v>0.30923344947735193</v>
      </c>
      <c r="H91" s="5">
        <v>1.245644599303136</v>
      </c>
      <c r="I91" s="5">
        <f t="shared" si="1"/>
        <v>0.45108695652173914</v>
      </c>
      <c r="J91" s="11"/>
      <c r="K91" s="5">
        <v>0.9426180316463414</v>
      </c>
      <c r="L91" s="5">
        <v>3.7970247471951217</v>
      </c>
      <c r="M91" s="5">
        <f>+I91*Notes!D$33</f>
        <v>1.3750216859673912</v>
      </c>
    </row>
    <row r="92" spans="1:13" ht="12.75">
      <c r="A92" s="6" t="s">
        <v>12</v>
      </c>
      <c r="B92" s="11"/>
      <c r="C92" s="11">
        <v>0.71</v>
      </c>
      <c r="D92" s="11">
        <v>2.86</v>
      </c>
      <c r="E92" s="11"/>
      <c r="F92" s="11"/>
      <c r="G92" s="5">
        <v>0.30923344947735193</v>
      </c>
      <c r="H92" s="5">
        <v>1.245644599303136</v>
      </c>
      <c r="I92" s="5">
        <f t="shared" si="1"/>
        <v>0</v>
      </c>
      <c r="J92" s="11"/>
      <c r="K92" s="5">
        <v>0.9426180316463414</v>
      </c>
      <c r="L92" s="5">
        <v>3.7970247471951217</v>
      </c>
      <c r="M92" s="5">
        <f>+I92*Notes!D$33</f>
        <v>0</v>
      </c>
    </row>
    <row r="93" spans="1:13" ht="12.75">
      <c r="A93" s="6" t="s">
        <v>13</v>
      </c>
      <c r="B93" s="11"/>
      <c r="C93" s="11">
        <v>1</v>
      </c>
      <c r="D93" s="11">
        <v>2.86</v>
      </c>
      <c r="E93" s="11"/>
      <c r="F93" s="11"/>
      <c r="G93" s="5">
        <v>0.4355400696864112</v>
      </c>
      <c r="H93" s="5">
        <v>1.245644599303136</v>
      </c>
      <c r="I93" s="5">
        <f t="shared" si="1"/>
        <v>0</v>
      </c>
      <c r="J93" s="11"/>
      <c r="K93" s="5">
        <v>1.3276310304878047</v>
      </c>
      <c r="L93" s="5">
        <v>3.7970247471951217</v>
      </c>
      <c r="M93" s="5">
        <f>+I93*Notes!D$33</f>
        <v>0</v>
      </c>
    </row>
    <row r="94" spans="1:13" ht="12.75">
      <c r="A94" s="6" t="s">
        <v>14</v>
      </c>
      <c r="B94" s="11"/>
      <c r="C94" s="11">
        <v>1.11</v>
      </c>
      <c r="D94" s="11">
        <v>3.64</v>
      </c>
      <c r="E94" s="11">
        <v>11.663333333333332</v>
      </c>
      <c r="F94" s="11"/>
      <c r="G94" s="5">
        <v>0.48344947735191646</v>
      </c>
      <c r="H94" s="5">
        <v>1.5853658536585367</v>
      </c>
      <c r="I94" s="5">
        <f t="shared" si="1"/>
        <v>0.25355072463768114</v>
      </c>
      <c r="J94" s="11"/>
      <c r="K94" s="5">
        <v>1.4736704438414634</v>
      </c>
      <c r="L94" s="5">
        <v>4.83257695097561</v>
      </c>
      <c r="M94" s="5">
        <f>+I94*Notes!D$33</f>
        <v>0.7728836753734781</v>
      </c>
    </row>
    <row r="95" spans="1:13" ht="12.75">
      <c r="A95" s="6" t="s">
        <v>15</v>
      </c>
      <c r="B95" s="11"/>
      <c r="C95" s="11">
        <v>1.11</v>
      </c>
      <c r="D95" s="11">
        <v>3.33</v>
      </c>
      <c r="E95" s="11">
        <v>32</v>
      </c>
      <c r="F95" s="11"/>
      <c r="G95" s="5">
        <v>0.48344947735191646</v>
      </c>
      <c r="H95" s="5">
        <v>1.4503484320557494</v>
      </c>
      <c r="I95" s="5">
        <f t="shared" si="1"/>
        <v>0.6956521739130435</v>
      </c>
      <c r="J95" s="11"/>
      <c r="K95" s="5">
        <v>1.4736704438414634</v>
      </c>
      <c r="L95" s="5">
        <v>4.42101133152439</v>
      </c>
      <c r="M95" s="5">
        <f>+I95*Notes!D$33</f>
        <v>2.1205153711304345</v>
      </c>
    </row>
    <row r="96" spans="1:13" ht="12.75">
      <c r="A96" s="6" t="s">
        <v>16</v>
      </c>
      <c r="B96" s="11"/>
      <c r="C96" s="11">
        <v>1</v>
      </c>
      <c r="D96" s="11">
        <v>3.33</v>
      </c>
      <c r="E96" s="11">
        <v>38.92</v>
      </c>
      <c r="F96" s="11"/>
      <c r="G96" s="5">
        <v>0.4355400696864112</v>
      </c>
      <c r="H96" s="5">
        <v>1.4503484320557494</v>
      </c>
      <c r="I96" s="5">
        <f t="shared" si="1"/>
        <v>0.8460869565217392</v>
      </c>
      <c r="J96" s="11"/>
      <c r="K96" s="5">
        <v>1.319954392748258</v>
      </c>
      <c r="L96" s="5">
        <v>4.3954481278517</v>
      </c>
      <c r="M96" s="5">
        <f>+I96*Notes!D$34</f>
        <v>2.5641640635084784</v>
      </c>
    </row>
    <row r="97" spans="1:13" ht="12.75">
      <c r="A97" s="6" t="s">
        <v>17</v>
      </c>
      <c r="B97" s="11"/>
      <c r="C97" s="11">
        <v>1</v>
      </c>
      <c r="D97" s="11">
        <v>3.64</v>
      </c>
      <c r="E97" s="11">
        <v>27.042222222222225</v>
      </c>
      <c r="F97" s="11"/>
      <c r="G97" s="5">
        <v>0.4355400696864112</v>
      </c>
      <c r="H97" s="5">
        <v>1.5853658536585367</v>
      </c>
      <c r="I97" s="5">
        <f t="shared" si="1"/>
        <v>0.5878743961352658</v>
      </c>
      <c r="J97" s="11"/>
      <c r="K97" s="5">
        <v>1.319954392748258</v>
      </c>
      <c r="L97" s="5">
        <v>4.804633989603659</v>
      </c>
      <c r="M97" s="5">
        <f>+I97*Notes!D$34</f>
        <v>1.7816211310285874</v>
      </c>
    </row>
    <row r="98" spans="1:13" ht="12.75">
      <c r="A98" s="6" t="s">
        <v>18</v>
      </c>
      <c r="B98" s="11"/>
      <c r="C98" s="11">
        <v>1.11</v>
      </c>
      <c r="D98" s="11">
        <v>3.64</v>
      </c>
      <c r="E98" s="11"/>
      <c r="F98" s="11"/>
      <c r="G98" s="5">
        <v>0.48344947735191646</v>
      </c>
      <c r="H98" s="5">
        <v>1.5853658536585367</v>
      </c>
      <c r="I98" s="5">
        <f t="shared" si="1"/>
        <v>0</v>
      </c>
      <c r="J98" s="11"/>
      <c r="K98" s="5">
        <v>1.4651493759505665</v>
      </c>
      <c r="L98" s="5">
        <v>4.804633989603659</v>
      </c>
      <c r="M98" s="5">
        <f>+I98*Notes!D$34</f>
        <v>0</v>
      </c>
    </row>
    <row r="99" spans="1:13" ht="12.75">
      <c r="A99" s="6" t="s">
        <v>19</v>
      </c>
      <c r="B99" s="11"/>
      <c r="C99" s="11">
        <v>1</v>
      </c>
      <c r="D99" s="11">
        <v>4</v>
      </c>
      <c r="E99" s="11"/>
      <c r="F99" s="11"/>
      <c r="G99" s="5">
        <v>0.4355400696864112</v>
      </c>
      <c r="H99" s="5">
        <v>1.7421602787456447</v>
      </c>
      <c r="I99" s="5">
        <f t="shared" si="1"/>
        <v>0</v>
      </c>
      <c r="J99" s="11"/>
      <c r="K99" s="5">
        <v>1.319954392748258</v>
      </c>
      <c r="L99" s="5">
        <v>5.279817570993032</v>
      </c>
      <c r="M99" s="5">
        <f>+I99*Notes!D$34</f>
        <v>0</v>
      </c>
    </row>
    <row r="100" spans="1:13" ht="12.75">
      <c r="A100" s="6" t="s">
        <v>20</v>
      </c>
      <c r="B100" s="11"/>
      <c r="C100" s="11">
        <v>1</v>
      </c>
      <c r="D100" s="11">
        <v>4</v>
      </c>
      <c r="E100" s="11">
        <v>19.65</v>
      </c>
      <c r="F100" s="11"/>
      <c r="G100" s="5">
        <v>0.4355400696864112</v>
      </c>
      <c r="H100" s="5">
        <v>1.7421602787456447</v>
      </c>
      <c r="I100" s="5">
        <f t="shared" si="1"/>
        <v>0.42717391304347824</v>
      </c>
      <c r="J100" s="11"/>
      <c r="K100" s="5">
        <v>1.319954392748258</v>
      </c>
      <c r="L100" s="5">
        <v>5.279817570993032</v>
      </c>
      <c r="M100" s="5">
        <f>+I100*Notes!D$34</f>
        <v>1.2945997905432065</v>
      </c>
    </row>
    <row r="101" spans="1:13" ht="12.75">
      <c r="A101" s="6" t="s">
        <v>21</v>
      </c>
      <c r="B101" s="11"/>
      <c r="C101" s="11">
        <v>1</v>
      </c>
      <c r="D101" s="11">
        <v>4</v>
      </c>
      <c r="E101" s="11">
        <v>14.233333333333334</v>
      </c>
      <c r="F101" s="11"/>
      <c r="G101" s="5">
        <v>0.4355400696864112</v>
      </c>
      <c r="H101" s="5">
        <v>1.7421602787456447</v>
      </c>
      <c r="I101" s="5">
        <f t="shared" si="1"/>
        <v>0.3094202898550725</v>
      </c>
      <c r="J101" s="11"/>
      <c r="K101" s="5">
        <v>1.319954392748258</v>
      </c>
      <c r="L101" s="5">
        <v>5.279817570993032</v>
      </c>
      <c r="M101" s="5">
        <f>+I101*Notes!D$34</f>
        <v>0.9377338601559784</v>
      </c>
    </row>
    <row r="102" spans="1:13" ht="12.75">
      <c r="A102" s="6" t="s">
        <v>22</v>
      </c>
      <c r="B102" s="11"/>
      <c r="C102" s="11">
        <v>1</v>
      </c>
      <c r="D102" s="11">
        <v>4</v>
      </c>
      <c r="E102" s="11"/>
      <c r="F102" s="11"/>
      <c r="G102" s="5">
        <v>0.4355400696864112</v>
      </c>
      <c r="H102" s="5">
        <v>1.7421602787456447</v>
      </c>
      <c r="I102" s="5">
        <f t="shared" si="1"/>
        <v>0</v>
      </c>
      <c r="J102" s="11"/>
      <c r="K102" s="5">
        <v>1.319954392748258</v>
      </c>
      <c r="L102" s="5">
        <v>5.279817570993032</v>
      </c>
      <c r="M102" s="5">
        <f>+I102*Notes!D$34</f>
        <v>0</v>
      </c>
    </row>
    <row r="103" spans="1:13" ht="12.75">
      <c r="A103" s="6" t="s">
        <v>23</v>
      </c>
      <c r="B103" s="11"/>
      <c r="C103" s="11">
        <v>1</v>
      </c>
      <c r="D103" s="11">
        <v>2.67</v>
      </c>
      <c r="E103" s="11"/>
      <c r="F103" s="11"/>
      <c r="G103" s="5">
        <v>0.4355400696864112</v>
      </c>
      <c r="H103" s="5">
        <v>1.1628919860627178</v>
      </c>
      <c r="I103" s="5">
        <f t="shared" si="1"/>
        <v>0</v>
      </c>
      <c r="J103" s="11"/>
      <c r="K103" s="5">
        <v>1.319954392748258</v>
      </c>
      <c r="L103" s="5">
        <v>3.524278228637849</v>
      </c>
      <c r="M103" s="5">
        <f>+I103*Notes!D$34</f>
        <v>0</v>
      </c>
    </row>
    <row r="104" spans="1:13" ht="12.75">
      <c r="A104" s="6" t="s">
        <v>24</v>
      </c>
      <c r="B104" s="11"/>
      <c r="C104" s="11">
        <v>1</v>
      </c>
      <c r="D104" s="11">
        <v>2.67</v>
      </c>
      <c r="E104" s="11"/>
      <c r="F104" s="11"/>
      <c r="G104" s="5">
        <v>0.4355400696864112</v>
      </c>
      <c r="H104" s="5">
        <v>1.1628919860627178</v>
      </c>
      <c r="I104" s="5">
        <f t="shared" si="1"/>
        <v>0</v>
      </c>
      <c r="J104" s="11"/>
      <c r="K104" s="5">
        <v>1.319954392748258</v>
      </c>
      <c r="L104" s="5">
        <v>3.524278228637849</v>
      </c>
      <c r="M104" s="5">
        <f>+I104*Notes!D$34</f>
        <v>0</v>
      </c>
    </row>
    <row r="105" spans="1:13" ht="12.75">
      <c r="A105" s="6" t="s">
        <v>25</v>
      </c>
      <c r="B105" s="11"/>
      <c r="C105" s="11"/>
      <c r="D105" s="11">
        <v>2.67</v>
      </c>
      <c r="E105" s="11">
        <v>18.4</v>
      </c>
      <c r="F105" s="11"/>
      <c r="G105" s="5">
        <v>0</v>
      </c>
      <c r="H105" s="5">
        <v>1.1628919860627178</v>
      </c>
      <c r="I105" s="5">
        <f t="shared" si="1"/>
        <v>0.39999999999999997</v>
      </c>
      <c r="J105" s="11"/>
      <c r="K105" s="5">
        <v>0</v>
      </c>
      <c r="L105" s="5">
        <v>3.524278228637849</v>
      </c>
      <c r="M105" s="5">
        <f>+I105*Notes!D$34</f>
        <v>1.2122461143</v>
      </c>
    </row>
    <row r="106" spans="1:13" ht="12.75">
      <c r="A106" s="6" t="s">
        <v>26</v>
      </c>
      <c r="B106" s="11"/>
      <c r="C106" s="11">
        <v>0.91</v>
      </c>
      <c r="D106" s="11"/>
      <c r="E106" s="11">
        <v>12.866</v>
      </c>
      <c r="F106" s="11"/>
      <c r="G106" s="5">
        <v>0.39634146341463417</v>
      </c>
      <c r="H106" s="5">
        <v>0</v>
      </c>
      <c r="I106" s="5">
        <f t="shared" si="1"/>
        <v>0.279695652173913</v>
      </c>
      <c r="J106" s="11"/>
      <c r="K106" s="5">
        <v>1.2011584974009148</v>
      </c>
      <c r="L106" s="5">
        <v>0</v>
      </c>
      <c r="M106" s="5">
        <f>+I106*Notes!D$34</f>
        <v>0.847649918836076</v>
      </c>
    </row>
    <row r="107" spans="1:13" ht="12.75">
      <c r="A107" s="6" t="s">
        <v>27</v>
      </c>
      <c r="B107" s="11"/>
      <c r="C107" s="11">
        <v>0.91</v>
      </c>
      <c r="D107" s="11">
        <v>2.29</v>
      </c>
      <c r="E107" s="11">
        <v>19.99875</v>
      </c>
      <c r="F107" s="11"/>
      <c r="G107" s="5">
        <v>0.39634146341463417</v>
      </c>
      <c r="H107" s="5">
        <v>0.9973867595818816</v>
      </c>
      <c r="I107" s="5">
        <f t="shared" si="1"/>
        <v>0.4347554347826087</v>
      </c>
      <c r="J107" s="11"/>
      <c r="K107" s="5">
        <v>1.2011584974009148</v>
      </c>
      <c r="L107" s="5">
        <v>3.0226955593935108</v>
      </c>
      <c r="M107" s="5">
        <f>+I107*Notes!D$34</f>
        <v>1.3175764662150613</v>
      </c>
    </row>
    <row r="108" spans="1:13" ht="12.75">
      <c r="A108" s="6" t="s">
        <v>28</v>
      </c>
      <c r="B108" s="11"/>
      <c r="C108" s="11">
        <v>1</v>
      </c>
      <c r="D108" s="11">
        <v>2.29</v>
      </c>
      <c r="E108" s="11">
        <v>20.118571428571425</v>
      </c>
      <c r="F108" s="11"/>
      <c r="G108" s="5">
        <v>0.4355400696864112</v>
      </c>
      <c r="H108" s="5">
        <v>0.9973867595818816</v>
      </c>
      <c r="I108" s="5">
        <f t="shared" si="1"/>
        <v>0.4373602484472049</v>
      </c>
      <c r="J108" s="11"/>
      <c r="K108" s="5">
        <v>1.319954392748258</v>
      </c>
      <c r="L108" s="5">
        <v>3.0226955593935108</v>
      </c>
      <c r="M108" s="5">
        <f>+I108*Notes!D$34</f>
        <v>1.3254706543235169</v>
      </c>
    </row>
    <row r="109" spans="1:13" ht="12.75">
      <c r="A109" s="6" t="s">
        <v>29</v>
      </c>
      <c r="B109" s="11"/>
      <c r="C109" s="11">
        <v>1</v>
      </c>
      <c r="D109" s="11">
        <v>2.96</v>
      </c>
      <c r="E109" s="11">
        <v>21.36</v>
      </c>
      <c r="F109" s="11"/>
      <c r="G109" s="5">
        <v>0.4355400696864112</v>
      </c>
      <c r="H109" s="5">
        <v>1.289198606271777</v>
      </c>
      <c r="I109" s="5">
        <f t="shared" si="1"/>
        <v>0.4643478260869565</v>
      </c>
      <c r="J109" s="11"/>
      <c r="K109" s="5">
        <v>1.319954392748258</v>
      </c>
      <c r="L109" s="5">
        <v>3.9070650025348437</v>
      </c>
      <c r="M109" s="5">
        <f>+I109*Notes!D$34</f>
        <v>1.407259619643913</v>
      </c>
    </row>
    <row r="110" spans="1:13" ht="12.75">
      <c r="A110" s="6" t="s">
        <v>30</v>
      </c>
      <c r="B110" s="11"/>
      <c r="C110" s="11">
        <v>1.11</v>
      </c>
      <c r="D110" s="11">
        <v>3.27</v>
      </c>
      <c r="E110" s="11">
        <v>18.666666666666668</v>
      </c>
      <c r="F110" s="11"/>
      <c r="G110" s="5">
        <v>0.48344947735191646</v>
      </c>
      <c r="H110" s="5">
        <v>1.4242160278745646</v>
      </c>
      <c r="I110" s="5">
        <f t="shared" si="1"/>
        <v>0.4057971014492754</v>
      </c>
      <c r="J110" s="11"/>
      <c r="K110" s="5">
        <v>1.4651493759505665</v>
      </c>
      <c r="L110" s="5">
        <v>4.316250864286804</v>
      </c>
      <c r="M110" s="5">
        <f>+I110*Notes!D$34</f>
        <v>1.2298148985652175</v>
      </c>
    </row>
    <row r="111" spans="1:13" ht="12.75">
      <c r="A111" s="6" t="s">
        <v>31</v>
      </c>
      <c r="B111" s="11"/>
      <c r="C111" s="11">
        <v>1.11</v>
      </c>
      <c r="D111" s="11">
        <v>3.81</v>
      </c>
      <c r="E111" s="11">
        <v>19.74</v>
      </c>
      <c r="F111" s="11"/>
      <c r="G111" s="5">
        <v>0.48344947735191646</v>
      </c>
      <c r="H111" s="5">
        <v>1.6594076655052266</v>
      </c>
      <c r="I111" s="5">
        <f t="shared" si="1"/>
        <v>0.42913043478260865</v>
      </c>
      <c r="J111" s="11"/>
      <c r="K111" s="5">
        <v>1.4651493759505665</v>
      </c>
      <c r="L111" s="5">
        <v>5.029026236370863</v>
      </c>
      <c r="M111" s="5">
        <f>+I111*Notes!D$34</f>
        <v>1.3005292552327172</v>
      </c>
    </row>
    <row r="112" spans="1:13" ht="12.75">
      <c r="A112" s="6" t="s">
        <v>32</v>
      </c>
      <c r="B112" s="11"/>
      <c r="C112" s="11">
        <v>1.05</v>
      </c>
      <c r="D112" s="11">
        <v>3.64</v>
      </c>
      <c r="E112" s="11">
        <v>26.791666666666668</v>
      </c>
      <c r="F112" s="11"/>
      <c r="G112" s="5">
        <v>0.4573170731707318</v>
      </c>
      <c r="H112" s="5">
        <v>1.5853658536585367</v>
      </c>
      <c r="I112" s="5">
        <f t="shared" si="1"/>
        <v>0.582427536231884</v>
      </c>
      <c r="J112" s="11"/>
      <c r="K112" s="5">
        <v>1.385952112385671</v>
      </c>
      <c r="L112" s="5">
        <v>4.804633989603659</v>
      </c>
      <c r="M112" s="5">
        <f>+I112*Notes!D$34</f>
        <v>1.7651137941460597</v>
      </c>
    </row>
    <row r="113" spans="1:13" ht="12.75">
      <c r="A113" s="6" t="s">
        <v>33</v>
      </c>
      <c r="B113" s="11"/>
      <c r="C113" s="11">
        <v>1.25</v>
      </c>
      <c r="D113" s="11">
        <v>3.64</v>
      </c>
      <c r="E113" s="11">
        <v>17.45</v>
      </c>
      <c r="F113" s="11"/>
      <c r="G113" s="5">
        <v>0.544425087108014</v>
      </c>
      <c r="H113" s="5">
        <v>1.5853658536585367</v>
      </c>
      <c r="I113" s="5">
        <f t="shared" si="1"/>
        <v>0.3793478260869565</v>
      </c>
      <c r="J113" s="11"/>
      <c r="K113" s="5">
        <v>1.6499429909353225</v>
      </c>
      <c r="L113" s="5">
        <v>4.804633989603659</v>
      </c>
      <c r="M113" s="5">
        <f>+I113*Notes!D$34</f>
        <v>1.149657320355163</v>
      </c>
    </row>
    <row r="114" spans="1:13" ht="12.75">
      <c r="A114" s="6" t="s">
        <v>34</v>
      </c>
      <c r="B114" s="11"/>
      <c r="C114" s="11">
        <v>1.25</v>
      </c>
      <c r="D114" s="11">
        <v>3.81</v>
      </c>
      <c r="E114" s="11">
        <v>14.833333333333334</v>
      </c>
      <c r="F114" s="11"/>
      <c r="G114" s="5">
        <v>0.544425087108014</v>
      </c>
      <c r="H114" s="5">
        <v>1.6594076655052266</v>
      </c>
      <c r="I114" s="5">
        <f t="shared" si="1"/>
        <v>0.322463768115942</v>
      </c>
      <c r="J114" s="11"/>
      <c r="K114" s="5">
        <v>1.6499429909353225</v>
      </c>
      <c r="L114" s="5">
        <v>5.029026236370863</v>
      </c>
      <c r="M114" s="5">
        <f>+I114*Notes!D$34</f>
        <v>0.9772636247527174</v>
      </c>
    </row>
    <row r="115" spans="1:13" ht="12.75">
      <c r="A115" s="6" t="s">
        <v>35</v>
      </c>
      <c r="B115" s="11"/>
      <c r="C115" s="11">
        <v>1.25</v>
      </c>
      <c r="D115" s="11">
        <v>3.81</v>
      </c>
      <c r="E115" s="11">
        <v>18.5</v>
      </c>
      <c r="F115" s="11"/>
      <c r="G115" s="5">
        <v>0.544425087108014</v>
      </c>
      <c r="H115" s="5">
        <v>1.6594076655052266</v>
      </c>
      <c r="I115" s="5">
        <f t="shared" si="1"/>
        <v>0.40217391304347827</v>
      </c>
      <c r="J115" s="11"/>
      <c r="K115" s="5">
        <v>1.6499429909353225</v>
      </c>
      <c r="L115" s="5">
        <v>5.029026236370863</v>
      </c>
      <c r="M115" s="5">
        <f>+I115*Notes!D$34</f>
        <v>1.2188344083994567</v>
      </c>
    </row>
    <row r="116" spans="1:13" ht="12.75">
      <c r="A116" s="6" t="s">
        <v>36</v>
      </c>
      <c r="B116" s="11"/>
      <c r="C116" s="11"/>
      <c r="D116" s="11">
        <v>3.81</v>
      </c>
      <c r="E116" s="11">
        <v>20.3</v>
      </c>
      <c r="F116" s="11"/>
      <c r="G116" s="5">
        <v>0</v>
      </c>
      <c r="H116" s="5">
        <v>1.6594076655052266</v>
      </c>
      <c r="I116" s="5">
        <f t="shared" si="1"/>
        <v>0.44130434782608696</v>
      </c>
      <c r="J116" s="11"/>
      <c r="K116" s="5">
        <v>0</v>
      </c>
      <c r="L116" s="5">
        <v>5.029026236370863</v>
      </c>
      <c r="M116" s="5">
        <f>+I116*Notes!D$34</f>
        <v>1.337423702189674</v>
      </c>
    </row>
    <row r="117" spans="1:13" ht="12.75">
      <c r="A117" s="6" t="s">
        <v>37</v>
      </c>
      <c r="B117" s="11"/>
      <c r="C117" s="11">
        <v>1.05</v>
      </c>
      <c r="D117" s="11">
        <v>4.1</v>
      </c>
      <c r="E117" s="11">
        <v>19</v>
      </c>
      <c r="F117" s="11"/>
      <c r="G117" s="5">
        <v>0.4573170731707318</v>
      </c>
      <c r="H117" s="5">
        <v>1.7857142857142858</v>
      </c>
      <c r="I117" s="5">
        <f t="shared" si="1"/>
        <v>0.41304347826086957</v>
      </c>
      <c r="J117" s="11"/>
      <c r="K117" s="5">
        <v>1.385952112385671</v>
      </c>
      <c r="L117" s="5">
        <v>5.411813010267858</v>
      </c>
      <c r="M117" s="5">
        <f>+I117*Notes!D$34</f>
        <v>1.2517758788967392</v>
      </c>
    </row>
    <row r="118" spans="1:13" ht="12.75">
      <c r="A118" s="6" t="s">
        <v>38</v>
      </c>
      <c r="B118" s="11"/>
      <c r="C118" s="11">
        <v>1.54</v>
      </c>
      <c r="D118" s="11"/>
      <c r="E118" s="11">
        <v>24</v>
      </c>
      <c r="F118" s="11"/>
      <c r="G118" s="5">
        <v>0.6707317073170732</v>
      </c>
      <c r="H118" s="5">
        <v>0</v>
      </c>
      <c r="I118" s="5">
        <f t="shared" si="1"/>
        <v>0.5217391304347826</v>
      </c>
      <c r="J118" s="11"/>
      <c r="K118" s="5">
        <v>2.0327297648323173</v>
      </c>
      <c r="L118" s="5">
        <v>0</v>
      </c>
      <c r="M118" s="5">
        <f>+I118*Notes!D$34</f>
        <v>1.5811905838695652</v>
      </c>
    </row>
    <row r="119" spans="1:13" ht="12.75">
      <c r="A119" s="6" t="s">
        <v>39</v>
      </c>
      <c r="B119" s="11"/>
      <c r="C119" s="11">
        <v>1.43</v>
      </c>
      <c r="D119" s="11">
        <v>4.57</v>
      </c>
      <c r="E119" s="11">
        <v>27.35</v>
      </c>
      <c r="F119" s="11"/>
      <c r="G119" s="5">
        <v>0.622822299651568</v>
      </c>
      <c r="H119" s="5">
        <v>1.9904181184668992</v>
      </c>
      <c r="I119" s="5">
        <f t="shared" si="1"/>
        <v>0.5945652173913044</v>
      </c>
      <c r="J119" s="11"/>
      <c r="K119" s="5">
        <v>1.887534781630009</v>
      </c>
      <c r="L119" s="5">
        <v>6.03219157485954</v>
      </c>
      <c r="M119" s="5">
        <f>+I119*Notes!D$34</f>
        <v>1.801898436201359</v>
      </c>
    </row>
    <row r="120" spans="1:13" ht="12.75">
      <c r="A120" s="6" t="s">
        <v>40</v>
      </c>
      <c r="B120" s="11"/>
      <c r="C120" s="11">
        <v>1.54</v>
      </c>
      <c r="D120" s="11">
        <v>4.57</v>
      </c>
      <c r="E120" s="11">
        <v>34.888888888888886</v>
      </c>
      <c r="F120" s="11"/>
      <c r="G120" s="5">
        <v>0.6707317073170732</v>
      </c>
      <c r="H120" s="5">
        <v>1.9904181184668992</v>
      </c>
      <c r="I120" s="5">
        <f t="shared" si="1"/>
        <v>0.7584541062801932</v>
      </c>
      <c r="J120" s="11"/>
      <c r="K120" s="5">
        <v>2.0327297648323173</v>
      </c>
      <c r="L120" s="5">
        <v>6.03219157485954</v>
      </c>
      <c r="M120" s="5">
        <f>+I120*Notes!D$34</f>
        <v>2.2985826080326084</v>
      </c>
    </row>
    <row r="121" spans="1:13" ht="12.75">
      <c r="A121" s="6" t="s">
        <v>41</v>
      </c>
      <c r="B121" s="11"/>
      <c r="C121" s="11">
        <v>2.5</v>
      </c>
      <c r="D121" s="11"/>
      <c r="E121" s="11">
        <v>34.3125</v>
      </c>
      <c r="F121" s="11"/>
      <c r="G121" s="5">
        <v>1.088850174216028</v>
      </c>
      <c r="H121" s="5">
        <v>0</v>
      </c>
      <c r="I121" s="5">
        <f t="shared" si="1"/>
        <v>0.7459239130434783</v>
      </c>
      <c r="J121" s="11"/>
      <c r="K121" s="5">
        <v>3.299885981870645</v>
      </c>
      <c r="L121" s="5">
        <v>0</v>
      </c>
      <c r="M121" s="5">
        <f>+I121*Notes!D$34</f>
        <v>2.260608412876019</v>
      </c>
    </row>
    <row r="122" spans="1:13" ht="12.75">
      <c r="A122" s="6" t="s">
        <v>53</v>
      </c>
      <c r="B122" s="11"/>
      <c r="C122" s="11"/>
      <c r="D122" s="11"/>
      <c r="E122" s="11">
        <v>28.333</v>
      </c>
      <c r="F122" s="11"/>
      <c r="G122" s="34"/>
      <c r="I122" s="5">
        <f t="shared" si="1"/>
        <v>0.6159347826086956</v>
      </c>
      <c r="J122" s="11"/>
      <c r="M122" s="5">
        <f>+I122*Notes!D$34</f>
        <v>1.8666613671990162</v>
      </c>
    </row>
    <row r="123" spans="1:13" ht="12.75">
      <c r="A123" s="6" t="s">
        <v>54</v>
      </c>
      <c r="B123" s="11"/>
      <c r="C123" s="11"/>
      <c r="D123" s="11"/>
      <c r="E123" s="11">
        <v>30</v>
      </c>
      <c r="F123" s="11"/>
      <c r="G123" s="34"/>
      <c r="I123" s="5">
        <f t="shared" si="1"/>
        <v>0.6521739130434783</v>
      </c>
      <c r="J123" s="11"/>
      <c r="M123" s="5">
        <f>+I123*Notes!D$34</f>
        <v>1.9764882298369566</v>
      </c>
    </row>
    <row r="124" spans="1:10" ht="12.75">
      <c r="A124" s="6"/>
      <c r="B124" s="11"/>
      <c r="C124" s="11"/>
      <c r="D124" s="11"/>
      <c r="E124" s="11"/>
      <c r="F124" s="11"/>
      <c r="G124" s="34"/>
      <c r="J124" s="11"/>
    </row>
    <row r="125" spans="1:10" ht="12.75">
      <c r="A125" s="6"/>
      <c r="B125" s="11"/>
      <c r="C125" s="11"/>
      <c r="D125" s="11"/>
      <c r="E125" s="11"/>
      <c r="F125" s="11"/>
      <c r="G125" s="34"/>
      <c r="J125" s="11"/>
    </row>
    <row r="126" spans="1:10" ht="12.75">
      <c r="A126" s="6"/>
      <c r="B126" s="11"/>
      <c r="C126" s="11"/>
      <c r="D126" s="11"/>
      <c r="E126" s="11"/>
      <c r="F126" s="11"/>
      <c r="G126" s="34"/>
      <c r="J126" s="11"/>
    </row>
    <row r="127" spans="1:10" ht="12.75">
      <c r="A127" s="6"/>
      <c r="B127" s="11"/>
      <c r="C127" s="11"/>
      <c r="D127" s="11"/>
      <c r="E127" s="11"/>
      <c r="F127" s="11"/>
      <c r="G127" s="34"/>
      <c r="J127" s="11"/>
    </row>
    <row r="128" spans="1:10" ht="12.75">
      <c r="A128" s="6"/>
      <c r="B128" s="11"/>
      <c r="C128" s="11"/>
      <c r="D128" s="11"/>
      <c r="E128" s="11"/>
      <c r="F128" s="11"/>
      <c r="G128" s="34"/>
      <c r="J128" s="11"/>
    </row>
    <row r="129" spans="1:10" ht="12.75">
      <c r="A129" s="6"/>
      <c r="B129" s="11"/>
      <c r="C129" s="11"/>
      <c r="D129" s="11"/>
      <c r="E129" s="11"/>
      <c r="F129" s="11"/>
      <c r="G129" s="34"/>
      <c r="J129" s="11"/>
    </row>
    <row r="130" spans="1:10" ht="12.75">
      <c r="A130" s="6"/>
      <c r="B130" s="11"/>
      <c r="C130" s="11"/>
      <c r="D130" s="11"/>
      <c r="E130" s="11"/>
      <c r="F130" s="11"/>
      <c r="G130" s="34"/>
      <c r="J130" s="11"/>
    </row>
    <row r="131" spans="1:10" ht="12.75">
      <c r="A131" s="6"/>
      <c r="B131" s="11"/>
      <c r="C131" s="11"/>
      <c r="D131" s="11"/>
      <c r="E131" s="11"/>
      <c r="F131" s="11"/>
      <c r="G131" s="34"/>
      <c r="J131" s="11"/>
    </row>
    <row r="132" spans="1:10" ht="12.75">
      <c r="A132" s="6"/>
      <c r="B132" s="11"/>
      <c r="C132" s="11"/>
      <c r="D132" s="11"/>
      <c r="E132" s="11"/>
      <c r="F132" s="11"/>
      <c r="G132" s="34"/>
      <c r="J132" s="11"/>
    </row>
    <row r="133" spans="1:10" ht="12.75">
      <c r="A133" s="6"/>
      <c r="B133" s="11"/>
      <c r="C133" s="11"/>
      <c r="D133" s="11"/>
      <c r="E133" s="11"/>
      <c r="F133" s="11"/>
      <c r="G133" s="34"/>
      <c r="J133" s="11"/>
    </row>
    <row r="134" spans="1:10" ht="12.75">
      <c r="A134" s="6"/>
      <c r="B134" s="11"/>
      <c r="C134" s="11"/>
      <c r="D134" s="11"/>
      <c r="E134" s="11"/>
      <c r="F134" s="11"/>
      <c r="G134" s="34"/>
      <c r="J134" s="11"/>
    </row>
    <row r="135" spans="1:10" ht="12.75">
      <c r="A135" s="6"/>
      <c r="B135" s="11"/>
      <c r="C135" s="11"/>
      <c r="D135" s="11"/>
      <c r="E135" s="11"/>
      <c r="F135" s="11"/>
      <c r="G135" s="34"/>
      <c r="J135" s="11"/>
    </row>
    <row r="136" spans="1:10" ht="12.75">
      <c r="A136" s="6"/>
      <c r="B136" s="11"/>
      <c r="C136" s="11"/>
      <c r="D136" s="11"/>
      <c r="E136" s="11"/>
      <c r="F136" s="11"/>
      <c r="G136" s="34"/>
      <c r="J136" s="11"/>
    </row>
    <row r="137" spans="1:10" ht="12.75">
      <c r="A137" s="6"/>
      <c r="B137" s="11"/>
      <c r="C137" s="11"/>
      <c r="D137" s="11"/>
      <c r="E137" s="11"/>
      <c r="F137" s="11"/>
      <c r="G137" s="34"/>
      <c r="J137" s="11"/>
    </row>
    <row r="138" spans="1:10" ht="12.75">
      <c r="A138" s="6"/>
      <c r="B138" s="11"/>
      <c r="C138" s="11"/>
      <c r="D138" s="11"/>
      <c r="E138" s="11"/>
      <c r="F138" s="11"/>
      <c r="G138" s="34"/>
      <c r="J138" s="11"/>
    </row>
    <row r="139" spans="1:10" ht="12.75">
      <c r="A139" s="6"/>
      <c r="B139" s="11"/>
      <c r="C139" s="11"/>
      <c r="D139" s="11"/>
      <c r="E139" s="11"/>
      <c r="F139" s="11"/>
      <c r="G139" s="34"/>
      <c r="J139" s="11"/>
    </row>
    <row r="140" spans="1:10" ht="12.75">
      <c r="A140" s="6"/>
      <c r="B140" s="11"/>
      <c r="C140" s="11"/>
      <c r="D140" s="11"/>
      <c r="E140" s="11"/>
      <c r="F140" s="11"/>
      <c r="G140" s="34"/>
      <c r="J140" s="11"/>
    </row>
    <row r="141" spans="1:10" ht="12.75">
      <c r="A141" s="6"/>
      <c r="B141" s="11"/>
      <c r="C141" s="11"/>
      <c r="D141" s="11"/>
      <c r="E141" s="11"/>
      <c r="F141" s="11"/>
      <c r="G141" s="34"/>
      <c r="J141" s="11"/>
    </row>
    <row r="142" spans="1:10" ht="12.75">
      <c r="A142" s="6"/>
      <c r="B142" s="11"/>
      <c r="C142" s="11"/>
      <c r="D142" s="11"/>
      <c r="E142" s="11"/>
      <c r="F142" s="11"/>
      <c r="G142" s="34"/>
      <c r="J142" s="11"/>
    </row>
    <row r="143" spans="1:10" ht="12.75">
      <c r="A143" s="6"/>
      <c r="B143" s="11"/>
      <c r="C143" s="11"/>
      <c r="D143" s="11"/>
      <c r="E143" s="11"/>
      <c r="F143" s="11"/>
      <c r="G143" s="34"/>
      <c r="J143" s="11"/>
    </row>
    <row r="144" spans="1:10" ht="12.75">
      <c r="A144" s="6"/>
      <c r="B144" s="11"/>
      <c r="C144" s="11"/>
      <c r="D144" s="11"/>
      <c r="E144" s="11"/>
      <c r="F144" s="11"/>
      <c r="G144" s="34"/>
      <c r="J144" s="11"/>
    </row>
    <row r="145" spans="1:10" ht="12.75">
      <c r="A145" s="6"/>
      <c r="B145" s="11"/>
      <c r="C145" s="11"/>
      <c r="D145" s="11"/>
      <c r="E145" s="11"/>
      <c r="F145" s="11"/>
      <c r="G145" s="34"/>
      <c r="J145" s="11"/>
    </row>
    <row r="146" spans="1:10" ht="12.75">
      <c r="A146" s="6"/>
      <c r="B146" s="11"/>
      <c r="C146" s="11"/>
      <c r="D146" s="11"/>
      <c r="E146" s="11"/>
      <c r="F146" s="11"/>
      <c r="G146" s="34"/>
      <c r="J146" s="11"/>
    </row>
    <row r="147" spans="1:10" ht="12.75">
      <c r="A147" s="6"/>
      <c r="B147" s="11"/>
      <c r="C147" s="11"/>
      <c r="D147" s="11"/>
      <c r="E147" s="11"/>
      <c r="F147" s="11"/>
      <c r="G147" s="34"/>
      <c r="J147" s="11"/>
    </row>
    <row r="148" spans="1:10" ht="12.75">
      <c r="A148" s="6"/>
      <c r="B148" s="11"/>
      <c r="C148" s="11"/>
      <c r="D148" s="11"/>
      <c r="E148" s="11"/>
      <c r="F148" s="11"/>
      <c r="G148" s="34"/>
      <c r="J148" s="11"/>
    </row>
    <row r="149" spans="1:10" ht="12.75">
      <c r="A149" s="6"/>
      <c r="B149" s="11"/>
      <c r="C149" s="11"/>
      <c r="D149" s="11"/>
      <c r="E149" s="11"/>
      <c r="F149" s="11"/>
      <c r="G149" s="34"/>
      <c r="J149" s="11"/>
    </row>
    <row r="150" spans="1:10" ht="12.75">
      <c r="A150" s="6"/>
      <c r="B150" s="11"/>
      <c r="C150" s="11"/>
      <c r="D150" s="11"/>
      <c r="E150" s="11"/>
      <c r="F150" s="11"/>
      <c r="G150" s="34"/>
      <c r="J150" s="11"/>
    </row>
    <row r="151" spans="1:10" ht="12.75">
      <c r="A151" s="6"/>
      <c r="B151" s="11"/>
      <c r="C151" s="11"/>
      <c r="D151" s="11"/>
      <c r="E151" s="11"/>
      <c r="F151" s="11"/>
      <c r="G151" s="34"/>
      <c r="J151" s="11"/>
    </row>
    <row r="152" spans="1:10" ht="12.75">
      <c r="A152" s="6"/>
      <c r="B152" s="11"/>
      <c r="C152" s="11"/>
      <c r="D152" s="11"/>
      <c r="E152" s="11"/>
      <c r="F152" s="11"/>
      <c r="G152" s="34"/>
      <c r="J152" s="11"/>
    </row>
    <row r="153" spans="1:10" ht="12.75">
      <c r="A153" s="6"/>
      <c r="B153" s="11"/>
      <c r="C153" s="11"/>
      <c r="D153" s="11"/>
      <c r="E153" s="11"/>
      <c r="F153" s="11"/>
      <c r="G153" s="34"/>
      <c r="J153" s="11"/>
    </row>
    <row r="154" spans="1:10" ht="12.75">
      <c r="A154" s="6"/>
      <c r="B154" s="11"/>
      <c r="C154" s="11"/>
      <c r="D154" s="11"/>
      <c r="E154" s="11"/>
      <c r="F154" s="11"/>
      <c r="G154" s="34"/>
      <c r="J154" s="11"/>
    </row>
    <row r="155" spans="1:10" ht="12.75">
      <c r="A155" s="6"/>
      <c r="B155" s="11"/>
      <c r="C155" s="11"/>
      <c r="D155" s="11"/>
      <c r="E155" s="11"/>
      <c r="F155" s="11"/>
      <c r="G155" s="34"/>
      <c r="J155" s="11"/>
    </row>
    <row r="156" spans="1:10" ht="12.75">
      <c r="A156" s="6"/>
      <c r="B156" s="11"/>
      <c r="C156" s="11"/>
      <c r="D156" s="11"/>
      <c r="E156" s="11"/>
      <c r="F156" s="11"/>
      <c r="G156" s="34"/>
      <c r="J156" s="11"/>
    </row>
    <row r="157" spans="1:10" ht="12.75">
      <c r="A157" s="6"/>
      <c r="B157" s="11"/>
      <c r="C157" s="11"/>
      <c r="D157" s="11"/>
      <c r="E157" s="11"/>
      <c r="F157" s="11"/>
      <c r="G157" s="34"/>
      <c r="J157" s="11"/>
    </row>
    <row r="158" spans="1:10" ht="12.75">
      <c r="A158" s="6"/>
      <c r="B158" s="11"/>
      <c r="C158" s="11"/>
      <c r="D158" s="11"/>
      <c r="E158" s="11"/>
      <c r="F158" s="11"/>
      <c r="G158" s="34"/>
      <c r="J158" s="11"/>
    </row>
    <row r="159" spans="1:10" ht="12.75">
      <c r="A159" s="6"/>
      <c r="B159" s="11"/>
      <c r="C159" s="11"/>
      <c r="D159" s="11"/>
      <c r="E159" s="11"/>
      <c r="F159" s="11"/>
      <c r="G159" s="34"/>
      <c r="J159" s="11"/>
    </row>
    <row r="160" spans="1:10" ht="12.75">
      <c r="A160" s="6"/>
      <c r="B160" s="11"/>
      <c r="C160" s="11"/>
      <c r="D160" s="11"/>
      <c r="E160" s="11"/>
      <c r="F160" s="11"/>
      <c r="G160" s="34"/>
      <c r="J160" s="11"/>
    </row>
    <row r="161" spans="1:10" ht="12.75">
      <c r="A161" s="6"/>
      <c r="B161" s="11"/>
      <c r="C161" s="11"/>
      <c r="D161" s="11"/>
      <c r="E161" s="11"/>
      <c r="F161" s="11"/>
      <c r="G161" s="34"/>
      <c r="J161" s="11"/>
    </row>
    <row r="162" spans="1:10" ht="12.75">
      <c r="A162" s="6"/>
      <c r="B162" s="11"/>
      <c r="C162" s="11"/>
      <c r="D162" s="11"/>
      <c r="E162" s="11"/>
      <c r="F162" s="11"/>
      <c r="G162" s="34"/>
      <c r="J162" s="11"/>
    </row>
    <row r="163" spans="1:10" ht="12.75">
      <c r="A163" s="6"/>
      <c r="B163" s="11"/>
      <c r="C163" s="11"/>
      <c r="D163" s="11"/>
      <c r="E163" s="11"/>
      <c r="F163" s="11"/>
      <c r="G163" s="34"/>
      <c r="J163" s="11"/>
    </row>
    <row r="164" spans="1:10" ht="12.75">
      <c r="A164" s="6"/>
      <c r="B164" s="11"/>
      <c r="C164" s="11"/>
      <c r="D164" s="11"/>
      <c r="E164" s="11"/>
      <c r="F164" s="11"/>
      <c r="G164" s="34"/>
      <c r="J164" s="11"/>
    </row>
    <row r="165" spans="1:10" ht="12.75">
      <c r="A165" s="6"/>
      <c r="B165" s="11"/>
      <c r="C165" s="11"/>
      <c r="D165" s="11"/>
      <c r="E165" s="11"/>
      <c r="F165" s="11"/>
      <c r="G165" s="34"/>
      <c r="J165" s="11"/>
    </row>
    <row r="166" spans="1:10" ht="12.75">
      <c r="A166" s="6"/>
      <c r="B166" s="11"/>
      <c r="C166" s="11"/>
      <c r="D166" s="11"/>
      <c r="E166" s="11"/>
      <c r="F166" s="11"/>
      <c r="G166" s="34"/>
      <c r="J166" s="11"/>
    </row>
    <row r="167" spans="1:10" ht="12.75">
      <c r="A167" s="6"/>
      <c r="B167" s="11"/>
      <c r="C167" s="11"/>
      <c r="D167" s="11"/>
      <c r="E167" s="11"/>
      <c r="F167" s="11"/>
      <c r="G167" s="34"/>
      <c r="J167" s="11"/>
    </row>
    <row r="168" spans="1:10" ht="12.75">
      <c r="A168" s="6"/>
      <c r="B168" s="11"/>
      <c r="C168" s="11"/>
      <c r="D168" s="11"/>
      <c r="E168" s="11"/>
      <c r="F168" s="11"/>
      <c r="G168" s="34"/>
      <c r="J168" s="11"/>
    </row>
    <row r="169" spans="1:10" ht="12.75">
      <c r="A169" s="6"/>
      <c r="B169" s="11"/>
      <c r="C169" s="11"/>
      <c r="D169" s="11"/>
      <c r="E169" s="11"/>
      <c r="F169" s="11"/>
      <c r="G169" s="34"/>
      <c r="J169" s="11"/>
    </row>
    <row r="170" spans="1:10" ht="12.75">
      <c r="A170" s="6"/>
      <c r="B170" s="11"/>
      <c r="C170" s="11"/>
      <c r="D170" s="11"/>
      <c r="E170" s="11"/>
      <c r="F170" s="11"/>
      <c r="G170" s="34"/>
      <c r="J170" s="11"/>
    </row>
    <row r="171" spans="1:10" ht="12.75">
      <c r="A171" s="6"/>
      <c r="B171" s="11"/>
      <c r="C171" s="11"/>
      <c r="D171" s="11"/>
      <c r="E171" s="11"/>
      <c r="F171" s="11"/>
      <c r="G171" s="34"/>
      <c r="J171" s="11"/>
    </row>
    <row r="172" spans="1:10" ht="12.75">
      <c r="A172" s="6"/>
      <c r="B172" s="11"/>
      <c r="C172" s="11"/>
      <c r="D172" s="11"/>
      <c r="E172" s="11"/>
      <c r="F172" s="11"/>
      <c r="G172" s="34"/>
      <c r="J172" s="11"/>
    </row>
    <row r="173" spans="1:10" ht="12.75">
      <c r="A173" s="6"/>
      <c r="B173" s="11"/>
      <c r="C173" s="11"/>
      <c r="D173" s="11"/>
      <c r="E173" s="11"/>
      <c r="F173" s="11"/>
      <c r="G173" s="34"/>
      <c r="J173" s="11"/>
    </row>
    <row r="174" spans="1:10" ht="12.75">
      <c r="A174" s="6"/>
      <c r="B174" s="11"/>
      <c r="C174" s="11"/>
      <c r="D174" s="11"/>
      <c r="E174" s="11"/>
      <c r="F174" s="11"/>
      <c r="G174" s="34"/>
      <c r="J174" s="11"/>
    </row>
    <row r="175" spans="1:10" ht="12.75">
      <c r="A175" s="6"/>
      <c r="B175" s="11"/>
      <c r="C175" s="11"/>
      <c r="D175" s="11"/>
      <c r="E175" s="11"/>
      <c r="F175" s="11"/>
      <c r="G175" s="34"/>
      <c r="J175" s="11"/>
    </row>
    <row r="176" spans="1:10" ht="12.75">
      <c r="A176" s="6"/>
      <c r="B176" s="11"/>
      <c r="C176" s="11"/>
      <c r="D176" s="11"/>
      <c r="E176" s="11"/>
      <c r="F176" s="11"/>
      <c r="G176" s="34"/>
      <c r="J176" s="11"/>
    </row>
    <row r="177" spans="1:10" ht="12.75">
      <c r="A177" s="6"/>
      <c r="B177" s="11"/>
      <c r="C177" s="11"/>
      <c r="D177" s="11"/>
      <c r="E177" s="11"/>
      <c r="F177" s="11"/>
      <c r="G177" s="34"/>
      <c r="J177" s="11"/>
    </row>
    <row r="178" spans="1:10" ht="12.75">
      <c r="A178" s="6"/>
      <c r="B178" s="11"/>
      <c r="C178" s="11"/>
      <c r="D178" s="11"/>
      <c r="E178" s="11"/>
      <c r="F178" s="11"/>
      <c r="G178" s="34"/>
      <c r="J178" s="11"/>
    </row>
    <row r="179" spans="1:10" ht="12.75">
      <c r="A179" s="6"/>
      <c r="B179" s="11"/>
      <c r="C179" s="11"/>
      <c r="D179" s="11"/>
      <c r="E179" s="11"/>
      <c r="F179" s="11"/>
      <c r="G179" s="34"/>
      <c r="J179" s="11"/>
    </row>
    <row r="180" spans="1:10" ht="12.75">
      <c r="A180" s="6"/>
      <c r="B180" s="11"/>
      <c r="C180" s="11"/>
      <c r="D180" s="11"/>
      <c r="E180" s="11"/>
      <c r="F180" s="11"/>
      <c r="G180" s="34"/>
      <c r="J180" s="11"/>
    </row>
    <row r="181" spans="1:10" ht="12.75">
      <c r="A181" s="6"/>
      <c r="B181" s="11"/>
      <c r="C181" s="11"/>
      <c r="D181" s="11"/>
      <c r="E181" s="11"/>
      <c r="F181" s="11"/>
      <c r="G181" s="34"/>
      <c r="J181" s="11"/>
    </row>
    <row r="182" spans="1:10" ht="12.75">
      <c r="A182" s="6"/>
      <c r="B182" s="11"/>
      <c r="C182" s="11"/>
      <c r="D182" s="11"/>
      <c r="E182" s="11"/>
      <c r="F182" s="11"/>
      <c r="G182" s="34"/>
      <c r="J182" s="11"/>
    </row>
    <row r="183" spans="1:10" ht="12.75">
      <c r="A183" s="6"/>
      <c r="B183" s="11"/>
      <c r="C183" s="11"/>
      <c r="D183" s="11"/>
      <c r="E183" s="11"/>
      <c r="F183" s="11"/>
      <c r="G183" s="34"/>
      <c r="J183" s="11"/>
    </row>
    <row r="184" spans="1:10" ht="12.75">
      <c r="A184" s="6"/>
      <c r="B184" s="11"/>
      <c r="C184" s="11"/>
      <c r="D184" s="11"/>
      <c r="E184" s="11"/>
      <c r="F184" s="11"/>
      <c r="G184" s="34"/>
      <c r="J184" s="11"/>
    </row>
    <row r="185" spans="1:10" ht="12.75">
      <c r="A185" s="6"/>
      <c r="B185" s="11"/>
      <c r="C185" s="11"/>
      <c r="D185" s="11"/>
      <c r="E185" s="11"/>
      <c r="F185" s="11"/>
      <c r="G185" s="34"/>
      <c r="J185" s="11"/>
    </row>
    <row r="186" spans="1:10" ht="12.75">
      <c r="A186" s="6"/>
      <c r="B186" s="11"/>
      <c r="C186" s="11"/>
      <c r="D186" s="11"/>
      <c r="E186" s="11"/>
      <c r="F186" s="11"/>
      <c r="G186" s="34"/>
      <c r="J186" s="11"/>
    </row>
    <row r="187" spans="1:10" ht="12.75">
      <c r="A187" s="6"/>
      <c r="B187" s="11"/>
      <c r="C187" s="11"/>
      <c r="D187" s="11"/>
      <c r="E187" s="11"/>
      <c r="F187" s="11"/>
      <c r="G187" s="34"/>
      <c r="J187" s="11"/>
    </row>
    <row r="188" spans="1:10" ht="12.75">
      <c r="A188" s="6"/>
      <c r="B188" s="11"/>
      <c r="C188" s="11"/>
      <c r="D188" s="11"/>
      <c r="E188" s="11"/>
      <c r="F188" s="11"/>
      <c r="G188" s="34"/>
      <c r="J188" s="11"/>
    </row>
    <row r="189" spans="1:10" ht="12.75">
      <c r="A189" s="6"/>
      <c r="B189" s="11"/>
      <c r="C189" s="11"/>
      <c r="D189" s="11"/>
      <c r="E189" s="11"/>
      <c r="F189" s="11"/>
      <c r="G189" s="34"/>
      <c r="J189" s="11"/>
    </row>
    <row r="190" spans="1:10" ht="12.75">
      <c r="A190" s="6"/>
      <c r="B190" s="11"/>
      <c r="C190" s="11"/>
      <c r="D190" s="11"/>
      <c r="E190" s="11"/>
      <c r="F190" s="11"/>
      <c r="G190" s="34"/>
      <c r="J190" s="11"/>
    </row>
    <row r="191" spans="1:10" ht="12.75">
      <c r="A191" s="6"/>
      <c r="B191" s="11"/>
      <c r="C191" s="11"/>
      <c r="D191" s="11"/>
      <c r="E191" s="11"/>
      <c r="F191" s="11"/>
      <c r="G191" s="34"/>
      <c r="J191" s="11"/>
    </row>
    <row r="192" spans="1:10" ht="12.75">
      <c r="A192" s="6"/>
      <c r="B192" s="11"/>
      <c r="D192" s="11"/>
      <c r="E192" s="11"/>
      <c r="F192" s="11"/>
      <c r="G192" s="34"/>
      <c r="J192" s="11"/>
    </row>
    <row r="193" spans="1:10" ht="12.75">
      <c r="A193" s="6"/>
      <c r="B193" s="11"/>
      <c r="D193" s="11"/>
      <c r="E193" s="11"/>
      <c r="F193" s="11"/>
      <c r="G193" s="34"/>
      <c r="J193" s="11"/>
    </row>
    <row r="194" spans="1:10" ht="12.75">
      <c r="A194" s="6"/>
      <c r="B194" s="11"/>
      <c r="D194" s="11"/>
      <c r="E194" s="11"/>
      <c r="F194" s="11"/>
      <c r="G194" s="34"/>
      <c r="J194" s="11"/>
    </row>
    <row r="195" spans="1:10" ht="12.75">
      <c r="A195" s="6"/>
      <c r="B195" s="11"/>
      <c r="D195" s="11"/>
      <c r="E195" s="11"/>
      <c r="F195" s="11"/>
      <c r="G195" s="34"/>
      <c r="J195" s="11"/>
    </row>
    <row r="196" spans="1:10" ht="12.75">
      <c r="A196" s="6"/>
      <c r="B196" s="11"/>
      <c r="D196" s="11"/>
      <c r="E196" s="11"/>
      <c r="F196" s="11"/>
      <c r="G196" s="34"/>
      <c r="J196" s="11"/>
    </row>
    <row r="197" spans="1:10" ht="12.75">
      <c r="A197" s="6"/>
      <c r="B197" s="11"/>
      <c r="D197" s="11"/>
      <c r="E197" s="11"/>
      <c r="F197" s="11"/>
      <c r="G197" s="34"/>
      <c r="J197" s="11"/>
    </row>
    <row r="198" spans="1:10" ht="12.75">
      <c r="A198" s="6"/>
      <c r="B198" s="11"/>
      <c r="D198" s="11"/>
      <c r="E198" s="11"/>
      <c r="F198" s="11"/>
      <c r="G198" s="34"/>
      <c r="J198" s="11"/>
    </row>
    <row r="199" spans="1:10" ht="12.75">
      <c r="A199" s="6"/>
      <c r="B199" s="11"/>
      <c r="D199" s="11"/>
      <c r="E199" s="11"/>
      <c r="F199" s="11"/>
      <c r="G199" s="34"/>
      <c r="J199" s="11"/>
    </row>
    <row r="200" spans="1:10" ht="12.75">
      <c r="A200" s="6"/>
      <c r="B200" s="11"/>
      <c r="D200" s="11"/>
      <c r="E200" s="11"/>
      <c r="F200" s="11"/>
      <c r="G200" s="34"/>
      <c r="J200" s="11"/>
    </row>
    <row r="201" spans="1:10" ht="12.75">
      <c r="A201" s="6"/>
      <c r="B201" s="11"/>
      <c r="D201" s="11"/>
      <c r="E201" s="11"/>
      <c r="F201" s="11"/>
      <c r="G201" s="34"/>
      <c r="J201" s="11"/>
    </row>
    <row r="202" spans="1:10" ht="12.75">
      <c r="A202" s="6"/>
      <c r="B202" s="11"/>
      <c r="D202" s="11"/>
      <c r="E202" s="11"/>
      <c r="F202" s="11"/>
      <c r="G202" s="34"/>
      <c r="J202" s="11"/>
    </row>
    <row r="203" spans="2:10" ht="12.75">
      <c r="B203" s="11"/>
      <c r="D203" s="11"/>
      <c r="E203" s="11"/>
      <c r="F203" s="11"/>
      <c r="J203" s="11"/>
    </row>
    <row r="204" spans="2:10" ht="12.75">
      <c r="B204" s="11"/>
      <c r="D204" s="11"/>
      <c r="E204" s="11"/>
      <c r="F204" s="11"/>
      <c r="J204" s="11"/>
    </row>
    <row r="205" spans="2:10" ht="12.75">
      <c r="B205" s="11"/>
      <c r="D205" s="11"/>
      <c r="E205" s="11"/>
      <c r="F205" s="11"/>
      <c r="J205" s="11"/>
    </row>
    <row r="206" spans="2:10" ht="12.75">
      <c r="B206" s="11"/>
      <c r="D206" s="11"/>
      <c r="E206" s="11"/>
      <c r="F206" s="11"/>
      <c r="J206" s="11"/>
    </row>
    <row r="207" spans="2:10" ht="12.75">
      <c r="B207" s="11"/>
      <c r="D207" s="11"/>
      <c r="E207" s="11"/>
      <c r="F207" s="11"/>
      <c r="J207" s="11"/>
    </row>
    <row r="208" spans="2:10" ht="12.75">
      <c r="B208" s="11"/>
      <c r="D208" s="11"/>
      <c r="E208" s="11"/>
      <c r="F208" s="11"/>
      <c r="J208" s="11"/>
    </row>
    <row r="209" spans="2:10" ht="12.75">
      <c r="B209" s="11"/>
      <c r="D209" s="11"/>
      <c r="E209" s="11"/>
      <c r="F209" s="11"/>
      <c r="J209" s="11"/>
    </row>
    <row r="210" spans="2:10" ht="12.75">
      <c r="B210" s="11"/>
      <c r="D210" s="11"/>
      <c r="E210" s="11"/>
      <c r="F210" s="11"/>
      <c r="J210" s="11"/>
    </row>
    <row r="211" spans="2:10" ht="12.75">
      <c r="B211" s="11"/>
      <c r="D211" s="11"/>
      <c r="E211" s="11"/>
      <c r="F211" s="11"/>
      <c r="J211" s="11"/>
    </row>
    <row r="212" spans="2:10" ht="12.75">
      <c r="B212" s="11"/>
      <c r="D212" s="11"/>
      <c r="E212" s="11"/>
      <c r="F212" s="11"/>
      <c r="J212" s="11"/>
    </row>
    <row r="213" spans="2:10" ht="12.75">
      <c r="B213" s="11"/>
      <c r="D213" s="11"/>
      <c r="E213" s="11"/>
      <c r="F213" s="11"/>
      <c r="J213" s="11"/>
    </row>
    <row r="214" spans="2:10" ht="12.75">
      <c r="B214" s="11"/>
      <c r="D214" s="11"/>
      <c r="E214" s="11"/>
      <c r="F214" s="11"/>
      <c r="J214" s="11"/>
    </row>
    <row r="215" spans="2:10" ht="12.75">
      <c r="B215" s="11"/>
      <c r="D215" s="11"/>
      <c r="E215" s="11"/>
      <c r="F215" s="11"/>
      <c r="J215" s="11"/>
    </row>
    <row r="216" spans="2:10" ht="12.75">
      <c r="B216" s="11"/>
      <c r="D216" s="11"/>
      <c r="E216" s="11"/>
      <c r="F216" s="11"/>
      <c r="J216" s="11"/>
    </row>
    <row r="217" spans="2:10" ht="12.75">
      <c r="B217" s="11"/>
      <c r="D217" s="11"/>
      <c r="E217" s="11"/>
      <c r="F217" s="11"/>
      <c r="J217" s="11"/>
    </row>
    <row r="218" spans="2:10" ht="12.75">
      <c r="B218" s="11"/>
      <c r="D218" s="11"/>
      <c r="E218" s="11"/>
      <c r="F218" s="11"/>
      <c r="J218" s="11"/>
    </row>
    <row r="219" spans="2:10" ht="12.75">
      <c r="B219" s="11"/>
      <c r="D219" s="11"/>
      <c r="E219" s="11"/>
      <c r="F219" s="11"/>
      <c r="J219" s="11"/>
    </row>
    <row r="220" spans="2:10" ht="12.75">
      <c r="B220" s="11"/>
      <c r="D220" s="11"/>
      <c r="E220" s="11"/>
      <c r="F220" s="11"/>
      <c r="J220" s="11"/>
    </row>
    <row r="221" spans="2:10" ht="12.75">
      <c r="B221" s="11"/>
      <c r="D221" s="11"/>
      <c r="E221" s="11"/>
      <c r="F221" s="11"/>
      <c r="J221" s="11"/>
    </row>
    <row r="222" spans="2:10" ht="12.75">
      <c r="B222" s="11"/>
      <c r="D222" s="11"/>
      <c r="E222" s="11"/>
      <c r="F222" s="11"/>
      <c r="J222" s="11"/>
    </row>
    <row r="223" spans="2:10" ht="12.75">
      <c r="B223" s="11"/>
      <c r="D223" s="11"/>
      <c r="E223" s="11"/>
      <c r="F223" s="11"/>
      <c r="J223" s="11"/>
    </row>
    <row r="224" spans="2:10" ht="12.75">
      <c r="B224" s="11"/>
      <c r="D224" s="11"/>
      <c r="E224" s="11"/>
      <c r="F224" s="11"/>
      <c r="J224" s="11"/>
    </row>
    <row r="225" spans="2:10" ht="12.75">
      <c r="B225" s="11"/>
      <c r="D225" s="11"/>
      <c r="E225" s="11"/>
      <c r="F225" s="11"/>
      <c r="J225" s="11"/>
    </row>
    <row r="226" spans="2:10" ht="12.75">
      <c r="B226" s="11"/>
      <c r="D226" s="11"/>
      <c r="E226" s="11"/>
      <c r="F226" s="11"/>
      <c r="J226" s="11"/>
    </row>
    <row r="227" spans="2:10" ht="12.75">
      <c r="B227" s="11"/>
      <c r="D227" s="11"/>
      <c r="E227" s="11"/>
      <c r="F227" s="11"/>
      <c r="J227" s="11"/>
    </row>
    <row r="228" spans="2:10" ht="12.75">
      <c r="B228" s="11"/>
      <c r="D228" s="11"/>
      <c r="E228" s="11"/>
      <c r="F228" s="11"/>
      <c r="J228" s="11"/>
    </row>
    <row r="229" spans="2:10" ht="12.75">
      <c r="B229" s="11"/>
      <c r="D229" s="11"/>
      <c r="E229" s="11"/>
      <c r="F229" s="11"/>
      <c r="J229" s="11"/>
    </row>
    <row r="230" spans="2:10" ht="12.75">
      <c r="B230" s="11"/>
      <c r="D230" s="11"/>
      <c r="E230" s="11"/>
      <c r="F230" s="11"/>
      <c r="J230" s="11"/>
    </row>
    <row r="231" spans="2:10" ht="12.75">
      <c r="B231" s="11"/>
      <c r="D231" s="11"/>
      <c r="E231" s="11"/>
      <c r="F231" s="11"/>
      <c r="J231" s="11"/>
    </row>
    <row r="232" spans="2:10" ht="12.75">
      <c r="B232" s="11"/>
      <c r="D232" s="11"/>
      <c r="E232" s="11"/>
      <c r="F232" s="11"/>
      <c r="J232" s="11"/>
    </row>
    <row r="233" spans="2:10" ht="12.75">
      <c r="B233" s="11"/>
      <c r="D233" s="11"/>
      <c r="E233" s="11"/>
      <c r="F233" s="11"/>
      <c r="J233" s="11"/>
    </row>
    <row r="234" spans="2:10" ht="12.75">
      <c r="B234" s="11"/>
      <c r="D234" s="11"/>
      <c r="E234" s="11"/>
      <c r="F234" s="11"/>
      <c r="J234" s="11"/>
    </row>
    <row r="235" spans="2:10" ht="12.75">
      <c r="B235" s="11"/>
      <c r="D235" s="11"/>
      <c r="E235" s="11"/>
      <c r="F235" s="11"/>
      <c r="J235" s="11"/>
    </row>
    <row r="236" spans="2:10" ht="12.75">
      <c r="B236" s="11"/>
      <c r="D236" s="11"/>
      <c r="E236" s="11"/>
      <c r="F236" s="11"/>
      <c r="J236" s="11"/>
    </row>
    <row r="237" spans="2:10" ht="12.75">
      <c r="B237" s="11"/>
      <c r="D237" s="11"/>
      <c r="E237" s="11"/>
      <c r="F237" s="11"/>
      <c r="J237" s="11"/>
    </row>
    <row r="238" spans="2:10" ht="12.75">
      <c r="B238" s="11"/>
      <c r="D238" s="11"/>
      <c r="E238" s="11"/>
      <c r="F238" s="11"/>
      <c r="J238" s="11"/>
    </row>
    <row r="239" spans="2:10" ht="12.75">
      <c r="B239" s="11"/>
      <c r="D239" s="11"/>
      <c r="E239" s="11"/>
      <c r="F239" s="11"/>
      <c r="J239" s="11"/>
    </row>
    <row r="240" spans="2:10" ht="12.75">
      <c r="B240" s="11"/>
      <c r="D240" s="11"/>
      <c r="E240" s="11"/>
      <c r="F240" s="11"/>
      <c r="J240" s="11"/>
    </row>
    <row r="241" spans="2:10" ht="12.75">
      <c r="B241" s="11"/>
      <c r="D241" s="11"/>
      <c r="E241" s="11"/>
      <c r="F241" s="11"/>
      <c r="J241" s="11"/>
    </row>
    <row r="242" spans="2:10" ht="12.75">
      <c r="B242" s="11"/>
      <c r="D242" s="11"/>
      <c r="E242" s="11"/>
      <c r="F242" s="11"/>
      <c r="J242" s="11"/>
    </row>
    <row r="243" spans="2:10" ht="12.75">
      <c r="B243" s="11"/>
      <c r="D243" s="11"/>
      <c r="E243" s="11"/>
      <c r="F243" s="11"/>
      <c r="J243" s="11"/>
    </row>
    <row r="244" spans="2:10" ht="12.75">
      <c r="B244" s="11"/>
      <c r="D244" s="11"/>
      <c r="E244" s="11"/>
      <c r="F244" s="11"/>
      <c r="J244" s="11"/>
    </row>
    <row r="245" spans="2:10" ht="12.75">
      <c r="B245" s="11"/>
      <c r="D245" s="11"/>
      <c r="E245" s="11"/>
      <c r="F245" s="11"/>
      <c r="J245" s="11"/>
    </row>
    <row r="246" spans="2:10" ht="12.75">
      <c r="B246" s="11"/>
      <c r="D246" s="11"/>
      <c r="E246" s="11"/>
      <c r="F246" s="11"/>
      <c r="J246" s="11"/>
    </row>
    <row r="247" spans="2:10" ht="12.75">
      <c r="B247" s="11"/>
      <c r="D247" s="11"/>
      <c r="E247" s="11"/>
      <c r="F247" s="11"/>
      <c r="J247" s="11"/>
    </row>
    <row r="248" spans="2:10" ht="12.75">
      <c r="B248" s="11"/>
      <c r="D248" s="11"/>
      <c r="E248" s="11"/>
      <c r="F248" s="11"/>
      <c r="J248" s="11"/>
    </row>
    <row r="249" spans="2:10" ht="12.75">
      <c r="B249" s="11"/>
      <c r="D249" s="11"/>
      <c r="E249" s="11"/>
      <c r="F249" s="11"/>
      <c r="J249" s="11"/>
    </row>
    <row r="250" spans="2:10" ht="12.75">
      <c r="B250" s="11"/>
      <c r="D250" s="11"/>
      <c r="E250" s="11"/>
      <c r="F250" s="11"/>
      <c r="J250" s="11"/>
    </row>
    <row r="251" spans="2:10" ht="12.75">
      <c r="B251" s="11"/>
      <c r="D251" s="11"/>
      <c r="E251" s="11"/>
      <c r="F251" s="11"/>
      <c r="J251" s="11"/>
    </row>
    <row r="252" spans="2:10" ht="12.75">
      <c r="B252" s="11"/>
      <c r="D252" s="11"/>
      <c r="E252" s="11"/>
      <c r="F252" s="11"/>
      <c r="J252" s="11"/>
    </row>
    <row r="253" spans="2:10" ht="12.75">
      <c r="B253" s="11"/>
      <c r="D253" s="11"/>
      <c r="E253" s="11"/>
      <c r="F253" s="11"/>
      <c r="J253" s="11"/>
    </row>
    <row r="254" spans="2:10" ht="12.75">
      <c r="B254" s="11"/>
      <c r="D254" s="11"/>
      <c r="E254" s="11"/>
      <c r="F254" s="11"/>
      <c r="J254" s="11"/>
    </row>
    <row r="255" spans="2:10" ht="12.75">
      <c r="B255" s="11"/>
      <c r="D255" s="11"/>
      <c r="E255" s="11"/>
      <c r="F255" s="11"/>
      <c r="J255" s="11"/>
    </row>
    <row r="256" spans="2:10" ht="12.75">
      <c r="B256" s="11"/>
      <c r="D256" s="11"/>
      <c r="E256" s="11"/>
      <c r="F256" s="11"/>
      <c r="J256" s="11"/>
    </row>
    <row r="257" spans="2:10" ht="12.75">
      <c r="B257" s="11"/>
      <c r="D257" s="11"/>
      <c r="E257" s="11"/>
      <c r="F257" s="11"/>
      <c r="J257" s="11"/>
    </row>
    <row r="258" spans="2:10" ht="12.75">
      <c r="B258" s="11"/>
      <c r="D258" s="11"/>
      <c r="E258" s="11"/>
      <c r="F258" s="11"/>
      <c r="J258" s="11"/>
    </row>
    <row r="259" spans="2:10" ht="12.75">
      <c r="B259" s="11"/>
      <c r="D259" s="11"/>
      <c r="E259" s="11"/>
      <c r="F259" s="11"/>
      <c r="J259" s="11"/>
    </row>
    <row r="260" spans="2:10" ht="12.75">
      <c r="B260" s="11"/>
      <c r="D260" s="11"/>
      <c r="E260" s="11"/>
      <c r="F260" s="11"/>
      <c r="J260" s="11"/>
    </row>
    <row r="261" spans="2:10" ht="12.75">
      <c r="B261" s="11"/>
      <c r="D261" s="11"/>
      <c r="E261" s="11"/>
      <c r="F261" s="11"/>
      <c r="J261" s="11"/>
    </row>
    <row r="262" spans="2:10" ht="12.75">
      <c r="B262" s="11"/>
      <c r="D262" s="11"/>
      <c r="E262" s="11"/>
      <c r="F262" s="11"/>
      <c r="J262" s="11"/>
    </row>
    <row r="263" spans="2:10" ht="12.75">
      <c r="B263" s="11"/>
      <c r="D263" s="11"/>
      <c r="E263" s="11"/>
      <c r="F263" s="11"/>
      <c r="J263" s="11"/>
    </row>
    <row r="264" spans="2:10" ht="12.75">
      <c r="B264" s="11"/>
      <c r="D264" s="11"/>
      <c r="E264" s="11"/>
      <c r="F264" s="11"/>
      <c r="J264" s="11"/>
    </row>
    <row r="265" spans="2:10" ht="12.75">
      <c r="B265" s="11"/>
      <c r="D265" s="11"/>
      <c r="E265" s="11"/>
      <c r="F265" s="11"/>
      <c r="J265" s="11"/>
    </row>
    <row r="266" spans="2:10" ht="12.75">
      <c r="B266" s="11"/>
      <c r="D266" s="11"/>
      <c r="E266" s="11"/>
      <c r="F266" s="11"/>
      <c r="J266" s="11"/>
    </row>
    <row r="267" spans="2:10" ht="12.75">
      <c r="B267" s="11"/>
      <c r="D267" s="11"/>
      <c r="E267" s="11"/>
      <c r="F267" s="11"/>
      <c r="J267" s="11"/>
    </row>
    <row r="268" spans="2:10" ht="12.75">
      <c r="B268" s="11"/>
      <c r="D268" s="11"/>
      <c r="E268" s="11"/>
      <c r="F268" s="11"/>
      <c r="J268" s="11"/>
    </row>
    <row r="269" spans="2:10" ht="12.75">
      <c r="B269" s="11"/>
      <c r="D269" s="11"/>
      <c r="E269" s="11"/>
      <c r="F269" s="11"/>
      <c r="J269" s="11"/>
    </row>
    <row r="270" spans="2:10" ht="12.75">
      <c r="B270" s="11"/>
      <c r="D270" s="11"/>
      <c r="E270" s="11"/>
      <c r="F270" s="11"/>
      <c r="J270" s="11"/>
    </row>
    <row r="271" spans="2:10" ht="12.75">
      <c r="B271" s="11"/>
      <c r="D271" s="11"/>
      <c r="E271" s="11"/>
      <c r="F271" s="11"/>
      <c r="J271" s="11"/>
    </row>
    <row r="272" spans="2:10" ht="12.75">
      <c r="B272" s="11"/>
      <c r="D272" s="11"/>
      <c r="E272" s="11"/>
      <c r="F272" s="11"/>
      <c r="J272" s="11"/>
    </row>
    <row r="273" spans="2:10" ht="12.75">
      <c r="B273" s="11"/>
      <c r="D273" s="11"/>
      <c r="E273" s="11"/>
      <c r="F273" s="11"/>
      <c r="J273" s="11"/>
    </row>
    <row r="274" spans="2:10" ht="12.75">
      <c r="B274" s="11"/>
      <c r="D274" s="11"/>
      <c r="E274" s="11"/>
      <c r="F274" s="11"/>
      <c r="J274" s="11"/>
    </row>
    <row r="275" spans="2:10" ht="12.75">
      <c r="B275" s="11"/>
      <c r="D275" s="11"/>
      <c r="E275" s="11"/>
      <c r="F275" s="11"/>
      <c r="J275" s="11"/>
    </row>
    <row r="276" spans="2:10" ht="12.75">
      <c r="B276" s="11"/>
      <c r="D276" s="11"/>
      <c r="E276" s="11"/>
      <c r="F276" s="11"/>
      <c r="J276" s="11"/>
    </row>
    <row r="277" spans="2:10" ht="12.75">
      <c r="B277" s="11"/>
      <c r="D277" s="11"/>
      <c r="E277" s="11"/>
      <c r="F277" s="11"/>
      <c r="J277" s="11"/>
    </row>
    <row r="278" spans="2:10" ht="12.75">
      <c r="B278" s="11"/>
      <c r="D278" s="11"/>
      <c r="E278" s="11"/>
      <c r="F278" s="11"/>
      <c r="J278" s="11"/>
    </row>
    <row r="279" spans="2:10" ht="12.75">
      <c r="B279" s="11"/>
      <c r="D279" s="11"/>
      <c r="E279" s="11"/>
      <c r="F279" s="11"/>
      <c r="J279" s="11"/>
    </row>
    <row r="280" spans="2:10" ht="12.75">
      <c r="B280" s="11"/>
      <c r="D280" s="11"/>
      <c r="E280" s="11"/>
      <c r="F280" s="11"/>
      <c r="J280" s="11"/>
    </row>
    <row r="281" spans="2:10" ht="12.75">
      <c r="B281" s="11"/>
      <c r="D281" s="11"/>
      <c r="E281" s="11"/>
      <c r="F281" s="11"/>
      <c r="J281" s="11"/>
    </row>
    <row r="282" spans="2:10" ht="12.75">
      <c r="B282" s="11"/>
      <c r="D282" s="11"/>
      <c r="E282" s="11"/>
      <c r="F282" s="11"/>
      <c r="J282" s="11"/>
    </row>
    <row r="283" spans="2:10" ht="12.75">
      <c r="B283" s="11"/>
      <c r="D283" s="11"/>
      <c r="E283" s="11"/>
      <c r="F283" s="11"/>
      <c r="J283" s="11"/>
    </row>
    <row r="284" spans="2:10" ht="12.75">
      <c r="B284" s="11"/>
      <c r="D284" s="11"/>
      <c r="E284" s="11"/>
      <c r="F284" s="11"/>
      <c r="J284" s="11"/>
    </row>
    <row r="285" spans="2:10" ht="12.75">
      <c r="B285" s="11"/>
      <c r="D285" s="11"/>
      <c r="E285" s="11"/>
      <c r="F285" s="11"/>
      <c r="J285" s="11"/>
    </row>
    <row r="286" spans="2:10" ht="12.75">
      <c r="B286" s="11"/>
      <c r="D286" s="11"/>
      <c r="E286" s="11"/>
      <c r="F286" s="11"/>
      <c r="J286" s="11"/>
    </row>
    <row r="287" spans="2:10" ht="12.75">
      <c r="B287" s="11"/>
      <c r="D287" s="11"/>
      <c r="E287" s="11"/>
      <c r="F287" s="11"/>
      <c r="J287" s="11"/>
    </row>
    <row r="288" spans="2:10" ht="12.75">
      <c r="B288" s="11"/>
      <c r="D288" s="11"/>
      <c r="E288" s="11"/>
      <c r="F288" s="11"/>
      <c r="J288" s="11"/>
    </row>
    <row r="289" spans="2:10" ht="12.75">
      <c r="B289" s="11"/>
      <c r="D289" s="11"/>
      <c r="E289" s="11"/>
      <c r="F289" s="11"/>
      <c r="J289" s="11"/>
    </row>
    <row r="290" spans="2:10" ht="12.75">
      <c r="B290" s="11"/>
      <c r="D290" s="11"/>
      <c r="E290" s="11"/>
      <c r="F290" s="11"/>
      <c r="J290" s="11"/>
    </row>
    <row r="291" spans="2:10" ht="12.75">
      <c r="B291" s="11"/>
      <c r="D291" s="11"/>
      <c r="E291" s="11"/>
      <c r="F291" s="11"/>
      <c r="J291" s="11"/>
    </row>
    <row r="292" spans="2:10" ht="12.75">
      <c r="B292" s="11"/>
      <c r="D292" s="11"/>
      <c r="E292" s="11"/>
      <c r="F292" s="11"/>
      <c r="J292" s="11"/>
    </row>
    <row r="293" spans="2:10" ht="12.75">
      <c r="B293" s="11"/>
      <c r="D293" s="11"/>
      <c r="E293" s="11"/>
      <c r="F293" s="11"/>
      <c r="J293" s="11"/>
    </row>
    <row r="294" spans="2:10" ht="12.75">
      <c r="B294" s="11"/>
      <c r="D294" s="11"/>
      <c r="E294" s="11"/>
      <c r="F294" s="11"/>
      <c r="J294" s="11"/>
    </row>
    <row r="295" spans="2:10" ht="12.75">
      <c r="B295" s="11"/>
      <c r="D295" s="11"/>
      <c r="E295" s="11"/>
      <c r="F295" s="11"/>
      <c r="J295" s="11"/>
    </row>
    <row r="296" spans="2:10" ht="12.75">
      <c r="B296" s="11"/>
      <c r="D296" s="11"/>
      <c r="E296" s="11"/>
      <c r="F296" s="11"/>
      <c r="J296" s="11"/>
    </row>
    <row r="297" spans="2:10" ht="12.75">
      <c r="B297" s="11"/>
      <c r="D297" s="11"/>
      <c r="E297" s="11"/>
      <c r="F297" s="11"/>
      <c r="J297" s="11"/>
    </row>
    <row r="298" spans="2:10" ht="12.75">
      <c r="B298" s="11"/>
      <c r="D298" s="11"/>
      <c r="E298" s="11"/>
      <c r="F298" s="11"/>
      <c r="J298" s="11"/>
    </row>
    <row r="299" spans="2:10" ht="12.75">
      <c r="B299" s="11"/>
      <c r="D299" s="11"/>
      <c r="E299" s="11"/>
      <c r="F299" s="11"/>
      <c r="J299" s="11"/>
    </row>
    <row r="300" spans="2:10" ht="12.75">
      <c r="B300" s="11"/>
      <c r="D300" s="11"/>
      <c r="E300" s="11"/>
      <c r="F300" s="11"/>
      <c r="J300" s="11"/>
    </row>
    <row r="301" spans="2:10" ht="12.75">
      <c r="B301" s="11"/>
      <c r="D301" s="11"/>
      <c r="E301" s="11"/>
      <c r="F301" s="11"/>
      <c r="J301" s="11"/>
    </row>
    <row r="302" spans="2:10" ht="12.75">
      <c r="B302" s="11"/>
      <c r="D302" s="11"/>
      <c r="E302" s="11"/>
      <c r="F302" s="11"/>
      <c r="J302" s="11"/>
    </row>
    <row r="303" spans="2:10" ht="12.75">
      <c r="B303" s="11"/>
      <c r="D303" s="11"/>
      <c r="E303" s="11"/>
      <c r="F303" s="11"/>
      <c r="J303" s="11"/>
    </row>
    <row r="304" spans="2:10" ht="12.75">
      <c r="B304" s="11"/>
      <c r="D304" s="11"/>
      <c r="E304" s="11"/>
      <c r="F304" s="11"/>
      <c r="J304" s="11"/>
    </row>
    <row r="305" spans="2:10" ht="12.75">
      <c r="B305" s="11"/>
      <c r="D305" s="11"/>
      <c r="E305" s="11"/>
      <c r="F305" s="11"/>
      <c r="J305" s="11"/>
    </row>
    <row r="306" spans="2:10" ht="12.75">
      <c r="B306" s="11"/>
      <c r="D306" s="11"/>
      <c r="E306" s="11"/>
      <c r="F306" s="11"/>
      <c r="J306" s="11"/>
    </row>
    <row r="307" spans="2:10" ht="12.75">
      <c r="B307" s="11"/>
      <c r="D307" s="11"/>
      <c r="E307" s="11"/>
      <c r="F307" s="11"/>
      <c r="J307" s="11"/>
    </row>
    <row r="308" spans="2:10" ht="12.75">
      <c r="B308" s="11"/>
      <c r="D308" s="11"/>
      <c r="E308" s="11"/>
      <c r="F308" s="11"/>
      <c r="J308" s="11"/>
    </row>
    <row r="309" spans="2:10" ht="12.75">
      <c r="B309" s="11"/>
      <c r="D309" s="11"/>
      <c r="E309" s="11"/>
      <c r="F309" s="11"/>
      <c r="J309" s="11"/>
    </row>
    <row r="310" spans="2:10" ht="12.75">
      <c r="B310" s="11"/>
      <c r="D310" s="11"/>
      <c r="E310" s="11"/>
      <c r="F310" s="11"/>
      <c r="J310" s="11"/>
    </row>
    <row r="311" spans="2:10" ht="12.75">
      <c r="B311" s="11"/>
      <c r="D311" s="11"/>
      <c r="E311" s="11"/>
      <c r="F311" s="11"/>
      <c r="G311" s="11"/>
      <c r="J311" s="11"/>
    </row>
    <row r="312" spans="2:10" ht="12.75">
      <c r="B312" s="11"/>
      <c r="D312" s="11"/>
      <c r="E312" s="11"/>
      <c r="F312" s="11"/>
      <c r="G312" s="11"/>
      <c r="J312" s="11"/>
    </row>
    <row r="313" spans="2:10" ht="12.75">
      <c r="B313" s="11"/>
      <c r="D313" s="11"/>
      <c r="E313" s="11"/>
      <c r="F313" s="11"/>
      <c r="G313" s="11"/>
      <c r="J313" s="11"/>
    </row>
    <row r="314" spans="2:10" ht="12.75">
      <c r="B314" s="11"/>
      <c r="D314" s="11"/>
      <c r="E314" s="11"/>
      <c r="F314" s="11"/>
      <c r="G314" s="11"/>
      <c r="J314" s="11"/>
    </row>
    <row r="315" spans="2:10" ht="12.75">
      <c r="B315" s="11"/>
      <c r="D315" s="11"/>
      <c r="E315" s="11"/>
      <c r="F315" s="11"/>
      <c r="G315" s="11"/>
      <c r="J315" s="11"/>
    </row>
    <row r="316" spans="2:10" ht="12.75">
      <c r="B316" s="11"/>
      <c r="D316" s="11"/>
      <c r="E316" s="11"/>
      <c r="F316" s="11"/>
      <c r="G316" s="11"/>
      <c r="J316" s="11"/>
    </row>
    <row r="317" spans="2:10" ht="12.75">
      <c r="B317" s="11"/>
      <c r="D317" s="11"/>
      <c r="E317" s="11"/>
      <c r="F317" s="11"/>
      <c r="G317" s="11"/>
      <c r="J317" s="11"/>
    </row>
    <row r="318" spans="2:10" ht="12.75">
      <c r="B318" s="11"/>
      <c r="D318" s="11"/>
      <c r="E318" s="11"/>
      <c r="F318" s="11"/>
      <c r="G318" s="11"/>
      <c r="J318" s="11"/>
    </row>
    <row r="319" spans="2:10" ht="12.75">
      <c r="B319" s="11"/>
      <c r="D319" s="11"/>
      <c r="E319" s="11"/>
      <c r="F319" s="11"/>
      <c r="G319" s="11"/>
      <c r="J319" s="11"/>
    </row>
    <row r="320" spans="2:10" ht="12.75">
      <c r="B320" s="11"/>
      <c r="D320" s="11"/>
      <c r="E320" s="11"/>
      <c r="F320" s="11"/>
      <c r="G320" s="11"/>
      <c r="J320" s="11"/>
    </row>
    <row r="321" spans="2:10" ht="12.75">
      <c r="B321" s="11"/>
      <c r="D321" s="11"/>
      <c r="E321" s="11"/>
      <c r="F321" s="11"/>
      <c r="G321" s="11"/>
      <c r="J321" s="11"/>
    </row>
    <row r="322" spans="2:10" ht="12.75">
      <c r="B322" s="11"/>
      <c r="D322" s="11"/>
      <c r="E322" s="11"/>
      <c r="F322" s="11"/>
      <c r="G322" s="11"/>
      <c r="J322" s="11"/>
    </row>
    <row r="323" spans="2:10" ht="12.75">
      <c r="B323" s="11"/>
      <c r="D323" s="11"/>
      <c r="E323" s="11"/>
      <c r="F323" s="11"/>
      <c r="G323" s="11"/>
      <c r="J323" s="11"/>
    </row>
    <row r="324" spans="2:10" ht="12.75">
      <c r="B324" s="11"/>
      <c r="D324" s="11"/>
      <c r="E324" s="11"/>
      <c r="F324" s="11"/>
      <c r="G324" s="11"/>
      <c r="J324" s="11"/>
    </row>
    <row r="325" spans="2:10" ht="12.75">
      <c r="B325" s="11"/>
      <c r="D325" s="11"/>
      <c r="E325" s="11"/>
      <c r="F325" s="11"/>
      <c r="G325" s="11"/>
      <c r="J325" s="11"/>
    </row>
    <row r="326" spans="2:10" ht="12.75">
      <c r="B326" s="11"/>
      <c r="D326" s="11"/>
      <c r="E326" s="11"/>
      <c r="F326" s="11"/>
      <c r="G326" s="11"/>
      <c r="J326" s="11"/>
    </row>
    <row r="327" spans="2:10" ht="12.75">
      <c r="B327" s="11"/>
      <c r="D327" s="11"/>
      <c r="E327" s="11"/>
      <c r="F327" s="11"/>
      <c r="G327" s="11"/>
      <c r="J327" s="11"/>
    </row>
    <row r="328" spans="2:10" ht="12.75">
      <c r="B328" s="11"/>
      <c r="D328" s="11"/>
      <c r="E328" s="11"/>
      <c r="F328" s="11"/>
      <c r="G328" s="11"/>
      <c r="J328" s="11"/>
    </row>
    <row r="329" spans="2:10" ht="12.75">
      <c r="B329" s="11"/>
      <c r="D329" s="11"/>
      <c r="E329" s="11"/>
      <c r="F329" s="11"/>
      <c r="G329" s="11"/>
      <c r="J329" s="11"/>
    </row>
    <row r="330" spans="2:10" ht="12.75">
      <c r="B330" s="11"/>
      <c r="D330" s="11"/>
      <c r="E330" s="11"/>
      <c r="F330" s="11"/>
      <c r="G330" s="11"/>
      <c r="J330" s="11"/>
    </row>
    <row r="331" spans="2:10" ht="12.75">
      <c r="B331" s="11"/>
      <c r="D331" s="11"/>
      <c r="E331" s="11"/>
      <c r="F331" s="11"/>
      <c r="G331" s="11"/>
      <c r="J331" s="11"/>
    </row>
    <row r="332" spans="2:10" ht="12.75">
      <c r="B332" s="11"/>
      <c r="D332" s="11"/>
      <c r="E332" s="11"/>
      <c r="F332" s="11"/>
      <c r="G332" s="11"/>
      <c r="J332" s="11"/>
    </row>
    <row r="333" spans="2:10" ht="12.75">
      <c r="B333" s="11"/>
      <c r="D333" s="11"/>
      <c r="E333" s="11"/>
      <c r="F333" s="11"/>
      <c r="G333" s="11"/>
      <c r="J333" s="11"/>
    </row>
    <row r="334" spans="2:10" ht="12.75">
      <c r="B334" s="11"/>
      <c r="D334" s="11"/>
      <c r="E334" s="11"/>
      <c r="F334" s="11"/>
      <c r="G334" s="11"/>
      <c r="J334" s="11"/>
    </row>
    <row r="335" spans="2:10" ht="12.75">
      <c r="B335" s="11"/>
      <c r="D335" s="11"/>
      <c r="E335" s="11"/>
      <c r="F335" s="11"/>
      <c r="G335" s="11"/>
      <c r="J335" s="11"/>
    </row>
    <row r="336" spans="2:10" ht="12.75">
      <c r="B336" s="11"/>
      <c r="D336" s="11"/>
      <c r="E336" s="11"/>
      <c r="F336" s="11"/>
      <c r="G336" s="11"/>
      <c r="J336" s="11"/>
    </row>
    <row r="337" spans="2:10" ht="12.75">
      <c r="B337" s="11"/>
      <c r="D337" s="11"/>
      <c r="E337" s="11"/>
      <c r="F337" s="11"/>
      <c r="G337" s="11"/>
      <c r="J337" s="11"/>
    </row>
    <row r="338" spans="2:10" ht="12.75">
      <c r="B338" s="11"/>
      <c r="D338" s="11"/>
      <c r="E338" s="11"/>
      <c r="F338" s="11"/>
      <c r="G338" s="11"/>
      <c r="J338" s="11"/>
    </row>
    <row r="339" spans="2:10" ht="12.75">
      <c r="B339" s="11"/>
      <c r="D339" s="11"/>
      <c r="E339" s="11"/>
      <c r="F339" s="11"/>
      <c r="G339" s="11"/>
      <c r="J339" s="11"/>
    </row>
    <row r="340" spans="2:10" ht="12.75">
      <c r="B340" s="11"/>
      <c r="D340" s="11"/>
      <c r="E340" s="11"/>
      <c r="F340" s="11"/>
      <c r="G340" s="11"/>
      <c r="J340" s="11"/>
    </row>
    <row r="341" spans="2:10" ht="12.75">
      <c r="B341" s="11"/>
      <c r="D341" s="11"/>
      <c r="E341" s="11"/>
      <c r="F341" s="11"/>
      <c r="G341" s="11"/>
      <c r="J341" s="11"/>
    </row>
    <row r="342" spans="2:10" ht="12.75">
      <c r="B342" s="11"/>
      <c r="D342" s="11"/>
      <c r="E342" s="11"/>
      <c r="F342" s="11"/>
      <c r="G342" s="11"/>
      <c r="J342" s="11"/>
    </row>
    <row r="343" spans="2:10" ht="12.75">
      <c r="B343" s="11"/>
      <c r="D343" s="11"/>
      <c r="E343" s="11"/>
      <c r="F343" s="11"/>
      <c r="G343" s="11"/>
      <c r="J343" s="11"/>
    </row>
    <row r="344" spans="2:10" ht="12.75">
      <c r="B344" s="11"/>
      <c r="D344" s="11"/>
      <c r="E344" s="11"/>
      <c r="F344" s="11"/>
      <c r="G344" s="11"/>
      <c r="J344" s="11"/>
    </row>
    <row r="345" spans="2:10" ht="12.75">
      <c r="B345" s="11"/>
      <c r="D345" s="11"/>
      <c r="E345" s="11"/>
      <c r="F345" s="11"/>
      <c r="G345" s="11"/>
      <c r="J345" s="11"/>
    </row>
    <row r="346" spans="2:10" ht="12.75">
      <c r="B346" s="11"/>
      <c r="D346" s="11"/>
      <c r="E346" s="11"/>
      <c r="F346" s="11"/>
      <c r="G346" s="11"/>
      <c r="J346" s="11"/>
    </row>
    <row r="347" spans="2:10" ht="12.75">
      <c r="B347" s="11"/>
      <c r="D347" s="11"/>
      <c r="E347" s="11"/>
      <c r="F347" s="11"/>
      <c r="G347" s="11"/>
      <c r="J347" s="11"/>
    </row>
    <row r="348" spans="2:10" ht="12.75">
      <c r="B348" s="11"/>
      <c r="D348" s="11"/>
      <c r="E348" s="11"/>
      <c r="F348" s="11"/>
      <c r="G348" s="11"/>
      <c r="J348" s="11"/>
    </row>
    <row r="349" spans="2:10" ht="12.75">
      <c r="B349" s="11"/>
      <c r="D349" s="11"/>
      <c r="E349" s="11"/>
      <c r="F349" s="11"/>
      <c r="G349" s="11"/>
      <c r="J349" s="11"/>
    </row>
    <row r="350" spans="2:10" ht="12.75">
      <c r="B350" s="11"/>
      <c r="D350" s="11"/>
      <c r="E350" s="11"/>
      <c r="F350" s="11"/>
      <c r="G350" s="11"/>
      <c r="J350" s="11"/>
    </row>
    <row r="351" spans="2:10" ht="12.75">
      <c r="B351" s="11"/>
      <c r="D351" s="11"/>
      <c r="E351" s="11"/>
      <c r="F351" s="11"/>
      <c r="G351" s="11"/>
      <c r="J351" s="11"/>
    </row>
    <row r="352" spans="2:10" ht="12.75">
      <c r="B352" s="11"/>
      <c r="D352" s="11"/>
      <c r="E352" s="11"/>
      <c r="F352" s="11"/>
      <c r="G352" s="11"/>
      <c r="J352" s="11"/>
    </row>
    <row r="353" spans="2:10" ht="12.75">
      <c r="B353" s="11"/>
      <c r="D353" s="11"/>
      <c r="E353" s="11"/>
      <c r="F353" s="11"/>
      <c r="G353" s="11"/>
      <c r="J353" s="11"/>
    </row>
    <row r="354" spans="2:10" ht="12.75">
      <c r="B354" s="11"/>
      <c r="D354" s="11"/>
      <c r="E354" s="11"/>
      <c r="F354" s="11"/>
      <c r="G354" s="11"/>
      <c r="J354" s="11"/>
    </row>
    <row r="355" spans="2:10" ht="12.75">
      <c r="B355" s="11"/>
      <c r="D355" s="11"/>
      <c r="E355" s="11"/>
      <c r="F355" s="11"/>
      <c r="G355" s="11"/>
      <c r="J355" s="11"/>
    </row>
    <row r="356" spans="2:10" ht="12.75">
      <c r="B356" s="11"/>
      <c r="D356" s="11"/>
      <c r="E356" s="11"/>
      <c r="F356" s="11"/>
      <c r="G356" s="11"/>
      <c r="J356" s="11"/>
    </row>
    <row r="357" spans="2:10" ht="12.75">
      <c r="B357" s="11"/>
      <c r="D357" s="11"/>
      <c r="E357" s="11"/>
      <c r="F357" s="11"/>
      <c r="G357" s="11"/>
      <c r="J357" s="11"/>
    </row>
    <row r="358" spans="2:10" ht="12.75">
      <c r="B358" s="11"/>
      <c r="D358" s="11"/>
      <c r="E358" s="11"/>
      <c r="F358" s="11"/>
      <c r="G358" s="11"/>
      <c r="J358" s="11"/>
    </row>
    <row r="359" spans="2:10" ht="12.75">
      <c r="B359" s="11"/>
      <c r="D359" s="11"/>
      <c r="E359" s="11"/>
      <c r="F359" s="11"/>
      <c r="G359" s="11"/>
      <c r="J359" s="11"/>
    </row>
    <row r="360" spans="2:10" ht="12.75">
      <c r="B360" s="11"/>
      <c r="D360" s="11"/>
      <c r="E360" s="11"/>
      <c r="F360" s="11"/>
      <c r="G360" s="11"/>
      <c r="J360" s="11"/>
    </row>
    <row r="361" spans="2:10" ht="12.75">
      <c r="B361" s="11"/>
      <c r="D361" s="11"/>
      <c r="E361" s="11"/>
      <c r="F361" s="11"/>
      <c r="G361" s="11"/>
      <c r="J361" s="11"/>
    </row>
    <row r="362" spans="2:10" ht="12.75">
      <c r="B362" s="11"/>
      <c r="D362" s="11"/>
      <c r="E362" s="11"/>
      <c r="F362" s="11"/>
      <c r="G362" s="11"/>
      <c r="J362" s="11"/>
    </row>
    <row r="363" spans="2:10" ht="12.75">
      <c r="B363" s="11"/>
      <c r="D363" s="11"/>
      <c r="E363" s="11"/>
      <c r="F363" s="11"/>
      <c r="G363" s="11"/>
      <c r="J363" s="11"/>
    </row>
    <row r="364" spans="2:10" ht="12.75">
      <c r="B364" s="11"/>
      <c r="D364" s="11"/>
      <c r="E364" s="11"/>
      <c r="F364" s="11"/>
      <c r="G364" s="11"/>
      <c r="J364" s="11"/>
    </row>
    <row r="365" spans="2:10" ht="12.75">
      <c r="B365" s="11"/>
      <c r="D365" s="11"/>
      <c r="E365" s="11"/>
      <c r="F365" s="11"/>
      <c r="G365" s="11"/>
      <c r="J365" s="11"/>
    </row>
    <row r="366" spans="2:10" ht="12.75">
      <c r="B366" s="11"/>
      <c r="D366" s="11"/>
      <c r="E366" s="11"/>
      <c r="F366" s="11"/>
      <c r="G366" s="11"/>
      <c r="J366" s="11"/>
    </row>
    <row r="367" spans="2:10" ht="12.75">
      <c r="B367" s="11"/>
      <c r="D367" s="11"/>
      <c r="E367" s="11"/>
      <c r="F367" s="11"/>
      <c r="G367" s="11"/>
      <c r="J367" s="11"/>
    </row>
    <row r="368" spans="2:10" ht="12.75">
      <c r="B368" s="11"/>
      <c r="D368" s="11"/>
      <c r="E368" s="11"/>
      <c r="F368" s="11"/>
      <c r="G368" s="11"/>
      <c r="J368" s="11"/>
    </row>
    <row r="369" spans="2:10" ht="12.75">
      <c r="B369" s="11"/>
      <c r="D369" s="11"/>
      <c r="E369" s="11"/>
      <c r="F369" s="11"/>
      <c r="G369" s="11"/>
      <c r="J369" s="11"/>
    </row>
    <row r="370" spans="2:10" ht="12.75">
      <c r="B370" s="11"/>
      <c r="D370" s="11"/>
      <c r="E370" s="11"/>
      <c r="F370" s="11"/>
      <c r="G370" s="11"/>
      <c r="J370" s="11"/>
    </row>
    <row r="371" spans="2:10" ht="12.75">
      <c r="B371" s="11"/>
      <c r="D371" s="11"/>
      <c r="E371" s="11"/>
      <c r="F371" s="11"/>
      <c r="G371" s="11"/>
      <c r="J371" s="11"/>
    </row>
    <row r="372" spans="2:10" ht="12.75">
      <c r="B372" s="11"/>
      <c r="D372" s="11"/>
      <c r="E372" s="11"/>
      <c r="F372" s="11"/>
      <c r="G372" s="11"/>
      <c r="J372" s="11"/>
    </row>
    <row r="373" spans="2:10" ht="12.75">
      <c r="B373" s="11"/>
      <c r="D373" s="11"/>
      <c r="E373" s="11"/>
      <c r="F373" s="11"/>
      <c r="G373" s="11"/>
      <c r="J373" s="11"/>
    </row>
    <row r="374" spans="2:10" ht="12.75">
      <c r="B374" s="11"/>
      <c r="D374" s="11"/>
      <c r="E374" s="11"/>
      <c r="F374" s="11"/>
      <c r="G374" s="11"/>
      <c r="J374" s="11"/>
    </row>
    <row r="375" spans="2:10" ht="12.75">
      <c r="B375" s="11"/>
      <c r="D375" s="11"/>
      <c r="E375" s="11"/>
      <c r="F375" s="11"/>
      <c r="G375" s="11"/>
      <c r="J375" s="11"/>
    </row>
    <row r="376" spans="2:10" ht="12.75">
      <c r="B376" s="11"/>
      <c r="D376" s="11"/>
      <c r="E376" s="11"/>
      <c r="F376" s="11"/>
      <c r="G376" s="11"/>
      <c r="J376" s="11"/>
    </row>
    <row r="377" spans="2:10" ht="12.75">
      <c r="B377" s="11"/>
      <c r="D377" s="11"/>
      <c r="E377" s="11"/>
      <c r="F377" s="11"/>
      <c r="G377" s="11"/>
      <c r="J377" s="11"/>
    </row>
    <row r="378" spans="2:10" ht="12.75">
      <c r="B378" s="11"/>
      <c r="D378" s="11"/>
      <c r="E378" s="11"/>
      <c r="F378" s="11"/>
      <c r="G378" s="11"/>
      <c r="J378" s="11"/>
    </row>
    <row r="379" spans="2:10" ht="12.75">
      <c r="B379" s="11"/>
      <c r="D379" s="11"/>
      <c r="E379" s="11"/>
      <c r="F379" s="11"/>
      <c r="G379" s="11"/>
      <c r="J379" s="11"/>
    </row>
    <row r="380" spans="2:10" ht="12.75">
      <c r="B380" s="11"/>
      <c r="D380" s="11"/>
      <c r="E380" s="11"/>
      <c r="F380" s="11"/>
      <c r="G380" s="11"/>
      <c r="J380" s="11"/>
    </row>
    <row r="381" spans="2:10" ht="12.75">
      <c r="B381" s="11"/>
      <c r="D381" s="11"/>
      <c r="E381" s="11"/>
      <c r="F381" s="11"/>
      <c r="G381" s="11"/>
      <c r="J381" s="11"/>
    </row>
    <row r="382" spans="2:10" ht="12.75">
      <c r="B382" s="11"/>
      <c r="D382" s="11"/>
      <c r="E382" s="11"/>
      <c r="F382" s="11"/>
      <c r="G382" s="11"/>
      <c r="J382" s="11"/>
    </row>
    <row r="383" spans="2:10" ht="12.75">
      <c r="B383" s="11"/>
      <c r="D383" s="11"/>
      <c r="E383" s="11"/>
      <c r="F383" s="11"/>
      <c r="G383" s="11"/>
      <c r="J383" s="11"/>
    </row>
    <row r="384" spans="2:10" ht="12.75">
      <c r="B384" s="11"/>
      <c r="D384" s="11"/>
      <c r="E384" s="11"/>
      <c r="F384" s="11"/>
      <c r="G384" s="11"/>
      <c r="J384" s="11"/>
    </row>
    <row r="385" spans="2:10" ht="12.75">
      <c r="B385" s="11"/>
      <c r="D385" s="11"/>
      <c r="E385" s="11"/>
      <c r="F385" s="11"/>
      <c r="G385" s="11"/>
      <c r="J385" s="11"/>
    </row>
    <row r="386" spans="2:10" ht="12.75">
      <c r="B386" s="11"/>
      <c r="D386" s="11"/>
      <c r="E386" s="11"/>
      <c r="F386" s="11"/>
      <c r="G386" s="11"/>
      <c r="J386" s="11"/>
    </row>
    <row r="387" spans="2:10" ht="12.75">
      <c r="B387" s="11"/>
      <c r="D387" s="11"/>
      <c r="E387" s="11"/>
      <c r="F387" s="11"/>
      <c r="G387" s="11"/>
      <c r="J387" s="11"/>
    </row>
    <row r="388" spans="2:10" ht="12.75">
      <c r="B388" s="11"/>
      <c r="D388" s="11"/>
      <c r="E388" s="11"/>
      <c r="F388" s="11"/>
      <c r="G388" s="11"/>
      <c r="J388" s="11"/>
    </row>
    <row r="389" spans="2:10" ht="12.75">
      <c r="B389" s="11"/>
      <c r="D389" s="11"/>
      <c r="E389" s="11"/>
      <c r="F389" s="11"/>
      <c r="G389" s="11"/>
      <c r="J389" s="11"/>
    </row>
    <row r="390" spans="2:10" ht="12.75">
      <c r="B390" s="11"/>
      <c r="D390" s="11"/>
      <c r="E390" s="11"/>
      <c r="F390" s="11"/>
      <c r="G390" s="11"/>
      <c r="J390" s="11"/>
    </row>
    <row r="391" spans="2:10" ht="12.75">
      <c r="B391" s="11"/>
      <c r="D391" s="11"/>
      <c r="E391" s="11"/>
      <c r="F391" s="11"/>
      <c r="G391" s="11"/>
      <c r="J391" s="11"/>
    </row>
    <row r="392" spans="2:10" ht="12.75">
      <c r="B392" s="11"/>
      <c r="D392" s="11"/>
      <c r="E392" s="11"/>
      <c r="F392" s="11"/>
      <c r="G392" s="11"/>
      <c r="J392" s="11"/>
    </row>
    <row r="393" spans="2:10" ht="12.75">
      <c r="B393" s="11"/>
      <c r="D393" s="11"/>
      <c r="E393" s="11"/>
      <c r="F393" s="11"/>
      <c r="G393" s="11"/>
      <c r="J393" s="11"/>
    </row>
    <row r="394" spans="2:10" ht="12.75">
      <c r="B394" s="11"/>
      <c r="D394" s="11"/>
      <c r="E394" s="11"/>
      <c r="F394" s="11"/>
      <c r="G394" s="11"/>
      <c r="J394" s="11"/>
    </row>
    <row r="395" spans="2:10" ht="12.75">
      <c r="B395" s="11"/>
      <c r="D395" s="11"/>
      <c r="E395" s="11"/>
      <c r="F395" s="11"/>
      <c r="G395" s="11"/>
      <c r="J395" s="11"/>
    </row>
    <row r="396" spans="2:10" ht="12.75">
      <c r="B396" s="11"/>
      <c r="D396" s="11"/>
      <c r="E396" s="11"/>
      <c r="F396" s="11"/>
      <c r="G396" s="11"/>
      <c r="J396" s="11"/>
    </row>
    <row r="397" spans="2:10" ht="12.75">
      <c r="B397" s="11"/>
      <c r="D397" s="11"/>
      <c r="E397" s="11"/>
      <c r="F397" s="11"/>
      <c r="G397" s="11"/>
      <c r="J397" s="11"/>
    </row>
    <row r="398" spans="2:10" ht="12.75">
      <c r="B398" s="11"/>
      <c r="D398" s="11"/>
      <c r="E398" s="11"/>
      <c r="F398" s="11"/>
      <c r="G398" s="11"/>
      <c r="J398" s="11"/>
    </row>
    <row r="399" spans="2:10" ht="12.75">
      <c r="B399" s="11"/>
      <c r="D399" s="11"/>
      <c r="E399" s="11"/>
      <c r="F399" s="11"/>
      <c r="G399" s="11"/>
      <c r="J399" s="11"/>
    </row>
    <row r="400" spans="2:10" ht="12.75">
      <c r="B400" s="11"/>
      <c r="D400" s="11"/>
      <c r="E400" s="11"/>
      <c r="F400" s="11"/>
      <c r="G400" s="11"/>
      <c r="J400" s="11"/>
    </row>
    <row r="401" spans="2:10" ht="12.75">
      <c r="B401" s="11"/>
      <c r="D401" s="11"/>
      <c r="E401" s="11"/>
      <c r="F401" s="11"/>
      <c r="G401" s="11"/>
      <c r="J401" s="11"/>
    </row>
    <row r="402" spans="2:10" ht="12.75">
      <c r="B402" s="11"/>
      <c r="D402" s="11"/>
      <c r="E402" s="11"/>
      <c r="F402" s="11"/>
      <c r="G402" s="11"/>
      <c r="J402" s="11"/>
    </row>
    <row r="403" spans="2:10" ht="12.75">
      <c r="B403" s="11"/>
      <c r="D403" s="11"/>
      <c r="E403" s="11"/>
      <c r="F403" s="11"/>
      <c r="G403" s="11"/>
      <c r="J403" s="11"/>
    </row>
    <row r="404" spans="2:10" ht="12.75">
      <c r="B404" s="11"/>
      <c r="D404" s="11"/>
      <c r="E404" s="11"/>
      <c r="F404" s="11"/>
      <c r="G404" s="11"/>
      <c r="J404" s="11"/>
    </row>
    <row r="405" spans="2:10" ht="12.75">
      <c r="B405" s="11"/>
      <c r="D405" s="11"/>
      <c r="E405" s="11"/>
      <c r="F405" s="11"/>
      <c r="G405" s="11"/>
      <c r="J405" s="11"/>
    </row>
    <row r="406" spans="2:10" ht="12.75">
      <c r="B406" s="11"/>
      <c r="D406" s="11"/>
      <c r="E406" s="11"/>
      <c r="F406" s="11"/>
      <c r="G406" s="11"/>
      <c r="J406" s="11"/>
    </row>
    <row r="407" spans="2:10" ht="12.75">
      <c r="B407" s="11"/>
      <c r="D407" s="11"/>
      <c r="E407" s="11"/>
      <c r="F407" s="11"/>
      <c r="G407" s="11"/>
      <c r="J407" s="11"/>
    </row>
    <row r="408" spans="2:10" ht="12.75">
      <c r="B408" s="11"/>
      <c r="D408" s="11"/>
      <c r="E408" s="11"/>
      <c r="F408" s="11"/>
      <c r="G408" s="11"/>
      <c r="J408" s="11"/>
    </row>
    <row r="409" spans="2:10" ht="12.75">
      <c r="B409" s="11"/>
      <c r="D409" s="11"/>
      <c r="E409" s="11"/>
      <c r="F409" s="11"/>
      <c r="G409" s="11"/>
      <c r="J409" s="11"/>
    </row>
    <row r="410" spans="2:10" ht="12.75">
      <c r="B410" s="11"/>
      <c r="D410" s="11"/>
      <c r="E410" s="11"/>
      <c r="F410" s="11"/>
      <c r="G410" s="11"/>
      <c r="J410" s="11"/>
    </row>
    <row r="411" spans="2:10" ht="12.75">
      <c r="B411" s="11"/>
      <c r="D411" s="11"/>
      <c r="E411" s="11"/>
      <c r="F411" s="11"/>
      <c r="G411" s="11"/>
      <c r="J411" s="11"/>
    </row>
    <row r="412" spans="2:10" ht="12.75">
      <c r="B412" s="11"/>
      <c r="D412" s="11"/>
      <c r="E412" s="11"/>
      <c r="F412" s="11"/>
      <c r="G412" s="11"/>
      <c r="J412" s="11"/>
    </row>
    <row r="413" spans="2:10" ht="12.75">
      <c r="B413" s="11"/>
      <c r="D413" s="11"/>
      <c r="E413" s="11"/>
      <c r="F413" s="11"/>
      <c r="G413" s="11"/>
      <c r="J413" s="11"/>
    </row>
    <row r="414" spans="2:10" ht="12.75">
      <c r="B414" s="11"/>
      <c r="D414" s="11"/>
      <c r="E414" s="11"/>
      <c r="F414" s="11"/>
      <c r="G414" s="11"/>
      <c r="J414" s="11"/>
    </row>
    <row r="415" spans="2:10" ht="12.75">
      <c r="B415" s="11"/>
      <c r="D415" s="11"/>
      <c r="E415" s="11"/>
      <c r="F415" s="11"/>
      <c r="G415" s="11"/>
      <c r="J415" s="11"/>
    </row>
    <row r="416" spans="2:10" ht="12.75">
      <c r="B416" s="11"/>
      <c r="D416" s="11"/>
      <c r="E416" s="11"/>
      <c r="F416" s="11"/>
      <c r="G416" s="11"/>
      <c r="J416" s="11"/>
    </row>
    <row r="417" spans="2:10" ht="12.75">
      <c r="B417" s="11"/>
      <c r="D417" s="11"/>
      <c r="E417" s="11"/>
      <c r="F417" s="11"/>
      <c r="G417" s="11"/>
      <c r="J417" s="11"/>
    </row>
    <row r="418" spans="2:10" ht="12.75">
      <c r="B418" s="11"/>
      <c r="D418" s="11"/>
      <c r="E418" s="11"/>
      <c r="F418" s="11"/>
      <c r="G418" s="11"/>
      <c r="J418" s="11"/>
    </row>
    <row r="419" spans="2:10" ht="12.75">
      <c r="B419" s="11"/>
      <c r="D419" s="11"/>
      <c r="E419" s="11"/>
      <c r="F419" s="11"/>
      <c r="G419" s="11"/>
      <c r="J419" s="11"/>
    </row>
    <row r="420" spans="2:10" ht="12.75">
      <c r="B420" s="11"/>
      <c r="D420" s="11"/>
      <c r="E420" s="11"/>
      <c r="F420" s="11"/>
      <c r="G420" s="11"/>
      <c r="J420" s="11"/>
    </row>
    <row r="421" spans="2:10" ht="12.75">
      <c r="B421" s="11"/>
      <c r="D421" s="11"/>
      <c r="E421" s="11"/>
      <c r="F421" s="11"/>
      <c r="G421" s="11"/>
      <c r="J421" s="11"/>
    </row>
    <row r="422" spans="2:10" ht="12.75">
      <c r="B422" s="11"/>
      <c r="D422" s="11"/>
      <c r="E422" s="11"/>
      <c r="F422" s="11"/>
      <c r="G422" s="11"/>
      <c r="J422" s="11"/>
    </row>
    <row r="423" spans="2:10" ht="12.75">
      <c r="B423" s="11"/>
      <c r="D423" s="11"/>
      <c r="E423" s="11"/>
      <c r="F423" s="11"/>
      <c r="G423" s="11"/>
      <c r="J423" s="11"/>
    </row>
    <row r="424" spans="2:10" ht="12.75">
      <c r="B424" s="11"/>
      <c r="D424" s="11"/>
      <c r="E424" s="11"/>
      <c r="F424" s="11"/>
      <c r="G424" s="11"/>
      <c r="J424" s="11"/>
    </row>
    <row r="425" spans="2:10" ht="12.75">
      <c r="B425" s="11"/>
      <c r="D425" s="11"/>
      <c r="E425" s="11"/>
      <c r="F425" s="11"/>
      <c r="G425" s="11"/>
      <c r="J425" s="11"/>
    </row>
    <row r="426" spans="2:10" ht="12.75">
      <c r="B426" s="11"/>
      <c r="D426" s="11"/>
      <c r="E426" s="11"/>
      <c r="F426" s="11"/>
      <c r="G426" s="11"/>
      <c r="J426" s="11"/>
    </row>
    <row r="427" spans="2:10" ht="12.75">
      <c r="B427" s="11"/>
      <c r="D427" s="11"/>
      <c r="E427" s="11"/>
      <c r="F427" s="11"/>
      <c r="G427" s="11"/>
      <c r="J427" s="11"/>
    </row>
    <row r="428" spans="2:10" ht="12.75">
      <c r="B428" s="11"/>
      <c r="D428" s="11"/>
      <c r="E428" s="11"/>
      <c r="F428" s="11"/>
      <c r="G428" s="11"/>
      <c r="J428" s="11"/>
    </row>
    <row r="429" spans="2:10" ht="12.75">
      <c r="B429" s="11"/>
      <c r="D429" s="11"/>
      <c r="E429" s="11"/>
      <c r="F429" s="11"/>
      <c r="G429" s="11"/>
      <c r="J429" s="11"/>
    </row>
    <row r="430" spans="2:10" ht="12.75">
      <c r="B430" s="11"/>
      <c r="D430" s="11"/>
      <c r="E430" s="11"/>
      <c r="F430" s="11"/>
      <c r="G430" s="11"/>
      <c r="J430" s="11"/>
    </row>
    <row r="431" spans="2:10" ht="12.75">
      <c r="B431" s="11"/>
      <c r="D431" s="11"/>
      <c r="E431" s="11"/>
      <c r="F431" s="11"/>
      <c r="G431" s="11"/>
      <c r="J431" s="11"/>
    </row>
    <row r="432" spans="2:10" ht="12.75">
      <c r="B432" s="11"/>
      <c r="D432" s="11"/>
      <c r="E432" s="11"/>
      <c r="F432" s="11"/>
      <c r="G432" s="11"/>
      <c r="J432" s="11"/>
    </row>
    <row r="433" spans="2:10" ht="12.75">
      <c r="B433" s="11"/>
      <c r="D433" s="11"/>
      <c r="E433" s="11"/>
      <c r="F433" s="11"/>
      <c r="G433" s="11"/>
      <c r="J433" s="11"/>
    </row>
    <row r="434" spans="2:10" ht="12.75">
      <c r="B434" s="11"/>
      <c r="D434" s="11"/>
      <c r="E434" s="11"/>
      <c r="F434" s="11"/>
      <c r="G434" s="11"/>
      <c r="J434" s="11"/>
    </row>
    <row r="435" spans="2:10" ht="12.75">
      <c r="B435" s="11"/>
      <c r="D435" s="11"/>
      <c r="E435" s="11"/>
      <c r="F435" s="11"/>
      <c r="G435" s="11"/>
      <c r="J435" s="11"/>
    </row>
    <row r="436" spans="2:10" ht="12.75">
      <c r="B436" s="11"/>
      <c r="D436" s="11"/>
      <c r="E436" s="11"/>
      <c r="F436" s="11"/>
      <c r="G436" s="11"/>
      <c r="J436" s="11"/>
    </row>
    <row r="437" spans="2:10" ht="12.75">
      <c r="B437" s="11"/>
      <c r="D437" s="11"/>
      <c r="E437" s="11"/>
      <c r="F437" s="11"/>
      <c r="G437" s="11"/>
      <c r="J437" s="11"/>
    </row>
    <row r="438" spans="2:10" ht="12.75">
      <c r="B438" s="11"/>
      <c r="D438" s="11"/>
      <c r="E438" s="11"/>
      <c r="F438" s="11"/>
      <c r="G438" s="11"/>
      <c r="J438" s="11"/>
    </row>
    <row r="439" spans="2:10" ht="12.75">
      <c r="B439" s="11"/>
      <c r="D439" s="11"/>
      <c r="E439" s="11"/>
      <c r="F439" s="11"/>
      <c r="G439" s="11"/>
      <c r="J439" s="11"/>
    </row>
    <row r="440" spans="2:10" ht="12.75">
      <c r="B440" s="11"/>
      <c r="D440" s="11"/>
      <c r="E440" s="11"/>
      <c r="F440" s="11"/>
      <c r="G440" s="11"/>
      <c r="J440" s="11"/>
    </row>
    <row r="441" spans="2:10" ht="12.75">
      <c r="B441" s="11"/>
      <c r="D441" s="11"/>
      <c r="E441" s="11"/>
      <c r="F441" s="11"/>
      <c r="G441" s="11"/>
      <c r="J441" s="11"/>
    </row>
    <row r="442" spans="2:10" ht="12.75">
      <c r="B442" s="11"/>
      <c r="D442" s="11"/>
      <c r="E442" s="11"/>
      <c r="F442" s="11"/>
      <c r="G442" s="11"/>
      <c r="J442" s="11"/>
    </row>
    <row r="443" spans="2:10" ht="12.75">
      <c r="B443" s="11"/>
      <c r="D443" s="11"/>
      <c r="E443" s="11"/>
      <c r="F443" s="11"/>
      <c r="G443" s="11"/>
      <c r="J443" s="11"/>
    </row>
    <row r="444" spans="2:10" ht="12.75">
      <c r="B444" s="11"/>
      <c r="D444" s="11"/>
      <c r="E444" s="11"/>
      <c r="F444" s="11"/>
      <c r="G444" s="11"/>
      <c r="J444" s="11"/>
    </row>
    <row r="445" spans="2:10" ht="12.75">
      <c r="B445" s="11"/>
      <c r="D445" s="11"/>
      <c r="E445" s="11"/>
      <c r="F445" s="11"/>
      <c r="G445" s="11"/>
      <c r="J445" s="11"/>
    </row>
    <row r="446" spans="2:10" ht="12.75">
      <c r="B446" s="11"/>
      <c r="D446" s="11"/>
      <c r="E446" s="11"/>
      <c r="F446" s="11"/>
      <c r="G446" s="11"/>
      <c r="J446" s="11"/>
    </row>
    <row r="447" spans="2:10" ht="12.75">
      <c r="B447" s="11"/>
      <c r="D447" s="11"/>
      <c r="E447" s="11"/>
      <c r="F447" s="11"/>
      <c r="G447" s="11"/>
      <c r="J447" s="11"/>
    </row>
    <row r="448" spans="2:10" ht="12.75">
      <c r="B448" s="11"/>
      <c r="D448" s="11"/>
      <c r="E448" s="11"/>
      <c r="F448" s="11"/>
      <c r="G448" s="11"/>
      <c r="J448" s="11"/>
    </row>
    <row r="449" spans="2:10" ht="12.75">
      <c r="B449" s="11"/>
      <c r="D449" s="11"/>
      <c r="E449" s="11"/>
      <c r="F449" s="11"/>
      <c r="G449" s="11"/>
      <c r="J449" s="11"/>
    </row>
    <row r="450" spans="2:10" ht="12.75">
      <c r="B450" s="11"/>
      <c r="D450" s="11"/>
      <c r="E450" s="11"/>
      <c r="F450" s="11"/>
      <c r="G450" s="11"/>
      <c r="J450" s="11"/>
    </row>
    <row r="451" spans="2:10" ht="12.75">
      <c r="B451" s="11"/>
      <c r="D451" s="11"/>
      <c r="E451" s="11"/>
      <c r="F451" s="11"/>
      <c r="G451" s="11"/>
      <c r="J451" s="11"/>
    </row>
    <row r="452" spans="2:10" ht="12.75">
      <c r="B452" s="11"/>
      <c r="D452" s="11"/>
      <c r="E452" s="11"/>
      <c r="F452" s="11"/>
      <c r="G452" s="11"/>
      <c r="J452" s="11"/>
    </row>
    <row r="453" spans="2:10" ht="12.75">
      <c r="B453" s="11"/>
      <c r="D453" s="11"/>
      <c r="E453" s="11"/>
      <c r="F453" s="11"/>
      <c r="G453" s="11"/>
      <c r="J453" s="11"/>
    </row>
    <row r="454" spans="2:10" ht="12.75">
      <c r="B454" s="11"/>
      <c r="D454" s="11"/>
      <c r="E454" s="11"/>
      <c r="F454" s="11"/>
      <c r="G454" s="11"/>
      <c r="J454" s="11"/>
    </row>
    <row r="455" spans="2:10" ht="12.75">
      <c r="B455" s="11"/>
      <c r="D455" s="11"/>
      <c r="E455" s="11"/>
      <c r="F455" s="11"/>
      <c r="G455" s="11"/>
      <c r="J455" s="11"/>
    </row>
    <row r="456" spans="2:10" ht="12.75">
      <c r="B456" s="11"/>
      <c r="D456" s="11"/>
      <c r="E456" s="11"/>
      <c r="F456" s="11"/>
      <c r="G456" s="11"/>
      <c r="J456" s="11"/>
    </row>
    <row r="457" spans="2:10" ht="12.75">
      <c r="B457" s="11"/>
      <c r="D457" s="11"/>
      <c r="E457" s="11"/>
      <c r="F457" s="11"/>
      <c r="G457" s="11"/>
      <c r="J457" s="11"/>
    </row>
    <row r="458" spans="2:10" ht="12.75">
      <c r="B458" s="11"/>
      <c r="D458" s="11"/>
      <c r="E458" s="11"/>
      <c r="F458" s="11"/>
      <c r="G458" s="11"/>
      <c r="J458" s="11"/>
    </row>
    <row r="459" spans="2:10" ht="12.75">
      <c r="B459" s="11"/>
      <c r="D459" s="11"/>
      <c r="E459" s="11"/>
      <c r="F459" s="11"/>
      <c r="G459" s="11"/>
      <c r="J459" s="11"/>
    </row>
    <row r="460" spans="2:10" ht="12.75">
      <c r="B460" s="11"/>
      <c r="D460" s="11"/>
      <c r="E460" s="11"/>
      <c r="F460" s="11"/>
      <c r="G460" s="11"/>
      <c r="J460" s="11"/>
    </row>
    <row r="461" spans="2:10" ht="12.75">
      <c r="B461" s="11"/>
      <c r="D461" s="11"/>
      <c r="E461" s="11"/>
      <c r="F461" s="11"/>
      <c r="G461" s="11"/>
      <c r="J461" s="11"/>
    </row>
    <row r="462" spans="2:10" ht="12.75">
      <c r="B462" s="11"/>
      <c r="D462" s="11"/>
      <c r="E462" s="11"/>
      <c r="F462" s="11"/>
      <c r="G462" s="11"/>
      <c r="J462" s="11"/>
    </row>
    <row r="463" spans="2:10" ht="12.75">
      <c r="B463" s="11"/>
      <c r="D463" s="11"/>
      <c r="E463" s="11"/>
      <c r="F463" s="11"/>
      <c r="G463" s="11"/>
      <c r="J463" s="11"/>
    </row>
    <row r="464" spans="2:10" ht="12.75">
      <c r="B464" s="11"/>
      <c r="D464" s="11"/>
      <c r="E464" s="11"/>
      <c r="F464" s="11"/>
      <c r="G464" s="11"/>
      <c r="J464" s="11"/>
    </row>
    <row r="465" spans="2:10" ht="12.75">
      <c r="B465" s="11"/>
      <c r="D465" s="11"/>
      <c r="E465" s="11"/>
      <c r="F465" s="11"/>
      <c r="G465" s="11"/>
      <c r="J465" s="11"/>
    </row>
    <row r="466" spans="2:10" ht="12.75">
      <c r="B466" s="11"/>
      <c r="D466" s="11"/>
      <c r="E466" s="11"/>
      <c r="F466" s="11"/>
      <c r="G466" s="11"/>
      <c r="J466" s="11"/>
    </row>
    <row r="467" spans="2:10" ht="12.75">
      <c r="B467" s="11"/>
      <c r="D467" s="11"/>
      <c r="E467" s="11"/>
      <c r="F467" s="11"/>
      <c r="G467" s="11"/>
      <c r="J467" s="11"/>
    </row>
    <row r="468" spans="2:10" ht="12.75">
      <c r="B468" s="11"/>
      <c r="D468" s="11"/>
      <c r="E468" s="11"/>
      <c r="F468" s="11"/>
      <c r="G468" s="11"/>
      <c r="J468" s="11"/>
    </row>
    <row r="469" spans="2:10" ht="12.75">
      <c r="B469" s="11"/>
      <c r="D469" s="11"/>
      <c r="E469" s="11"/>
      <c r="F469" s="11"/>
      <c r="G469" s="11"/>
      <c r="J469" s="11"/>
    </row>
    <row r="470" spans="2:10" ht="12.75">
      <c r="B470" s="11"/>
      <c r="D470" s="11"/>
      <c r="E470" s="11"/>
      <c r="F470" s="11"/>
      <c r="G470" s="11"/>
      <c r="J470" s="11"/>
    </row>
    <row r="471" spans="2:10" ht="12.75">
      <c r="B471" s="11"/>
      <c r="D471" s="11"/>
      <c r="E471" s="11"/>
      <c r="F471" s="11"/>
      <c r="G471" s="11"/>
      <c r="J471" s="11"/>
    </row>
    <row r="472" spans="2:10" ht="12.75">
      <c r="B472" s="11"/>
      <c r="D472" s="11"/>
      <c r="E472" s="11"/>
      <c r="F472" s="11"/>
      <c r="G472" s="11"/>
      <c r="J472" s="11"/>
    </row>
    <row r="473" spans="2:10" ht="12.75">
      <c r="B473" s="11"/>
      <c r="D473" s="11"/>
      <c r="E473" s="11"/>
      <c r="F473" s="11"/>
      <c r="G473" s="11"/>
      <c r="J473" s="11"/>
    </row>
    <row r="474" spans="2:10" ht="12.75">
      <c r="B474" s="11"/>
      <c r="D474" s="11"/>
      <c r="E474" s="11"/>
      <c r="F474" s="11"/>
      <c r="G474" s="11"/>
      <c r="J474" s="11"/>
    </row>
    <row r="475" spans="2:10" ht="12.75">
      <c r="B475" s="11"/>
      <c r="D475" s="11"/>
      <c r="E475" s="11"/>
      <c r="F475" s="11"/>
      <c r="G475" s="11"/>
      <c r="J475" s="11"/>
    </row>
    <row r="476" spans="2:10" ht="12.75">
      <c r="B476" s="11"/>
      <c r="D476" s="11"/>
      <c r="E476" s="11"/>
      <c r="F476" s="11"/>
      <c r="G476" s="11"/>
      <c r="J476" s="11"/>
    </row>
    <row r="477" spans="2:10" ht="12.75">
      <c r="B477" s="11"/>
      <c r="D477" s="11"/>
      <c r="E477" s="11"/>
      <c r="F477" s="11"/>
      <c r="G477" s="11"/>
      <c r="J477" s="11"/>
    </row>
    <row r="478" spans="2:10" ht="12.75">
      <c r="B478" s="11"/>
      <c r="D478" s="11"/>
      <c r="E478" s="11"/>
      <c r="F478" s="11"/>
      <c r="G478" s="11"/>
      <c r="J478" s="11"/>
    </row>
    <row r="479" spans="2:10" ht="12.75">
      <c r="B479" s="11"/>
      <c r="D479" s="11"/>
      <c r="E479" s="11"/>
      <c r="F479" s="11"/>
      <c r="G479" s="11"/>
      <c r="J479" s="11"/>
    </row>
    <row r="480" spans="2:10" ht="12.75">
      <c r="B480" s="11"/>
      <c r="D480" s="11"/>
      <c r="E480" s="11"/>
      <c r="F480" s="11"/>
      <c r="G480" s="11"/>
      <c r="J480" s="11"/>
    </row>
    <row r="481" spans="2:10" ht="12.75">
      <c r="B481" s="11"/>
      <c r="D481" s="11"/>
      <c r="E481" s="11"/>
      <c r="F481" s="11"/>
      <c r="G481" s="11"/>
      <c r="J481" s="11"/>
    </row>
    <row r="482" spans="2:10" ht="12.75">
      <c r="B482" s="11"/>
      <c r="D482" s="11"/>
      <c r="E482" s="11"/>
      <c r="F482" s="11"/>
      <c r="G482" s="11"/>
      <c r="J482" s="11"/>
    </row>
    <row r="483" spans="2:10" ht="12.75">
      <c r="B483" s="11"/>
      <c r="D483" s="11"/>
      <c r="E483" s="11"/>
      <c r="F483" s="11"/>
      <c r="G483" s="11"/>
      <c r="J483" s="11"/>
    </row>
    <row r="484" spans="2:10" ht="12.75">
      <c r="B484" s="11"/>
      <c r="D484" s="11"/>
      <c r="E484" s="11"/>
      <c r="F484" s="11"/>
      <c r="G484" s="11"/>
      <c r="J484" s="11"/>
    </row>
    <row r="485" spans="2:10" ht="12.75">
      <c r="B485" s="11"/>
      <c r="D485" s="11"/>
      <c r="E485" s="11"/>
      <c r="F485" s="11"/>
      <c r="G485" s="11"/>
      <c r="J485" s="11"/>
    </row>
    <row r="486" spans="2:10" ht="12.75">
      <c r="B486" s="11"/>
      <c r="D486" s="11"/>
      <c r="E486" s="11"/>
      <c r="F486" s="11"/>
      <c r="G486" s="11"/>
      <c r="J486" s="11"/>
    </row>
    <row r="487" spans="2:10" ht="12.75">
      <c r="B487" s="11"/>
      <c r="D487" s="11"/>
      <c r="E487" s="11"/>
      <c r="F487" s="11"/>
      <c r="G487" s="11"/>
      <c r="J487" s="11"/>
    </row>
    <row r="488" spans="2:10" ht="12.75">
      <c r="B488" s="11"/>
      <c r="D488" s="11"/>
      <c r="E488" s="11"/>
      <c r="F488" s="11"/>
      <c r="G488" s="11"/>
      <c r="J488" s="11"/>
    </row>
    <row r="489" spans="2:10" ht="12.75">
      <c r="B489" s="11"/>
      <c r="D489" s="11"/>
      <c r="E489" s="11"/>
      <c r="F489" s="11"/>
      <c r="G489" s="11"/>
      <c r="J489" s="11"/>
    </row>
    <row r="490" spans="2:10" ht="12.75">
      <c r="B490" s="11"/>
      <c r="D490" s="11"/>
      <c r="E490" s="11"/>
      <c r="F490" s="11"/>
      <c r="G490" s="11"/>
      <c r="J490" s="11"/>
    </row>
    <row r="491" spans="2:10" ht="12.75">
      <c r="B491" s="11"/>
      <c r="D491" s="11"/>
      <c r="E491" s="11"/>
      <c r="F491" s="11"/>
      <c r="G491" s="11"/>
      <c r="J491" s="11"/>
    </row>
    <row r="492" spans="2:10" ht="12.75">
      <c r="B492" s="11"/>
      <c r="D492" s="11"/>
      <c r="E492" s="11"/>
      <c r="F492" s="11"/>
      <c r="G492" s="11"/>
      <c r="J492" s="11"/>
    </row>
    <row r="493" spans="2:10" ht="12.75">
      <c r="B493" s="11"/>
      <c r="D493" s="11"/>
      <c r="E493" s="11"/>
      <c r="F493" s="11"/>
      <c r="G493" s="11"/>
      <c r="J493" s="11"/>
    </row>
    <row r="494" spans="2:10" ht="12.75">
      <c r="B494" s="11"/>
      <c r="D494" s="11"/>
      <c r="E494" s="11"/>
      <c r="F494" s="11"/>
      <c r="G494" s="11"/>
      <c r="J494" s="11"/>
    </row>
    <row r="495" spans="2:10" ht="12.75">
      <c r="B495" s="11"/>
      <c r="D495" s="11"/>
      <c r="E495" s="11"/>
      <c r="F495" s="11"/>
      <c r="G495" s="11"/>
      <c r="J495" s="11"/>
    </row>
    <row r="496" spans="2:10" ht="12.75">
      <c r="B496" s="11"/>
      <c r="D496" s="11"/>
      <c r="E496" s="11"/>
      <c r="F496" s="11"/>
      <c r="G496" s="11"/>
      <c r="J496" s="11"/>
    </row>
    <row r="497" spans="2:10" ht="12.75">
      <c r="B497" s="11"/>
      <c r="D497" s="11"/>
      <c r="E497" s="11"/>
      <c r="F497" s="11"/>
      <c r="G497" s="11"/>
      <c r="J497" s="11"/>
    </row>
    <row r="498" spans="2:10" ht="12.75">
      <c r="B498" s="11"/>
      <c r="D498" s="11"/>
      <c r="E498" s="11"/>
      <c r="F498" s="11"/>
      <c r="G498" s="11"/>
      <c r="J498" s="11"/>
    </row>
    <row r="499" spans="2:10" ht="12.75">
      <c r="B499" s="11"/>
      <c r="D499" s="11"/>
      <c r="E499" s="11"/>
      <c r="F499" s="11"/>
      <c r="G499" s="11"/>
      <c r="J499" s="11"/>
    </row>
    <row r="500" spans="2:10" ht="12.75">
      <c r="B500" s="11"/>
      <c r="D500" s="11"/>
      <c r="E500" s="11"/>
      <c r="F500" s="11"/>
      <c r="G500" s="11"/>
      <c r="J500" s="11"/>
    </row>
    <row r="501" spans="2:10" ht="12.75">
      <c r="B501" s="11"/>
      <c r="D501" s="11"/>
      <c r="E501" s="11"/>
      <c r="F501" s="11"/>
      <c r="G501" s="11"/>
      <c r="J501" s="11"/>
    </row>
    <row r="502" spans="2:10" ht="12.75">
      <c r="B502" s="11"/>
      <c r="D502" s="11"/>
      <c r="E502" s="11"/>
      <c r="F502" s="11"/>
      <c r="G502" s="11"/>
      <c r="J502" s="11"/>
    </row>
    <row r="503" spans="2:10" ht="12.75">
      <c r="B503" s="11"/>
      <c r="D503" s="11"/>
      <c r="E503" s="11"/>
      <c r="F503" s="11"/>
      <c r="G503" s="11"/>
      <c r="J503" s="11"/>
    </row>
    <row r="504" spans="2:10" ht="12.75">
      <c r="B504" s="11"/>
      <c r="D504" s="11"/>
      <c r="E504" s="11"/>
      <c r="F504" s="11"/>
      <c r="G504" s="11"/>
      <c r="J504" s="11"/>
    </row>
    <row r="505" spans="2:10" ht="12.75">
      <c r="B505" s="11"/>
      <c r="D505" s="11"/>
      <c r="E505" s="11"/>
      <c r="F505" s="11"/>
      <c r="G505" s="11"/>
      <c r="J505" s="11"/>
    </row>
    <row r="506" spans="2:10" ht="12.75">
      <c r="B506" s="11"/>
      <c r="D506" s="11"/>
      <c r="E506" s="11"/>
      <c r="F506" s="11"/>
      <c r="G506" s="11"/>
      <c r="J506" s="11"/>
    </row>
    <row r="507" spans="2:10" ht="12.75">
      <c r="B507" s="11"/>
      <c r="D507" s="11"/>
      <c r="E507" s="11"/>
      <c r="F507" s="11"/>
      <c r="G507" s="11"/>
      <c r="J507" s="11"/>
    </row>
    <row r="508" spans="2:10" ht="12.75">
      <c r="B508" s="11"/>
      <c r="D508" s="11"/>
      <c r="E508" s="11"/>
      <c r="F508" s="11"/>
      <c r="G508" s="11"/>
      <c r="J508" s="11"/>
    </row>
    <row r="509" spans="2:10" ht="12.75">
      <c r="B509" s="11"/>
      <c r="D509" s="11"/>
      <c r="E509" s="11"/>
      <c r="F509" s="11"/>
      <c r="G509" s="11"/>
      <c r="J509" s="11"/>
    </row>
    <row r="510" spans="2:10" ht="12.75">
      <c r="B510" s="11"/>
      <c r="D510" s="11"/>
      <c r="E510" s="11"/>
      <c r="F510" s="11"/>
      <c r="G510" s="11"/>
      <c r="J510" s="11"/>
    </row>
    <row r="511" spans="2:10" ht="12.75">
      <c r="B511" s="11"/>
      <c r="D511" s="11"/>
      <c r="E511" s="11"/>
      <c r="F511" s="11"/>
      <c r="G511" s="11"/>
      <c r="J511" s="11"/>
    </row>
    <row r="512" spans="2:10" ht="12.75">
      <c r="B512" s="11"/>
      <c r="D512" s="11"/>
      <c r="E512" s="11"/>
      <c r="F512" s="11"/>
      <c r="G512" s="11"/>
      <c r="J512" s="11"/>
    </row>
    <row r="513" spans="2:10" ht="12.75">
      <c r="B513" s="11"/>
      <c r="D513" s="11"/>
      <c r="E513" s="11"/>
      <c r="F513" s="11"/>
      <c r="G513" s="11"/>
      <c r="J513" s="11"/>
    </row>
    <row r="514" spans="2:10" ht="12.75">
      <c r="B514" s="11"/>
      <c r="D514" s="11"/>
      <c r="E514" s="11"/>
      <c r="F514" s="11"/>
      <c r="G514" s="11"/>
      <c r="J514" s="11"/>
    </row>
    <row r="515" spans="2:10" ht="12.75">
      <c r="B515" s="11"/>
      <c r="D515" s="11"/>
      <c r="E515" s="11"/>
      <c r="F515" s="11"/>
      <c r="G515" s="11"/>
      <c r="J515" s="11"/>
    </row>
    <row r="516" spans="2:10" ht="12.75">
      <c r="B516" s="11"/>
      <c r="D516" s="11"/>
      <c r="E516" s="11"/>
      <c r="F516" s="11"/>
      <c r="G516" s="11"/>
      <c r="J516" s="11"/>
    </row>
    <row r="517" spans="2:10" ht="12.75">
      <c r="B517" s="11"/>
      <c r="D517" s="11"/>
      <c r="E517" s="11"/>
      <c r="F517" s="11"/>
      <c r="G517" s="11"/>
      <c r="J517" s="11"/>
    </row>
    <row r="518" spans="2:10" ht="12.75">
      <c r="B518" s="11"/>
      <c r="D518" s="11"/>
      <c r="E518" s="11"/>
      <c r="F518" s="11"/>
      <c r="G518" s="11"/>
      <c r="J518" s="11"/>
    </row>
    <row r="519" spans="2:10" ht="12.75">
      <c r="B519" s="11"/>
      <c r="D519" s="11"/>
      <c r="E519" s="11"/>
      <c r="F519" s="11"/>
      <c r="G519" s="11"/>
      <c r="J519" s="11"/>
    </row>
    <row r="520" spans="2:10" ht="12.75">
      <c r="B520" s="11"/>
      <c r="D520" s="11"/>
      <c r="E520" s="11"/>
      <c r="F520" s="11"/>
      <c r="G520" s="11"/>
      <c r="J520" s="11"/>
    </row>
    <row r="521" spans="2:10" ht="12.75">
      <c r="B521" s="11"/>
      <c r="D521" s="11"/>
      <c r="E521" s="11"/>
      <c r="F521" s="11"/>
      <c r="G521" s="11"/>
      <c r="J521" s="11"/>
    </row>
    <row r="522" spans="2:10" ht="12.75">
      <c r="B522" s="11"/>
      <c r="D522" s="11"/>
      <c r="E522" s="11"/>
      <c r="F522" s="11"/>
      <c r="G522" s="11"/>
      <c r="J522" s="11"/>
    </row>
    <row r="523" spans="2:10" ht="12.75">
      <c r="B523" s="11"/>
      <c r="D523" s="11"/>
      <c r="E523" s="11"/>
      <c r="F523" s="11"/>
      <c r="G523" s="11"/>
      <c r="J523" s="11"/>
    </row>
    <row r="524" spans="2:10" ht="12.75">
      <c r="B524" s="11"/>
      <c r="D524" s="11"/>
      <c r="E524" s="11"/>
      <c r="F524" s="11"/>
      <c r="G524" s="11"/>
      <c r="J524" s="11"/>
    </row>
    <row r="525" spans="2:10" ht="12.75">
      <c r="B525" s="11"/>
      <c r="D525" s="11"/>
      <c r="E525" s="11"/>
      <c r="F525" s="11"/>
      <c r="G525" s="11"/>
      <c r="J525" s="11"/>
    </row>
    <row r="526" spans="2:10" ht="12.75">
      <c r="B526" s="11"/>
      <c r="D526" s="11"/>
      <c r="E526" s="11"/>
      <c r="F526" s="11"/>
      <c r="G526" s="11"/>
      <c r="J526" s="11"/>
    </row>
    <row r="527" spans="2:10" ht="12.75">
      <c r="B527" s="11"/>
      <c r="D527" s="11"/>
      <c r="E527" s="11"/>
      <c r="F527" s="11"/>
      <c r="G527" s="11"/>
      <c r="J527" s="11"/>
    </row>
    <row r="528" spans="2:10" ht="12.75">
      <c r="B528" s="11"/>
      <c r="D528" s="11"/>
      <c r="E528" s="11"/>
      <c r="F528" s="11"/>
      <c r="G528" s="11"/>
      <c r="J528" s="11"/>
    </row>
    <row r="529" spans="2:10" ht="12.75">
      <c r="B529" s="11"/>
      <c r="D529" s="11"/>
      <c r="E529" s="11"/>
      <c r="F529" s="11"/>
      <c r="G529" s="11"/>
      <c r="J529" s="11"/>
    </row>
    <row r="530" spans="2:10" ht="12.75">
      <c r="B530" s="11"/>
      <c r="D530" s="11"/>
      <c r="E530" s="11"/>
      <c r="F530" s="11"/>
      <c r="G530" s="11"/>
      <c r="J530" s="11"/>
    </row>
    <row r="531" spans="2:10" ht="12.75">
      <c r="B531" s="11"/>
      <c r="D531" s="11"/>
      <c r="E531" s="11"/>
      <c r="F531" s="11"/>
      <c r="G531" s="11"/>
      <c r="J531" s="11"/>
    </row>
    <row r="532" spans="2:10" ht="12.75">
      <c r="B532" s="11"/>
      <c r="D532" s="11"/>
      <c r="E532" s="11"/>
      <c r="F532" s="11"/>
      <c r="G532" s="11"/>
      <c r="J532" s="11"/>
    </row>
    <row r="533" spans="2:10" ht="12.75">
      <c r="B533" s="11"/>
      <c r="D533" s="11"/>
      <c r="E533" s="11"/>
      <c r="F533" s="11"/>
      <c r="G533" s="11"/>
      <c r="J533" s="11"/>
    </row>
    <row r="534" spans="2:10" ht="12.75">
      <c r="B534" s="11"/>
      <c r="D534" s="11"/>
      <c r="E534" s="11"/>
      <c r="F534" s="11"/>
      <c r="G534" s="11"/>
      <c r="J534" s="11"/>
    </row>
    <row r="535" spans="2:10" ht="12.75">
      <c r="B535" s="11"/>
      <c r="D535" s="11"/>
      <c r="E535" s="11"/>
      <c r="F535" s="11"/>
      <c r="G535" s="11"/>
      <c r="J535" s="11"/>
    </row>
    <row r="536" spans="2:10" ht="12.75">
      <c r="B536" s="11"/>
      <c r="D536" s="11"/>
      <c r="E536" s="11"/>
      <c r="F536" s="11"/>
      <c r="G536" s="11"/>
      <c r="J536" s="11"/>
    </row>
    <row r="537" spans="2:10" ht="12.75">
      <c r="B537" s="11"/>
      <c r="D537" s="11"/>
      <c r="E537" s="11"/>
      <c r="F537" s="11"/>
      <c r="G537" s="11"/>
      <c r="J537" s="11"/>
    </row>
    <row r="538" spans="2:10" ht="12.75">
      <c r="B538" s="11"/>
      <c r="D538" s="11"/>
      <c r="E538" s="11"/>
      <c r="F538" s="11"/>
      <c r="G538" s="11"/>
      <c r="J538" s="11"/>
    </row>
    <row r="539" spans="2:10" ht="12.75">
      <c r="B539" s="11"/>
      <c r="D539" s="11"/>
      <c r="E539" s="11"/>
      <c r="F539" s="11"/>
      <c r="G539" s="11"/>
      <c r="J539" s="11"/>
    </row>
    <row r="540" spans="2:10" ht="12.75">
      <c r="B540" s="11"/>
      <c r="D540" s="11"/>
      <c r="E540" s="11"/>
      <c r="F540" s="11"/>
      <c r="G540" s="11"/>
      <c r="J540" s="11"/>
    </row>
    <row r="541" spans="2:10" ht="12.75">
      <c r="B541" s="11"/>
      <c r="D541" s="11"/>
      <c r="E541" s="11"/>
      <c r="F541" s="11"/>
      <c r="G541" s="11"/>
      <c r="J541" s="11"/>
    </row>
    <row r="542" spans="2:10" ht="12.75">
      <c r="B542" s="11"/>
      <c r="D542" s="11"/>
      <c r="E542" s="11"/>
      <c r="F542" s="11"/>
      <c r="G542" s="11"/>
      <c r="J542" s="11"/>
    </row>
    <row r="543" spans="2:10" ht="12.75">
      <c r="B543" s="11"/>
      <c r="D543" s="11"/>
      <c r="E543" s="11"/>
      <c r="F543" s="11"/>
      <c r="G543" s="11"/>
      <c r="J543" s="11"/>
    </row>
    <row r="544" spans="2:10" ht="12.75">
      <c r="B544" s="11"/>
      <c r="D544" s="11"/>
      <c r="E544" s="11"/>
      <c r="F544" s="11"/>
      <c r="G544" s="11"/>
      <c r="J544" s="11"/>
    </row>
    <row r="545" spans="2:10" ht="12.75">
      <c r="B545" s="11"/>
      <c r="D545" s="11"/>
      <c r="E545" s="11"/>
      <c r="F545" s="11"/>
      <c r="G545" s="11"/>
      <c r="J545" s="11"/>
    </row>
    <row r="546" spans="2:10" ht="12.75">
      <c r="B546" s="11"/>
      <c r="D546" s="11"/>
      <c r="E546" s="11"/>
      <c r="F546" s="11"/>
      <c r="G546" s="11"/>
      <c r="J546" s="11"/>
    </row>
    <row r="547" spans="2:10" ht="12.75">
      <c r="B547" s="11"/>
      <c r="D547" s="11"/>
      <c r="E547" s="11"/>
      <c r="F547" s="11"/>
      <c r="G547" s="11"/>
      <c r="J547" s="11"/>
    </row>
    <row r="548" spans="2:10" ht="12.75">
      <c r="B548" s="11"/>
      <c r="D548" s="11"/>
      <c r="E548" s="11"/>
      <c r="F548" s="11"/>
      <c r="G548" s="11"/>
      <c r="J548" s="11"/>
    </row>
    <row r="549" spans="2:10" ht="12.75">
      <c r="B549" s="11"/>
      <c r="D549" s="11"/>
      <c r="E549" s="11"/>
      <c r="F549" s="11"/>
      <c r="G549" s="11"/>
      <c r="J549" s="11"/>
    </row>
    <row r="550" spans="2:10" ht="12.75">
      <c r="B550" s="11"/>
      <c r="D550" s="11"/>
      <c r="E550" s="11"/>
      <c r="F550" s="11"/>
      <c r="G550" s="11"/>
      <c r="J550" s="11"/>
    </row>
    <row r="551" spans="2:10" ht="12.75">
      <c r="B551" s="11"/>
      <c r="D551" s="11"/>
      <c r="E551" s="11"/>
      <c r="F551" s="11"/>
      <c r="G551" s="11"/>
      <c r="J551" s="11"/>
    </row>
    <row r="552" spans="2:10" ht="12.75">
      <c r="B552" s="11"/>
      <c r="D552" s="11"/>
      <c r="E552" s="11"/>
      <c r="F552" s="11"/>
      <c r="G552" s="11"/>
      <c r="J552" s="11"/>
    </row>
    <row r="553" spans="2:10" ht="12.75">
      <c r="B553" s="11"/>
      <c r="D553" s="11"/>
      <c r="E553" s="11"/>
      <c r="F553" s="11"/>
      <c r="G553" s="11"/>
      <c r="J553" s="11"/>
    </row>
    <row r="554" spans="2:10" ht="12.75">
      <c r="B554" s="11"/>
      <c r="D554" s="11"/>
      <c r="E554" s="11"/>
      <c r="F554" s="11"/>
      <c r="G554" s="11"/>
      <c r="J554" s="11"/>
    </row>
    <row r="555" spans="2:10" ht="12.75">
      <c r="B555" s="11"/>
      <c r="D555" s="11"/>
      <c r="E555" s="11"/>
      <c r="F555" s="11"/>
      <c r="G555" s="11"/>
      <c r="J555" s="11"/>
    </row>
    <row r="556" spans="2:10" ht="12.75">
      <c r="B556" s="11"/>
      <c r="D556" s="11"/>
      <c r="E556" s="11"/>
      <c r="F556" s="11"/>
      <c r="G556" s="11"/>
      <c r="J556" s="11"/>
    </row>
    <row r="557" spans="2:10" ht="12.75">
      <c r="B557" s="11"/>
      <c r="D557" s="11"/>
      <c r="E557" s="11"/>
      <c r="F557" s="11"/>
      <c r="G557" s="11"/>
      <c r="J557" s="11"/>
    </row>
    <row r="558" spans="2:10" ht="12.75">
      <c r="B558" s="11"/>
      <c r="D558" s="11"/>
      <c r="E558" s="11"/>
      <c r="F558" s="11"/>
      <c r="G558" s="11"/>
      <c r="J558" s="11"/>
    </row>
    <row r="559" spans="2:10" ht="12.75">
      <c r="B559" s="11"/>
      <c r="D559" s="11"/>
      <c r="E559" s="11"/>
      <c r="F559" s="11"/>
      <c r="G559" s="11"/>
      <c r="J559" s="11"/>
    </row>
    <row r="560" spans="2:10" ht="12.75">
      <c r="B560" s="11"/>
      <c r="D560" s="11"/>
      <c r="E560" s="11"/>
      <c r="F560" s="11"/>
      <c r="G560" s="11"/>
      <c r="J560" s="11"/>
    </row>
    <row r="561" spans="2:10" ht="12.75">
      <c r="B561" s="11"/>
      <c r="D561" s="11"/>
      <c r="E561" s="11"/>
      <c r="F561" s="11"/>
      <c r="G561" s="11"/>
      <c r="J561" s="11"/>
    </row>
    <row r="562" spans="2:10" ht="12.75">
      <c r="B562" s="11"/>
      <c r="D562" s="11"/>
      <c r="E562" s="11"/>
      <c r="F562" s="11"/>
      <c r="G562" s="11"/>
      <c r="J562" s="11"/>
    </row>
    <row r="563" spans="2:10" ht="12.75">
      <c r="B563" s="11"/>
      <c r="D563" s="11"/>
      <c r="E563" s="11"/>
      <c r="F563" s="11"/>
      <c r="G563" s="11"/>
      <c r="J563" s="11"/>
    </row>
    <row r="564" spans="2:10" ht="12.75">
      <c r="B564" s="11"/>
      <c r="D564" s="11"/>
      <c r="E564" s="11"/>
      <c r="F564" s="11"/>
      <c r="G564" s="11"/>
      <c r="J564" s="11"/>
    </row>
    <row r="565" spans="2:10" ht="12.75">
      <c r="B565" s="11"/>
      <c r="D565" s="11"/>
      <c r="E565" s="11"/>
      <c r="F565" s="11"/>
      <c r="G565" s="11"/>
      <c r="J565" s="11"/>
    </row>
    <row r="566" spans="2:10" ht="12.75">
      <c r="B566" s="11"/>
      <c r="D566" s="11"/>
      <c r="E566" s="11"/>
      <c r="F566" s="11"/>
      <c r="G566" s="11"/>
      <c r="J566" s="11"/>
    </row>
    <row r="567" spans="2:10" ht="12.75">
      <c r="B567" s="11"/>
      <c r="D567" s="11"/>
      <c r="E567" s="11"/>
      <c r="F567" s="11"/>
      <c r="G567" s="11"/>
      <c r="J567" s="11"/>
    </row>
    <row r="568" spans="2:10" ht="12.75">
      <c r="B568" s="11"/>
      <c r="D568" s="11"/>
      <c r="E568" s="11"/>
      <c r="F568" s="11"/>
      <c r="G568" s="11"/>
      <c r="J568" s="11"/>
    </row>
    <row r="569" spans="2:10" ht="12.75">
      <c r="B569" s="11"/>
      <c r="D569" s="11"/>
      <c r="E569" s="11"/>
      <c r="F569" s="11"/>
      <c r="G569" s="11"/>
      <c r="J569" s="11"/>
    </row>
    <row r="570" spans="2:10" ht="12.75">
      <c r="B570" s="11"/>
      <c r="D570" s="11"/>
      <c r="E570" s="11"/>
      <c r="F570" s="11"/>
      <c r="G570" s="11"/>
      <c r="J570" s="11"/>
    </row>
    <row r="571" spans="2:10" ht="12.75">
      <c r="B571" s="11"/>
      <c r="D571" s="11"/>
      <c r="E571" s="11"/>
      <c r="F571" s="11"/>
      <c r="G571" s="11"/>
      <c r="J571" s="11"/>
    </row>
    <row r="572" spans="2:10" ht="12.75">
      <c r="B572" s="11"/>
      <c r="D572" s="11"/>
      <c r="E572" s="11"/>
      <c r="F572" s="11"/>
      <c r="G572" s="11"/>
      <c r="J572" s="11"/>
    </row>
    <row r="573" spans="2:10" ht="12.75">
      <c r="B573" s="11"/>
      <c r="D573" s="11"/>
      <c r="E573" s="11"/>
      <c r="F573" s="11"/>
      <c r="G573" s="11"/>
      <c r="J573" s="11"/>
    </row>
    <row r="574" spans="2:10" ht="12.75">
      <c r="B574" s="11"/>
      <c r="D574" s="11"/>
      <c r="E574" s="11"/>
      <c r="F574" s="11"/>
      <c r="G574" s="11"/>
      <c r="J574" s="11"/>
    </row>
    <row r="575" spans="2:10" ht="12.75">
      <c r="B575" s="11"/>
      <c r="D575" s="11"/>
      <c r="E575" s="11"/>
      <c r="F575" s="11"/>
      <c r="G575" s="11"/>
      <c r="J575" s="11"/>
    </row>
    <row r="576" spans="2:10" ht="12.75">
      <c r="B576" s="11"/>
      <c r="D576" s="11"/>
      <c r="E576" s="11"/>
      <c r="F576" s="11"/>
      <c r="G576" s="11"/>
      <c r="J576" s="11"/>
    </row>
    <row r="577" spans="2:10" ht="12.75">
      <c r="B577" s="11"/>
      <c r="D577" s="11"/>
      <c r="E577" s="11"/>
      <c r="F577" s="11"/>
      <c r="G577" s="11"/>
      <c r="J577" s="11"/>
    </row>
    <row r="578" spans="2:10" ht="12.75">
      <c r="B578" s="11"/>
      <c r="D578" s="11"/>
      <c r="E578" s="11"/>
      <c r="F578" s="11"/>
      <c r="G578" s="11"/>
      <c r="J578" s="11"/>
    </row>
    <row r="579" spans="2:10" ht="12.75">
      <c r="B579" s="11"/>
      <c r="D579" s="11"/>
      <c r="E579" s="11"/>
      <c r="F579" s="11"/>
      <c r="G579" s="11"/>
      <c r="J579" s="11"/>
    </row>
    <row r="580" spans="2:10" ht="12.75">
      <c r="B580" s="11"/>
      <c r="D580" s="11"/>
      <c r="E580" s="11"/>
      <c r="F580" s="11"/>
      <c r="G580" s="11"/>
      <c r="J580" s="11"/>
    </row>
    <row r="581" spans="2:10" ht="12.75">
      <c r="B581" s="11"/>
      <c r="D581" s="11"/>
      <c r="E581" s="11"/>
      <c r="F581" s="11"/>
      <c r="G581" s="11"/>
      <c r="J581" s="11"/>
    </row>
    <row r="582" spans="2:10" ht="12.75">
      <c r="B582" s="11"/>
      <c r="D582" s="11"/>
      <c r="E582" s="11"/>
      <c r="F582" s="11"/>
      <c r="G582" s="11"/>
      <c r="J582" s="11"/>
    </row>
    <row r="583" spans="2:10" ht="12.75">
      <c r="B583" s="11"/>
      <c r="D583" s="11"/>
      <c r="E583" s="11"/>
      <c r="F583" s="11"/>
      <c r="G583" s="11"/>
      <c r="J583" s="11"/>
    </row>
    <row r="584" spans="2:10" ht="12.75">
      <c r="B584" s="11"/>
      <c r="D584" s="11"/>
      <c r="E584" s="11"/>
      <c r="F584" s="11"/>
      <c r="G584" s="11"/>
      <c r="J584" s="11"/>
    </row>
    <row r="585" spans="2:10" ht="12.75">
      <c r="B585" s="11"/>
      <c r="D585" s="11"/>
      <c r="E585" s="11"/>
      <c r="F585" s="11"/>
      <c r="G585" s="11"/>
      <c r="J585" s="11"/>
    </row>
    <row r="586" spans="2:10" ht="12.75">
      <c r="B586" s="11"/>
      <c r="D586" s="11"/>
      <c r="E586" s="11"/>
      <c r="F586" s="11"/>
      <c r="G586" s="11"/>
      <c r="J586" s="11"/>
    </row>
    <row r="587" spans="2:10" ht="12.75">
      <c r="B587" s="11"/>
      <c r="D587" s="11"/>
      <c r="E587" s="11"/>
      <c r="F587" s="11"/>
      <c r="G587" s="11"/>
      <c r="J587" s="11"/>
    </row>
    <row r="588" spans="2:10" ht="12.75">
      <c r="B588" s="11"/>
      <c r="D588" s="11"/>
      <c r="E588" s="11"/>
      <c r="F588" s="11"/>
      <c r="G588" s="11"/>
      <c r="J588" s="11"/>
    </row>
    <row r="589" spans="2:10" ht="12.75">
      <c r="B589" s="11"/>
      <c r="D589" s="11"/>
      <c r="E589" s="11"/>
      <c r="F589" s="11"/>
      <c r="G589" s="11"/>
      <c r="J589" s="11"/>
    </row>
    <row r="590" spans="2:10" ht="12.75">
      <c r="B590" s="11"/>
      <c r="D590" s="11"/>
      <c r="E590" s="11"/>
      <c r="F590" s="11"/>
      <c r="G590" s="11"/>
      <c r="J590" s="11"/>
    </row>
    <row r="591" spans="2:10" ht="12.75">
      <c r="B591" s="11"/>
      <c r="D591" s="11"/>
      <c r="E591" s="11"/>
      <c r="F591" s="11"/>
      <c r="G591" s="11"/>
      <c r="J591" s="11"/>
    </row>
    <row r="592" spans="2:10" ht="12.75">
      <c r="B592" s="11"/>
      <c r="D592" s="11"/>
      <c r="E592" s="11"/>
      <c r="F592" s="11"/>
      <c r="G592" s="11"/>
      <c r="J592" s="11"/>
    </row>
    <row r="593" spans="2:10" ht="12.75">
      <c r="B593" s="11"/>
      <c r="D593" s="11"/>
      <c r="E593" s="11"/>
      <c r="F593" s="11"/>
      <c r="G593" s="11"/>
      <c r="J593" s="11"/>
    </row>
    <row r="594" spans="2:10" ht="12.75">
      <c r="B594" s="11"/>
      <c r="D594" s="11"/>
      <c r="E594" s="11"/>
      <c r="F594" s="11"/>
      <c r="G594" s="11"/>
      <c r="J594" s="11"/>
    </row>
    <row r="595" spans="2:10" ht="12.75">
      <c r="B595" s="11"/>
      <c r="D595" s="11"/>
      <c r="E595" s="11"/>
      <c r="F595" s="11"/>
      <c r="G595" s="11"/>
      <c r="J595" s="11"/>
    </row>
    <row r="596" spans="2:10" ht="12.75">
      <c r="B596" s="11"/>
      <c r="D596" s="11"/>
      <c r="E596" s="11"/>
      <c r="F596" s="11"/>
      <c r="G596" s="11"/>
      <c r="J596" s="11"/>
    </row>
    <row r="597" spans="2:10" ht="12.75">
      <c r="B597" s="11"/>
      <c r="D597" s="11"/>
      <c r="E597" s="11"/>
      <c r="F597" s="11"/>
      <c r="G597" s="11"/>
      <c r="J597" s="11"/>
    </row>
    <row r="598" spans="2:10" ht="12.75">
      <c r="B598" s="11"/>
      <c r="D598" s="11"/>
      <c r="E598" s="11"/>
      <c r="F598" s="11"/>
      <c r="G598" s="11"/>
      <c r="J598" s="11"/>
    </row>
    <row r="599" spans="2:10" ht="12.75">
      <c r="B599" s="11"/>
      <c r="D599" s="11"/>
      <c r="E599" s="11"/>
      <c r="F599" s="11"/>
      <c r="G599" s="11"/>
      <c r="J599" s="11"/>
    </row>
    <row r="600" spans="2:10" ht="12.75">
      <c r="B600" s="11"/>
      <c r="D600" s="11"/>
      <c r="E600" s="11"/>
      <c r="F600" s="11"/>
      <c r="G600" s="11"/>
      <c r="J600" s="11"/>
    </row>
    <row r="601" spans="2:10" ht="12.75">
      <c r="B601" s="11"/>
      <c r="D601" s="11"/>
      <c r="E601" s="11"/>
      <c r="F601" s="11"/>
      <c r="G601" s="11"/>
      <c r="J601" s="11"/>
    </row>
    <row r="602" spans="2:10" ht="12.75">
      <c r="B602" s="11"/>
      <c r="D602" s="11"/>
      <c r="E602" s="11"/>
      <c r="F602" s="11"/>
      <c r="G602" s="11"/>
      <c r="J602" s="11"/>
    </row>
    <row r="603" spans="2:10" ht="12.75">
      <c r="B603" s="11"/>
      <c r="D603" s="11"/>
      <c r="E603" s="11"/>
      <c r="F603" s="11"/>
      <c r="G603" s="11"/>
      <c r="J603" s="11"/>
    </row>
    <row r="604" spans="2:10" ht="12.75">
      <c r="B604" s="11"/>
      <c r="D604" s="11"/>
      <c r="E604" s="11"/>
      <c r="F604" s="11"/>
      <c r="G604" s="11"/>
      <c r="J604" s="11"/>
    </row>
    <row r="605" spans="2:10" ht="12.75">
      <c r="B605" s="11"/>
      <c r="D605" s="11"/>
      <c r="E605" s="11"/>
      <c r="F605" s="11"/>
      <c r="G605" s="11"/>
      <c r="J605" s="11"/>
    </row>
    <row r="606" spans="2:10" ht="12.75">
      <c r="B606" s="11"/>
      <c r="D606" s="11"/>
      <c r="E606" s="11"/>
      <c r="F606" s="11"/>
      <c r="G606" s="11"/>
      <c r="J606" s="11"/>
    </row>
    <row r="607" spans="2:10" ht="12.75">
      <c r="B607" s="11"/>
      <c r="D607" s="11"/>
      <c r="E607" s="11"/>
      <c r="F607" s="11"/>
      <c r="G607" s="11"/>
      <c r="J607" s="11"/>
    </row>
    <row r="608" spans="2:10" ht="12.75">
      <c r="B608" s="11"/>
      <c r="D608" s="11"/>
      <c r="E608" s="11"/>
      <c r="F608" s="11"/>
      <c r="G608" s="11"/>
      <c r="J608" s="11"/>
    </row>
    <row r="609" spans="2:10" ht="12.75">
      <c r="B609" s="11"/>
      <c r="D609" s="11"/>
      <c r="E609" s="11"/>
      <c r="F609" s="11"/>
      <c r="G609" s="11"/>
      <c r="J609" s="11"/>
    </row>
    <row r="610" spans="2:10" ht="12.75">
      <c r="B610" s="11"/>
      <c r="D610" s="11"/>
      <c r="E610" s="11"/>
      <c r="F610" s="11"/>
      <c r="G610" s="11"/>
      <c r="J610" s="11"/>
    </row>
    <row r="611" spans="2:10" ht="12.75">
      <c r="B611" s="11"/>
      <c r="D611" s="11"/>
      <c r="E611" s="11"/>
      <c r="F611" s="11"/>
      <c r="G611" s="11"/>
      <c r="J611" s="11"/>
    </row>
    <row r="612" spans="2:10" ht="12.75">
      <c r="B612" s="11"/>
      <c r="D612" s="11"/>
      <c r="E612" s="11"/>
      <c r="F612" s="11"/>
      <c r="G612" s="11"/>
      <c r="J612" s="11"/>
    </row>
    <row r="613" spans="2:10" ht="12.75">
      <c r="B613" s="11"/>
      <c r="D613" s="11"/>
      <c r="E613" s="11"/>
      <c r="F613" s="11"/>
      <c r="G613" s="11"/>
      <c r="J613" s="11"/>
    </row>
    <row r="614" spans="2:10" ht="12.75">
      <c r="B614" s="11"/>
      <c r="D614" s="11"/>
      <c r="E614" s="11"/>
      <c r="F614" s="11"/>
      <c r="G614" s="11"/>
      <c r="J614" s="11"/>
    </row>
    <row r="615" spans="2:10" ht="12.75">
      <c r="B615" s="11"/>
      <c r="D615" s="11"/>
      <c r="E615" s="11"/>
      <c r="F615" s="11"/>
      <c r="G615" s="11"/>
      <c r="J615" s="11"/>
    </row>
    <row r="616" spans="2:10" ht="12.75">
      <c r="B616" s="11"/>
      <c r="D616" s="11"/>
      <c r="E616" s="11"/>
      <c r="F616" s="11"/>
      <c r="G616" s="11"/>
      <c r="J616" s="11"/>
    </row>
    <row r="617" spans="2:10" ht="12.75">
      <c r="B617" s="11"/>
      <c r="D617" s="11"/>
      <c r="E617" s="11"/>
      <c r="F617" s="11"/>
      <c r="G617" s="11"/>
      <c r="J617" s="11"/>
    </row>
    <row r="618" spans="2:10" ht="12.75">
      <c r="B618" s="11"/>
      <c r="D618" s="11"/>
      <c r="E618" s="11"/>
      <c r="F618" s="11"/>
      <c r="G618" s="11"/>
      <c r="J618" s="11"/>
    </row>
    <row r="619" spans="2:10" ht="12.75">
      <c r="B619" s="11"/>
      <c r="D619" s="11"/>
      <c r="E619" s="11"/>
      <c r="F619" s="11"/>
      <c r="G619" s="11"/>
      <c r="J619" s="11"/>
    </row>
    <row r="620" spans="2:10" ht="12.75">
      <c r="B620" s="11"/>
      <c r="D620" s="11"/>
      <c r="E620" s="11"/>
      <c r="F620" s="11"/>
      <c r="G620" s="11"/>
      <c r="J620" s="11"/>
    </row>
    <row r="621" spans="2:10" ht="12.75">
      <c r="B621" s="11"/>
      <c r="D621" s="11"/>
      <c r="E621" s="11"/>
      <c r="F621" s="11"/>
      <c r="G621" s="11"/>
      <c r="J621" s="11"/>
    </row>
    <row r="622" spans="2:10" ht="12.75">
      <c r="B622" s="11"/>
      <c r="D622" s="11"/>
      <c r="E622" s="11"/>
      <c r="F622" s="11"/>
      <c r="G622" s="11"/>
      <c r="J622" s="11"/>
    </row>
    <row r="623" spans="2:10" ht="12.75">
      <c r="B623" s="11"/>
      <c r="D623" s="11"/>
      <c r="E623" s="11"/>
      <c r="F623" s="11"/>
      <c r="G623" s="11"/>
      <c r="J623" s="11"/>
    </row>
    <row r="624" spans="2:10" ht="12.75">
      <c r="B624" s="11"/>
      <c r="D624" s="11"/>
      <c r="E624" s="11"/>
      <c r="F624" s="11"/>
      <c r="G624" s="11"/>
      <c r="J624" s="11"/>
    </row>
    <row r="625" spans="2:10" ht="12.75">
      <c r="B625" s="11"/>
      <c r="D625" s="11"/>
      <c r="E625" s="11"/>
      <c r="F625" s="11"/>
      <c r="G625" s="11"/>
      <c r="J625" s="11"/>
    </row>
    <row r="626" spans="2:10" ht="12.75">
      <c r="B626" s="11"/>
      <c r="D626" s="11"/>
      <c r="E626" s="11"/>
      <c r="F626" s="11"/>
      <c r="G626" s="11"/>
      <c r="J626" s="11"/>
    </row>
    <row r="627" spans="2:10" ht="12.75">
      <c r="B627" s="11"/>
      <c r="D627" s="11"/>
      <c r="E627" s="11"/>
      <c r="F627" s="11"/>
      <c r="G627" s="11"/>
      <c r="J627" s="11"/>
    </row>
    <row r="628" spans="2:10" ht="12.75">
      <c r="B628" s="11"/>
      <c r="D628" s="11"/>
      <c r="E628" s="11"/>
      <c r="F628" s="11"/>
      <c r="G628" s="11"/>
      <c r="J628" s="11"/>
    </row>
    <row r="629" spans="2:10" ht="12.75">
      <c r="B629" s="11"/>
      <c r="D629" s="11"/>
      <c r="E629" s="11"/>
      <c r="F629" s="11"/>
      <c r="G629" s="11"/>
      <c r="J629" s="11"/>
    </row>
    <row r="630" spans="2:10" ht="12.75">
      <c r="B630" s="11"/>
      <c r="D630" s="11"/>
      <c r="E630" s="11"/>
      <c r="F630" s="11"/>
      <c r="G630" s="11"/>
      <c r="J630" s="11"/>
    </row>
    <row r="631" spans="2:10" ht="12.75">
      <c r="B631" s="11"/>
      <c r="D631" s="11"/>
      <c r="E631" s="11"/>
      <c r="F631" s="11"/>
      <c r="G631" s="11"/>
      <c r="J631" s="11"/>
    </row>
    <row r="632" spans="2:10" ht="12.75">
      <c r="B632" s="11"/>
      <c r="D632" s="11"/>
      <c r="E632" s="11"/>
      <c r="F632" s="11"/>
      <c r="G632" s="11"/>
      <c r="J632" s="11"/>
    </row>
    <row r="633" spans="2:10" ht="12.75">
      <c r="B633" s="11"/>
      <c r="D633" s="11"/>
      <c r="E633" s="11"/>
      <c r="F633" s="11"/>
      <c r="G633" s="11"/>
      <c r="J633" s="11"/>
    </row>
    <row r="634" spans="2:10" ht="12.75">
      <c r="B634" s="11"/>
      <c r="D634" s="11"/>
      <c r="E634" s="11"/>
      <c r="F634" s="11"/>
      <c r="G634" s="11"/>
      <c r="J634" s="11"/>
    </row>
    <row r="635" spans="2:10" ht="12.75">
      <c r="B635" s="11"/>
      <c r="D635" s="11"/>
      <c r="E635" s="11"/>
      <c r="F635" s="11"/>
      <c r="G635" s="11"/>
      <c r="J635" s="11"/>
    </row>
    <row r="636" spans="2:10" ht="12.75">
      <c r="B636" s="11"/>
      <c r="D636" s="11"/>
      <c r="E636" s="11"/>
      <c r="F636" s="11"/>
      <c r="G636" s="11"/>
      <c r="J636" s="11"/>
    </row>
    <row r="637" spans="2:10" ht="12.75">
      <c r="B637" s="11"/>
      <c r="D637" s="11"/>
      <c r="E637" s="11"/>
      <c r="F637" s="11"/>
      <c r="G637" s="11"/>
      <c r="J637" s="11"/>
    </row>
    <row r="638" spans="2:10" ht="12.75">
      <c r="B638" s="11"/>
      <c r="D638" s="11"/>
      <c r="E638" s="11"/>
      <c r="F638" s="11"/>
      <c r="G638" s="11"/>
      <c r="J638" s="11"/>
    </row>
    <row r="639" spans="2:10" ht="12.75">
      <c r="B639" s="11"/>
      <c r="D639" s="11"/>
      <c r="E639" s="11"/>
      <c r="F639" s="11"/>
      <c r="G639" s="11"/>
      <c r="J639" s="11"/>
    </row>
    <row r="640" spans="2:10" ht="12.75">
      <c r="B640" s="11"/>
      <c r="D640" s="11"/>
      <c r="E640" s="11"/>
      <c r="F640" s="11"/>
      <c r="G640" s="11"/>
      <c r="J640" s="11"/>
    </row>
    <row r="641" spans="2:10" ht="12.75">
      <c r="B641" s="11"/>
      <c r="D641" s="11"/>
      <c r="E641" s="11"/>
      <c r="F641" s="11"/>
      <c r="G641" s="11"/>
      <c r="J641" s="11"/>
    </row>
    <row r="642" spans="2:10" ht="12.75">
      <c r="B642" s="11"/>
      <c r="D642" s="11"/>
      <c r="E642" s="11"/>
      <c r="F642" s="11"/>
      <c r="G642" s="11"/>
      <c r="J642" s="11"/>
    </row>
    <row r="643" spans="2:10" ht="12.75">
      <c r="B643" s="11"/>
      <c r="D643" s="11"/>
      <c r="E643" s="11"/>
      <c r="F643" s="11"/>
      <c r="G643" s="11"/>
      <c r="J643" s="11"/>
    </row>
    <row r="644" spans="2:10" ht="12.75">
      <c r="B644" s="11"/>
      <c r="D644" s="11"/>
      <c r="E644" s="11"/>
      <c r="F644" s="11"/>
      <c r="G644" s="11"/>
      <c r="J644" s="11"/>
    </row>
    <row r="645" spans="2:10" ht="12.75">
      <c r="B645" s="11"/>
      <c r="D645" s="11"/>
      <c r="E645" s="11"/>
      <c r="F645" s="11"/>
      <c r="G645" s="11"/>
      <c r="J645" s="11"/>
    </row>
    <row r="646" spans="2:10" ht="12.75">
      <c r="B646" s="11"/>
      <c r="D646" s="11"/>
      <c r="E646" s="11"/>
      <c r="F646" s="11"/>
      <c r="G646" s="11"/>
      <c r="J646" s="11"/>
    </row>
    <row r="647" spans="2:10" ht="12.75">
      <c r="B647" s="11"/>
      <c r="D647" s="11"/>
      <c r="E647" s="11"/>
      <c r="F647" s="11"/>
      <c r="G647" s="11"/>
      <c r="J647" s="11"/>
    </row>
    <row r="648" spans="2:10" ht="12.75">
      <c r="B648" s="11"/>
      <c r="D648" s="11"/>
      <c r="E648" s="11"/>
      <c r="F648" s="11"/>
      <c r="G648" s="11"/>
      <c r="J648" s="11"/>
    </row>
    <row r="649" spans="2:10" ht="12.75">
      <c r="B649" s="11"/>
      <c r="D649" s="11"/>
      <c r="E649" s="11"/>
      <c r="F649" s="11"/>
      <c r="G649" s="11"/>
      <c r="J649" s="11"/>
    </row>
    <row r="650" spans="2:10" ht="12.75">
      <c r="B650" s="11"/>
      <c r="D650" s="11"/>
      <c r="E650" s="11"/>
      <c r="F650" s="11"/>
      <c r="G650" s="11"/>
      <c r="J650" s="11"/>
    </row>
    <row r="651" spans="2:10" ht="12.75">
      <c r="B651" s="11"/>
      <c r="D651" s="11"/>
      <c r="E651" s="11"/>
      <c r="F651" s="11"/>
      <c r="G651" s="11"/>
      <c r="J651" s="11"/>
    </row>
    <row r="652" spans="2:10" ht="12.75">
      <c r="B652" s="11"/>
      <c r="D652" s="11"/>
      <c r="E652" s="11"/>
      <c r="F652" s="11"/>
      <c r="G652" s="11"/>
      <c r="J652" s="11"/>
    </row>
    <row r="653" spans="2:10" ht="12.75">
      <c r="B653" s="11"/>
      <c r="D653" s="11"/>
      <c r="E653" s="11"/>
      <c r="F653" s="11"/>
      <c r="G653" s="11"/>
      <c r="J653" s="11"/>
    </row>
    <row r="654" spans="2:10" ht="12.75">
      <c r="B654" s="11"/>
      <c r="D654" s="11"/>
      <c r="E654" s="11"/>
      <c r="F654" s="11"/>
      <c r="G654" s="11"/>
      <c r="J654" s="11"/>
    </row>
    <row r="655" spans="2:10" ht="12.75">
      <c r="B655" s="11"/>
      <c r="D655" s="11"/>
      <c r="E655" s="11"/>
      <c r="F655" s="11"/>
      <c r="G655" s="11"/>
      <c r="J655" s="11"/>
    </row>
    <row r="656" spans="2:10" ht="12.75">
      <c r="B656" s="11"/>
      <c r="D656" s="11"/>
      <c r="E656" s="11"/>
      <c r="F656" s="11"/>
      <c r="G656" s="11"/>
      <c r="J656" s="11"/>
    </row>
    <row r="657" spans="2:10" ht="12.75">
      <c r="B657" s="11"/>
      <c r="D657" s="11"/>
      <c r="E657" s="11"/>
      <c r="F657" s="11"/>
      <c r="G657" s="11"/>
      <c r="J657" s="11"/>
    </row>
    <row r="658" spans="2:10" ht="12.75">
      <c r="B658" s="11"/>
      <c r="D658" s="11"/>
      <c r="E658" s="11"/>
      <c r="F658" s="11"/>
      <c r="G658" s="11"/>
      <c r="J658" s="11"/>
    </row>
    <row r="659" spans="2:10" ht="12.75">
      <c r="B659" s="11"/>
      <c r="D659" s="11"/>
      <c r="E659" s="11"/>
      <c r="F659" s="11"/>
      <c r="G659" s="11"/>
      <c r="J659" s="11"/>
    </row>
    <row r="660" spans="2:10" ht="12.75">
      <c r="B660" s="11"/>
      <c r="D660" s="11"/>
      <c r="E660" s="11"/>
      <c r="F660" s="11"/>
      <c r="G660" s="11"/>
      <c r="J660" s="11"/>
    </row>
    <row r="661" spans="2:10" ht="12.75">
      <c r="B661" s="11"/>
      <c r="D661" s="11"/>
      <c r="E661" s="11"/>
      <c r="F661" s="11"/>
      <c r="G661" s="11"/>
      <c r="J661" s="11"/>
    </row>
    <row r="662" spans="2:10" ht="12.75">
      <c r="B662" s="11"/>
      <c r="D662" s="11"/>
      <c r="E662" s="11"/>
      <c r="F662" s="11"/>
      <c r="G662" s="11"/>
      <c r="J662" s="11"/>
    </row>
    <row r="663" spans="2:10" ht="12.75">
      <c r="B663" s="11"/>
      <c r="D663" s="11"/>
      <c r="E663" s="11"/>
      <c r="F663" s="11"/>
      <c r="G663" s="11"/>
      <c r="J663" s="11"/>
    </row>
    <row r="664" spans="2:10" ht="12.75">
      <c r="B664" s="11"/>
      <c r="D664" s="11"/>
      <c r="E664" s="11"/>
      <c r="F664" s="11"/>
      <c r="G664" s="11"/>
      <c r="J664" s="11"/>
    </row>
    <row r="665" spans="2:10" ht="12.75">
      <c r="B665" s="11"/>
      <c r="D665" s="11"/>
      <c r="E665" s="11"/>
      <c r="F665" s="11"/>
      <c r="G665" s="11"/>
      <c r="J665" s="11"/>
    </row>
    <row r="666" spans="2:10" ht="12.75">
      <c r="B666" s="11"/>
      <c r="D666" s="11"/>
      <c r="E666" s="11"/>
      <c r="F666" s="11"/>
      <c r="G666" s="11"/>
      <c r="J666" s="11"/>
    </row>
    <row r="667" spans="2:10" ht="12.75">
      <c r="B667" s="11"/>
      <c r="D667" s="11"/>
      <c r="E667" s="11"/>
      <c r="F667" s="11"/>
      <c r="G667" s="11"/>
      <c r="J667" s="11"/>
    </row>
    <row r="668" spans="2:10" ht="12.75">
      <c r="B668" s="11"/>
      <c r="D668" s="11"/>
      <c r="E668" s="11"/>
      <c r="F668" s="11"/>
      <c r="G668" s="11"/>
      <c r="J668" s="11"/>
    </row>
    <row r="669" spans="2:10" ht="12.75">
      <c r="B669" s="11"/>
      <c r="D669" s="11"/>
      <c r="E669" s="11"/>
      <c r="F669" s="11"/>
      <c r="G669" s="11"/>
      <c r="J669" s="11"/>
    </row>
    <row r="670" spans="2:10" ht="12.75">
      <c r="B670" s="11"/>
      <c r="D670" s="11"/>
      <c r="E670" s="11"/>
      <c r="F670" s="11"/>
      <c r="G670" s="11"/>
      <c r="J670" s="11"/>
    </row>
    <row r="671" spans="2:10" ht="12.75">
      <c r="B671" s="11"/>
      <c r="D671" s="11"/>
      <c r="E671" s="11"/>
      <c r="F671" s="11"/>
      <c r="G671" s="11"/>
      <c r="J671" s="11"/>
    </row>
    <row r="672" spans="2:10" ht="12.75">
      <c r="B672" s="11"/>
      <c r="D672" s="11"/>
      <c r="E672" s="11"/>
      <c r="F672" s="11"/>
      <c r="G672" s="11"/>
      <c r="J672" s="11"/>
    </row>
    <row r="673" spans="2:10" ht="12.75">
      <c r="B673" s="11"/>
      <c r="D673" s="11"/>
      <c r="E673" s="11"/>
      <c r="F673" s="11"/>
      <c r="G673" s="11"/>
      <c r="J673" s="11"/>
    </row>
    <row r="674" spans="2:10" ht="12.75">
      <c r="B674" s="11"/>
      <c r="D674" s="11"/>
      <c r="E674" s="11"/>
      <c r="F674" s="11"/>
      <c r="G674" s="11"/>
      <c r="J674" s="11"/>
    </row>
    <row r="675" spans="2:10" ht="12.75">
      <c r="B675" s="11"/>
      <c r="D675" s="11"/>
      <c r="E675" s="11"/>
      <c r="F675" s="11"/>
      <c r="G675" s="11"/>
      <c r="J675" s="11"/>
    </row>
    <row r="676" spans="2:10" ht="12.75">
      <c r="B676" s="11"/>
      <c r="D676" s="11"/>
      <c r="E676" s="11"/>
      <c r="F676" s="11"/>
      <c r="G676" s="11"/>
      <c r="J676" s="11"/>
    </row>
    <row r="677" spans="2:10" ht="12.75">
      <c r="B677" s="11"/>
      <c r="D677" s="11"/>
      <c r="E677" s="11"/>
      <c r="F677" s="11"/>
      <c r="G677" s="11"/>
      <c r="J677" s="11"/>
    </row>
    <row r="678" spans="2:10" ht="12.75">
      <c r="B678" s="11"/>
      <c r="D678" s="11"/>
      <c r="E678" s="11"/>
      <c r="F678" s="11"/>
      <c r="G678" s="11"/>
      <c r="J678" s="11"/>
    </row>
    <row r="679" spans="2:10" ht="12.75">
      <c r="B679" s="11"/>
      <c r="D679" s="11"/>
      <c r="E679" s="11"/>
      <c r="F679" s="11"/>
      <c r="G679" s="11"/>
      <c r="J679" s="11"/>
    </row>
    <row r="680" spans="2:10" ht="12.75">
      <c r="B680" s="11"/>
      <c r="D680" s="11"/>
      <c r="E680" s="11"/>
      <c r="F680" s="11"/>
      <c r="G680" s="11"/>
      <c r="J680" s="11"/>
    </row>
    <row r="681" spans="2:10" ht="12.75">
      <c r="B681" s="11"/>
      <c r="D681" s="11"/>
      <c r="E681" s="11"/>
      <c r="F681" s="11"/>
      <c r="G681" s="11"/>
      <c r="J681" s="11"/>
    </row>
    <row r="682" spans="2:10" ht="12.75">
      <c r="B682" s="11"/>
      <c r="D682" s="11"/>
      <c r="E682" s="11"/>
      <c r="F682" s="11"/>
      <c r="G682" s="11"/>
      <c r="J682" s="11"/>
    </row>
    <row r="683" spans="2:10" ht="12.75">
      <c r="B683" s="11"/>
      <c r="D683" s="11"/>
      <c r="E683" s="11"/>
      <c r="F683" s="11"/>
      <c r="G683" s="11"/>
      <c r="J683" s="11"/>
    </row>
    <row r="684" spans="2:10" ht="12.75">
      <c r="B684" s="11"/>
      <c r="D684" s="11"/>
      <c r="E684" s="11"/>
      <c r="F684" s="11"/>
      <c r="G684" s="11"/>
      <c r="J684" s="11"/>
    </row>
    <row r="685" spans="2:10" ht="12.75">
      <c r="B685" s="11"/>
      <c r="D685" s="11"/>
      <c r="E685" s="11"/>
      <c r="F685" s="11"/>
      <c r="G685" s="11"/>
      <c r="J685" s="11"/>
    </row>
    <row r="686" spans="2:10" ht="12.75">
      <c r="B686" s="11"/>
      <c r="D686" s="11"/>
      <c r="E686" s="11"/>
      <c r="F686" s="11"/>
      <c r="G686" s="11"/>
      <c r="J686" s="11"/>
    </row>
    <row r="687" spans="2:10" ht="12.75">
      <c r="B687" s="11"/>
      <c r="D687" s="11"/>
      <c r="E687" s="11"/>
      <c r="F687" s="11"/>
      <c r="G687" s="11"/>
      <c r="J687" s="11"/>
    </row>
    <row r="688" spans="2:10" ht="12.75">
      <c r="B688" s="11"/>
      <c r="D688" s="11"/>
      <c r="E688" s="11"/>
      <c r="F688" s="11"/>
      <c r="G688" s="11"/>
      <c r="J688" s="11"/>
    </row>
    <row r="689" spans="2:10" ht="12.75">
      <c r="B689" s="11"/>
      <c r="D689" s="11"/>
      <c r="E689" s="11"/>
      <c r="F689" s="11"/>
      <c r="G689" s="11"/>
      <c r="J689" s="11"/>
    </row>
    <row r="690" spans="2:10" ht="12.75">
      <c r="B690" s="11"/>
      <c r="D690" s="11"/>
      <c r="E690" s="11"/>
      <c r="F690" s="11"/>
      <c r="G690" s="11"/>
      <c r="J690" s="11"/>
    </row>
    <row r="691" spans="2:10" ht="12.75">
      <c r="B691" s="11"/>
      <c r="D691" s="11"/>
      <c r="E691" s="11"/>
      <c r="F691" s="11"/>
      <c r="G691" s="11"/>
      <c r="J691" s="11"/>
    </row>
    <row r="692" spans="2:10" ht="12.75">
      <c r="B692" s="11"/>
      <c r="D692" s="11"/>
      <c r="E692" s="11"/>
      <c r="F692" s="11"/>
      <c r="G692" s="11"/>
      <c r="J692" s="11"/>
    </row>
    <row r="693" spans="2:10" ht="12.75">
      <c r="B693" s="11"/>
      <c r="D693" s="11"/>
      <c r="E693" s="11"/>
      <c r="F693" s="11"/>
      <c r="G693" s="11"/>
      <c r="J693" s="11"/>
    </row>
    <row r="694" spans="2:10" ht="12.75">
      <c r="B694" s="11"/>
      <c r="D694" s="11"/>
      <c r="E694" s="11"/>
      <c r="F694" s="11"/>
      <c r="G694" s="11"/>
      <c r="J694" s="11"/>
    </row>
    <row r="695" spans="2:10" ht="12.75">
      <c r="B695" s="11"/>
      <c r="D695" s="11"/>
      <c r="E695" s="11"/>
      <c r="F695" s="11"/>
      <c r="G695" s="11"/>
      <c r="J695" s="11"/>
    </row>
    <row r="696" spans="2:10" ht="12.75">
      <c r="B696" s="11"/>
      <c r="D696" s="11"/>
      <c r="E696" s="11"/>
      <c r="F696" s="11"/>
      <c r="G696" s="11"/>
      <c r="J696" s="11"/>
    </row>
    <row r="697" spans="2:10" ht="12.75">
      <c r="B697" s="11"/>
      <c r="D697" s="11"/>
      <c r="E697" s="11"/>
      <c r="F697" s="11"/>
      <c r="G697" s="11"/>
      <c r="J697" s="11"/>
    </row>
    <row r="698" spans="2:10" ht="12.75">
      <c r="B698" s="11"/>
      <c r="D698" s="11"/>
      <c r="E698" s="11"/>
      <c r="F698" s="11"/>
      <c r="G698" s="11"/>
      <c r="J698" s="11"/>
    </row>
    <row r="699" spans="2:10" ht="12.75">
      <c r="B699" s="11"/>
      <c r="D699" s="11"/>
      <c r="E699" s="11"/>
      <c r="F699" s="11"/>
      <c r="G699" s="11"/>
      <c r="J699" s="11"/>
    </row>
    <row r="700" spans="2:10" ht="12.75">
      <c r="B700" s="11"/>
      <c r="D700" s="11"/>
      <c r="E700" s="11"/>
      <c r="F700" s="11"/>
      <c r="G700" s="11"/>
      <c r="J700" s="11"/>
    </row>
    <row r="701" spans="2:10" ht="12.75">
      <c r="B701" s="11"/>
      <c r="D701" s="11"/>
      <c r="E701" s="11"/>
      <c r="F701" s="11"/>
      <c r="G701" s="11"/>
      <c r="J701" s="11"/>
    </row>
    <row r="702" spans="2:10" ht="12.75">
      <c r="B702" s="11"/>
      <c r="D702" s="11"/>
      <c r="E702" s="11"/>
      <c r="F702" s="11"/>
      <c r="G702" s="11"/>
      <c r="J702" s="11"/>
    </row>
    <row r="703" spans="2:10" ht="12.75">
      <c r="B703" s="11"/>
      <c r="D703" s="11"/>
      <c r="E703" s="11"/>
      <c r="F703" s="11"/>
      <c r="G703" s="11"/>
      <c r="J703" s="11"/>
    </row>
    <row r="704" spans="2:10" ht="12.75">
      <c r="B704" s="11"/>
      <c r="D704" s="11"/>
      <c r="E704" s="11"/>
      <c r="F704" s="11"/>
      <c r="G704" s="11"/>
      <c r="J704" s="11"/>
    </row>
    <row r="705" spans="2:10" ht="12.75">
      <c r="B705" s="11"/>
      <c r="D705" s="11"/>
      <c r="E705" s="11"/>
      <c r="F705" s="11"/>
      <c r="G705" s="11"/>
      <c r="J705" s="11"/>
    </row>
    <row r="706" spans="2:10" ht="12.75">
      <c r="B706" s="11"/>
      <c r="D706" s="11"/>
      <c r="E706" s="11"/>
      <c r="F706" s="11"/>
      <c r="G706" s="11"/>
      <c r="J706" s="11"/>
    </row>
    <row r="707" spans="2:10" ht="12.75">
      <c r="B707" s="11"/>
      <c r="D707" s="11"/>
      <c r="E707" s="11"/>
      <c r="F707" s="11"/>
      <c r="G707" s="11"/>
      <c r="J707" s="11"/>
    </row>
    <row r="708" spans="2:10" ht="12.75">
      <c r="B708" s="11"/>
      <c r="D708" s="11"/>
      <c r="E708" s="11"/>
      <c r="F708" s="11"/>
      <c r="G708" s="11"/>
      <c r="J708" s="11"/>
    </row>
    <row r="709" spans="2:10" ht="12.75">
      <c r="B709" s="11"/>
      <c r="D709" s="11"/>
      <c r="E709" s="11"/>
      <c r="F709" s="11"/>
      <c r="G709" s="11"/>
      <c r="J709" s="11"/>
    </row>
    <row r="710" spans="2:10" ht="12.75">
      <c r="B710" s="11"/>
      <c r="D710" s="11"/>
      <c r="E710" s="11"/>
      <c r="F710" s="11"/>
      <c r="G710" s="11"/>
      <c r="J710" s="11"/>
    </row>
    <row r="711" spans="2:10" ht="12.75">
      <c r="B711" s="11"/>
      <c r="D711" s="11"/>
      <c r="E711" s="11"/>
      <c r="F711" s="11"/>
      <c r="G711" s="11"/>
      <c r="J711" s="11"/>
    </row>
    <row r="712" spans="2:10" ht="12.75">
      <c r="B712" s="11"/>
      <c r="D712" s="11"/>
      <c r="E712" s="11"/>
      <c r="F712" s="11"/>
      <c r="G712" s="11"/>
      <c r="J712" s="11"/>
    </row>
    <row r="713" spans="2:10" ht="12.75">
      <c r="B713" s="11"/>
      <c r="D713" s="11"/>
      <c r="E713" s="11"/>
      <c r="F713" s="11"/>
      <c r="G713" s="11"/>
      <c r="J713" s="11"/>
    </row>
    <row r="714" spans="2:10" ht="12.75">
      <c r="B714" s="11"/>
      <c r="D714" s="11"/>
      <c r="E714" s="11"/>
      <c r="F714" s="11"/>
      <c r="G714" s="11"/>
      <c r="J714" s="11"/>
    </row>
    <row r="715" spans="2:10" ht="12.75">
      <c r="B715" s="11"/>
      <c r="D715" s="11"/>
      <c r="E715" s="11"/>
      <c r="F715" s="11"/>
      <c r="G715" s="11"/>
      <c r="J715" s="11"/>
    </row>
    <row r="716" spans="2:10" ht="12.75">
      <c r="B716" s="11"/>
      <c r="D716" s="11"/>
      <c r="E716" s="11"/>
      <c r="F716" s="11"/>
      <c r="G716" s="11"/>
      <c r="J716" s="11"/>
    </row>
    <row r="717" spans="2:10" ht="12.75">
      <c r="B717" s="11"/>
      <c r="D717" s="11"/>
      <c r="E717" s="11"/>
      <c r="F717" s="11"/>
      <c r="G717" s="11"/>
      <c r="J717" s="11"/>
    </row>
    <row r="718" spans="2:10" ht="12.75">
      <c r="B718" s="11"/>
      <c r="D718" s="11"/>
      <c r="E718" s="11"/>
      <c r="F718" s="11"/>
      <c r="G718" s="11"/>
      <c r="J718" s="11"/>
    </row>
    <row r="719" spans="2:10" ht="12.75">
      <c r="B719" s="11"/>
      <c r="D719" s="11"/>
      <c r="E719" s="11"/>
      <c r="F719" s="11"/>
      <c r="G719" s="11"/>
      <c r="J719" s="11"/>
    </row>
    <row r="720" spans="2:10" ht="12.75">
      <c r="B720" s="11"/>
      <c r="D720" s="11"/>
      <c r="E720" s="11"/>
      <c r="F720" s="11"/>
      <c r="G720" s="11"/>
      <c r="J720" s="11"/>
    </row>
    <row r="721" spans="2:10" ht="12.75">
      <c r="B721" s="11"/>
      <c r="D721" s="11"/>
      <c r="E721" s="11"/>
      <c r="F721" s="11"/>
      <c r="G721" s="11"/>
      <c r="J721" s="11"/>
    </row>
    <row r="722" spans="2:10" ht="12.75">
      <c r="B722" s="11"/>
      <c r="D722" s="11"/>
      <c r="E722" s="11"/>
      <c r="F722" s="11"/>
      <c r="G722" s="11"/>
      <c r="J722" s="11"/>
    </row>
    <row r="723" spans="2:10" ht="12.75">
      <c r="B723" s="11"/>
      <c r="D723" s="11"/>
      <c r="E723" s="11"/>
      <c r="F723" s="11"/>
      <c r="G723" s="11"/>
      <c r="J723" s="11"/>
    </row>
    <row r="724" spans="2:10" ht="12.75">
      <c r="B724" s="11"/>
      <c r="D724" s="11"/>
      <c r="E724" s="11"/>
      <c r="F724" s="11"/>
      <c r="G724" s="11"/>
      <c r="J724" s="11"/>
    </row>
    <row r="725" spans="2:10" ht="12.75">
      <c r="B725" s="11"/>
      <c r="D725" s="11"/>
      <c r="E725" s="11"/>
      <c r="F725" s="11"/>
      <c r="G725" s="11"/>
      <c r="J725" s="11"/>
    </row>
    <row r="726" spans="2:10" ht="12.75">
      <c r="B726" s="11"/>
      <c r="D726" s="11"/>
      <c r="E726" s="11"/>
      <c r="F726" s="11"/>
      <c r="G726" s="11"/>
      <c r="J726" s="11"/>
    </row>
    <row r="727" spans="2:10" ht="12.75">
      <c r="B727" s="11"/>
      <c r="D727" s="11"/>
      <c r="E727" s="11"/>
      <c r="F727" s="11"/>
      <c r="G727" s="11"/>
      <c r="J727" s="11"/>
    </row>
    <row r="728" spans="2:10" ht="12.75">
      <c r="B728" s="11"/>
      <c r="D728" s="11"/>
      <c r="E728" s="11"/>
      <c r="F728" s="11"/>
      <c r="G728" s="11"/>
      <c r="J728" s="11"/>
    </row>
    <row r="729" spans="2:10" ht="12.75">
      <c r="B729" s="11"/>
      <c r="D729" s="11"/>
      <c r="E729" s="11"/>
      <c r="F729" s="11"/>
      <c r="G729" s="11"/>
      <c r="J729" s="11"/>
    </row>
    <row r="730" spans="2:10" ht="12.75">
      <c r="B730" s="11"/>
      <c r="D730" s="11"/>
      <c r="E730" s="11"/>
      <c r="F730" s="11"/>
      <c r="G730" s="11"/>
      <c r="J730" s="11"/>
    </row>
    <row r="731" spans="2:10" ht="12.75">
      <c r="B731" s="11"/>
      <c r="D731" s="11"/>
      <c r="E731" s="11"/>
      <c r="F731" s="11"/>
      <c r="G731" s="11"/>
      <c r="J731" s="11"/>
    </row>
    <row r="732" spans="2:10" ht="12.75">
      <c r="B732" s="11"/>
      <c r="D732" s="11"/>
      <c r="E732" s="11"/>
      <c r="F732" s="11"/>
      <c r="G732" s="11"/>
      <c r="J732" s="11"/>
    </row>
    <row r="733" spans="2:10" ht="12.75">
      <c r="B733" s="11"/>
      <c r="D733" s="11"/>
      <c r="E733" s="11"/>
      <c r="F733" s="11"/>
      <c r="G733" s="11"/>
      <c r="J733" s="11"/>
    </row>
    <row r="734" spans="2:10" ht="12.75">
      <c r="B734" s="11"/>
      <c r="D734" s="11"/>
      <c r="E734" s="11"/>
      <c r="F734" s="11"/>
      <c r="G734" s="11"/>
      <c r="J734" s="11"/>
    </row>
    <row r="735" spans="2:10" ht="12.75">
      <c r="B735" s="11"/>
      <c r="D735" s="11"/>
      <c r="E735" s="11"/>
      <c r="F735" s="11"/>
      <c r="G735" s="11"/>
      <c r="J735" s="11"/>
    </row>
    <row r="736" spans="2:10" ht="12.75">
      <c r="B736" s="11"/>
      <c r="D736" s="11"/>
      <c r="E736" s="11"/>
      <c r="F736" s="11"/>
      <c r="G736" s="11"/>
      <c r="J736" s="11"/>
    </row>
    <row r="737" spans="2:10" ht="12.75">
      <c r="B737" s="11"/>
      <c r="D737" s="11"/>
      <c r="E737" s="11"/>
      <c r="F737" s="11"/>
      <c r="G737" s="11"/>
      <c r="J737" s="11"/>
    </row>
    <row r="738" spans="2:10" ht="12.75">
      <c r="B738" s="11"/>
      <c r="D738" s="11"/>
      <c r="E738" s="11"/>
      <c r="F738" s="11"/>
      <c r="G738" s="11"/>
      <c r="J738" s="11"/>
    </row>
    <row r="739" spans="2:10" ht="12.75">
      <c r="B739" s="11"/>
      <c r="D739" s="11"/>
      <c r="E739" s="11"/>
      <c r="F739" s="11"/>
      <c r="G739" s="11"/>
      <c r="J739" s="11"/>
    </row>
    <row r="740" spans="2:10" ht="12.75">
      <c r="B740" s="11"/>
      <c r="D740" s="11"/>
      <c r="E740" s="11"/>
      <c r="F740" s="11"/>
      <c r="G740" s="11"/>
      <c r="J740" s="11"/>
    </row>
    <row r="741" spans="2:10" ht="12.75">
      <c r="B741" s="11"/>
      <c r="D741" s="11"/>
      <c r="E741" s="11"/>
      <c r="F741" s="11"/>
      <c r="G741" s="11"/>
      <c r="J741" s="11"/>
    </row>
    <row r="742" spans="2:10" ht="12.75">
      <c r="B742" s="11"/>
      <c r="D742" s="11"/>
      <c r="E742" s="11"/>
      <c r="F742" s="11"/>
      <c r="G742" s="11"/>
      <c r="J742" s="11"/>
    </row>
    <row r="743" spans="2:10" ht="12.75">
      <c r="B743" s="11"/>
      <c r="D743" s="11"/>
      <c r="E743" s="11"/>
      <c r="F743" s="11"/>
      <c r="G743" s="11"/>
      <c r="J743" s="11"/>
    </row>
    <row r="744" spans="2:10" ht="12.75">
      <c r="B744" s="11"/>
      <c r="D744" s="11"/>
      <c r="E744" s="11"/>
      <c r="F744" s="11"/>
      <c r="G744" s="11"/>
      <c r="J744" s="11"/>
    </row>
    <row r="745" spans="2:10" ht="12.75">
      <c r="B745" s="11"/>
      <c r="D745" s="11"/>
      <c r="E745" s="11"/>
      <c r="F745" s="11"/>
      <c r="G745" s="11"/>
      <c r="J745" s="11"/>
    </row>
    <row r="746" spans="2:10" ht="12.75">
      <c r="B746" s="11"/>
      <c r="D746" s="11"/>
      <c r="E746" s="11"/>
      <c r="F746" s="11"/>
      <c r="G746" s="11"/>
      <c r="J746" s="11"/>
    </row>
    <row r="747" spans="2:10" ht="12.75">
      <c r="B747" s="11"/>
      <c r="D747" s="11"/>
      <c r="E747" s="11"/>
      <c r="F747" s="11"/>
      <c r="G747" s="11"/>
      <c r="J747" s="11"/>
    </row>
    <row r="748" spans="2:10" ht="12.75">
      <c r="B748" s="11"/>
      <c r="D748" s="11"/>
      <c r="E748" s="11"/>
      <c r="F748" s="11"/>
      <c r="G748" s="11"/>
      <c r="J748" s="11"/>
    </row>
    <row r="749" spans="2:10" ht="12.75">
      <c r="B749" s="11"/>
      <c r="D749" s="11"/>
      <c r="E749" s="11"/>
      <c r="F749" s="11"/>
      <c r="G749" s="11"/>
      <c r="J749" s="11"/>
    </row>
    <row r="750" spans="2:10" ht="12.75">
      <c r="B750" s="11"/>
      <c r="D750" s="11"/>
      <c r="E750" s="11"/>
      <c r="F750" s="11"/>
      <c r="G750" s="11"/>
      <c r="J750" s="11"/>
    </row>
    <row r="751" spans="2:10" ht="12.75">
      <c r="B751" s="11"/>
      <c r="D751" s="11"/>
      <c r="E751" s="11"/>
      <c r="F751" s="11"/>
      <c r="G751" s="11"/>
      <c r="J751" s="11"/>
    </row>
    <row r="752" spans="2:10" ht="12.75">
      <c r="B752" s="11"/>
      <c r="D752" s="11"/>
      <c r="E752" s="11"/>
      <c r="F752" s="11"/>
      <c r="G752" s="11"/>
      <c r="J752" s="11"/>
    </row>
    <row r="753" spans="2:10" ht="12.75">
      <c r="B753" s="11"/>
      <c r="D753" s="11"/>
      <c r="E753" s="11"/>
      <c r="F753" s="11"/>
      <c r="G753" s="11"/>
      <c r="J753" s="11"/>
    </row>
    <row r="754" spans="2:10" ht="12.75">
      <c r="B754" s="11"/>
      <c r="D754" s="11"/>
      <c r="E754" s="11"/>
      <c r="F754" s="11"/>
      <c r="G754" s="11"/>
      <c r="J754" s="11"/>
    </row>
    <row r="755" spans="2:10" ht="12.75">
      <c r="B755" s="11"/>
      <c r="D755" s="11"/>
      <c r="E755" s="11"/>
      <c r="F755" s="11"/>
      <c r="G755" s="11"/>
      <c r="J755" s="11"/>
    </row>
    <row r="756" spans="2:10" ht="12.75">
      <c r="B756" s="11"/>
      <c r="D756" s="11"/>
      <c r="E756" s="11"/>
      <c r="F756" s="11"/>
      <c r="G756" s="11"/>
      <c r="J756" s="11"/>
    </row>
    <row r="757" spans="2:10" ht="12.75">
      <c r="B757" s="11"/>
      <c r="D757" s="11"/>
      <c r="E757" s="11"/>
      <c r="F757" s="11"/>
      <c r="G757" s="11"/>
      <c r="J757" s="11"/>
    </row>
    <row r="758" spans="2:10" ht="12.75">
      <c r="B758" s="11"/>
      <c r="D758" s="11"/>
      <c r="E758" s="11"/>
      <c r="F758" s="11"/>
      <c r="G758" s="11"/>
      <c r="J758" s="11"/>
    </row>
    <row r="759" spans="2:10" ht="12.75">
      <c r="B759" s="11"/>
      <c r="D759" s="11"/>
      <c r="E759" s="11"/>
      <c r="F759" s="11"/>
      <c r="G759" s="11"/>
      <c r="J759" s="11"/>
    </row>
    <row r="760" spans="2:10" ht="12.75">
      <c r="B760" s="11"/>
      <c r="D760" s="11"/>
      <c r="E760" s="11"/>
      <c r="F760" s="11"/>
      <c r="G760" s="11"/>
      <c r="J760" s="11"/>
    </row>
    <row r="761" spans="2:10" ht="12.75">
      <c r="B761" s="11"/>
      <c r="D761" s="11"/>
      <c r="E761" s="11"/>
      <c r="F761" s="11"/>
      <c r="G761" s="11"/>
      <c r="J761" s="11"/>
    </row>
    <row r="762" spans="2:10" ht="12.75">
      <c r="B762" s="11"/>
      <c r="D762" s="11"/>
      <c r="E762" s="11"/>
      <c r="F762" s="11"/>
      <c r="G762" s="11"/>
      <c r="J762" s="11"/>
    </row>
    <row r="763" spans="2:10" ht="12.75">
      <c r="B763" s="11"/>
      <c r="D763" s="11"/>
      <c r="E763" s="11"/>
      <c r="F763" s="11"/>
      <c r="G763" s="11"/>
      <c r="J763" s="11"/>
    </row>
    <row r="764" spans="2:10" ht="12.75">
      <c r="B764" s="11"/>
      <c r="D764" s="11"/>
      <c r="E764" s="11"/>
      <c r="F764" s="11"/>
      <c r="G764" s="11"/>
      <c r="J764" s="11"/>
    </row>
    <row r="765" spans="2:10" ht="12.75">
      <c r="B765" s="11"/>
      <c r="D765" s="11"/>
      <c r="E765" s="11"/>
      <c r="F765" s="11"/>
      <c r="G765" s="11"/>
      <c r="J765" s="11"/>
    </row>
    <row r="766" spans="2:10" ht="12.75">
      <c r="B766" s="11"/>
      <c r="D766" s="11"/>
      <c r="E766" s="11"/>
      <c r="F766" s="11"/>
      <c r="G766" s="11"/>
      <c r="J766" s="11"/>
    </row>
    <row r="767" spans="2:10" ht="12.75">
      <c r="B767" s="11"/>
      <c r="D767" s="11"/>
      <c r="E767" s="11"/>
      <c r="F767" s="11"/>
      <c r="G767" s="11"/>
      <c r="J767" s="11"/>
    </row>
    <row r="768" spans="2:10" ht="12.75">
      <c r="B768" s="11"/>
      <c r="D768" s="11"/>
      <c r="E768" s="11"/>
      <c r="F768" s="11"/>
      <c r="G768" s="11"/>
      <c r="J768" s="11"/>
    </row>
    <row r="769" spans="2:10" ht="12.75">
      <c r="B769" s="11"/>
      <c r="D769" s="11"/>
      <c r="E769" s="11"/>
      <c r="F769" s="11"/>
      <c r="G769" s="11"/>
      <c r="J769" s="11"/>
    </row>
    <row r="770" spans="2:10" ht="12.75">
      <c r="B770" s="11"/>
      <c r="D770" s="11"/>
      <c r="E770" s="11"/>
      <c r="F770" s="11"/>
      <c r="G770" s="11"/>
      <c r="J770" s="11"/>
    </row>
    <row r="771" spans="2:10" ht="12.75">
      <c r="B771" s="11"/>
      <c r="D771" s="11"/>
      <c r="E771" s="11"/>
      <c r="F771" s="11"/>
      <c r="G771" s="11"/>
      <c r="J771" s="11"/>
    </row>
    <row r="772" spans="2:10" ht="12.75">
      <c r="B772" s="11"/>
      <c r="D772" s="11"/>
      <c r="E772" s="11"/>
      <c r="F772" s="11"/>
      <c r="G772" s="11"/>
      <c r="J772" s="11"/>
    </row>
    <row r="773" spans="2:10" ht="12.75">
      <c r="B773" s="11"/>
      <c r="D773" s="11"/>
      <c r="E773" s="11"/>
      <c r="F773" s="11"/>
      <c r="G773" s="11"/>
      <c r="J773" s="11"/>
    </row>
    <row r="774" spans="2:10" ht="12.75">
      <c r="B774" s="11"/>
      <c r="D774" s="11"/>
      <c r="E774" s="11"/>
      <c r="F774" s="11"/>
      <c r="G774" s="11"/>
      <c r="J774" s="11"/>
    </row>
    <row r="775" spans="2:10" ht="12.75">
      <c r="B775" s="11"/>
      <c r="D775" s="11"/>
      <c r="E775" s="11"/>
      <c r="F775" s="11"/>
      <c r="G775" s="11"/>
      <c r="J775" s="11"/>
    </row>
    <row r="776" spans="2:10" ht="12.75">
      <c r="B776" s="11"/>
      <c r="D776" s="11"/>
      <c r="E776" s="11"/>
      <c r="F776" s="11"/>
      <c r="G776" s="11"/>
      <c r="J776" s="11"/>
    </row>
    <row r="777" spans="2:10" ht="12.75">
      <c r="B777" s="11"/>
      <c r="D777" s="11"/>
      <c r="E777" s="11"/>
      <c r="F777" s="11"/>
      <c r="G777" s="11"/>
      <c r="J777" s="11"/>
    </row>
    <row r="778" spans="2:10" ht="12.75">
      <c r="B778" s="11"/>
      <c r="D778" s="11"/>
      <c r="E778" s="11"/>
      <c r="F778" s="11"/>
      <c r="G778" s="11"/>
      <c r="J778" s="11"/>
    </row>
    <row r="779" spans="2:10" ht="12.75">
      <c r="B779" s="11"/>
      <c r="D779" s="11"/>
      <c r="E779" s="11"/>
      <c r="F779" s="11"/>
      <c r="G779" s="11"/>
      <c r="J779" s="11"/>
    </row>
    <row r="780" spans="2:10" ht="12.75">
      <c r="B780" s="11"/>
      <c r="D780" s="11"/>
      <c r="E780" s="11"/>
      <c r="F780" s="11"/>
      <c r="G780" s="11"/>
      <c r="J780" s="11"/>
    </row>
    <row r="781" spans="2:10" ht="12.75">
      <c r="B781" s="11"/>
      <c r="D781" s="11"/>
      <c r="E781" s="11"/>
      <c r="F781" s="11"/>
      <c r="G781" s="11"/>
      <c r="J781" s="11"/>
    </row>
    <row r="782" spans="2:10" ht="12.75">
      <c r="B782" s="11"/>
      <c r="D782" s="11"/>
      <c r="E782" s="11"/>
      <c r="F782" s="11"/>
      <c r="G782" s="11"/>
      <c r="J782" s="11"/>
    </row>
    <row r="783" spans="2:10" ht="12.75">
      <c r="B783" s="11"/>
      <c r="D783" s="11"/>
      <c r="E783" s="11"/>
      <c r="F783" s="11"/>
      <c r="G783" s="11"/>
      <c r="J783" s="11"/>
    </row>
    <row r="784" spans="2:10" ht="12.75">
      <c r="B784" s="11"/>
      <c r="D784" s="11"/>
      <c r="E784" s="11"/>
      <c r="F784" s="11"/>
      <c r="G784" s="11"/>
      <c r="J784" s="11"/>
    </row>
    <row r="785" spans="2:10" ht="12.75">
      <c r="B785" s="11"/>
      <c r="D785" s="11"/>
      <c r="E785" s="11"/>
      <c r="F785" s="11"/>
      <c r="G785" s="11"/>
      <c r="J785" s="11"/>
    </row>
    <row r="786" spans="2:10" ht="12.75">
      <c r="B786" s="11"/>
      <c r="D786" s="11"/>
      <c r="E786" s="11"/>
      <c r="F786" s="11"/>
      <c r="G786" s="11"/>
      <c r="J786" s="11"/>
    </row>
    <row r="787" spans="2:10" ht="12.75">
      <c r="B787" s="11"/>
      <c r="D787" s="11"/>
      <c r="E787" s="11"/>
      <c r="F787" s="11"/>
      <c r="G787" s="11"/>
      <c r="J787" s="11"/>
    </row>
    <row r="788" spans="2:10" ht="12.75">
      <c r="B788" s="11"/>
      <c r="D788" s="11"/>
      <c r="E788" s="11"/>
      <c r="F788" s="11"/>
      <c r="G788" s="11"/>
      <c r="J788" s="11"/>
    </row>
    <row r="789" spans="2:10" ht="12.75">
      <c r="B789" s="11"/>
      <c r="D789" s="11"/>
      <c r="E789" s="11"/>
      <c r="F789" s="11"/>
      <c r="G789" s="11"/>
      <c r="J789" s="11"/>
    </row>
    <row r="790" spans="2:10" ht="12.75">
      <c r="B790" s="11"/>
      <c r="D790" s="11"/>
      <c r="E790" s="11"/>
      <c r="F790" s="11"/>
      <c r="G790" s="11"/>
      <c r="J790" s="11"/>
    </row>
    <row r="791" spans="2:10" ht="12.75">
      <c r="B791" s="11"/>
      <c r="D791" s="11"/>
      <c r="E791" s="11"/>
      <c r="F791" s="11"/>
      <c r="G791" s="11"/>
      <c r="J791" s="11"/>
    </row>
    <row r="792" spans="2:10" ht="12.75">
      <c r="B792" s="11"/>
      <c r="D792" s="11"/>
      <c r="E792" s="11"/>
      <c r="F792" s="11"/>
      <c r="G792" s="11"/>
      <c r="J792" s="11"/>
    </row>
    <row r="793" spans="2:10" ht="12.75">
      <c r="B793" s="11"/>
      <c r="D793" s="11"/>
      <c r="E793" s="11"/>
      <c r="F793" s="11"/>
      <c r="G793" s="11"/>
      <c r="J793" s="11"/>
    </row>
    <row r="794" spans="2:10" ht="12.75">
      <c r="B794" s="11"/>
      <c r="D794" s="11"/>
      <c r="E794" s="11"/>
      <c r="F794" s="11"/>
      <c r="G794" s="11"/>
      <c r="J794" s="11"/>
    </row>
    <row r="795" spans="2:10" ht="12.75">
      <c r="B795" s="11"/>
      <c r="D795" s="11"/>
      <c r="E795" s="11"/>
      <c r="F795" s="11"/>
      <c r="G795" s="11"/>
      <c r="J795" s="11"/>
    </row>
    <row r="796" spans="2:10" ht="12.75">
      <c r="B796" s="11"/>
      <c r="D796" s="11"/>
      <c r="E796" s="11"/>
      <c r="F796" s="11"/>
      <c r="G796" s="11"/>
      <c r="J796" s="11"/>
    </row>
    <row r="797" spans="2:10" ht="12.75">
      <c r="B797" s="11"/>
      <c r="D797" s="11"/>
      <c r="E797" s="11"/>
      <c r="F797" s="11"/>
      <c r="G797" s="11"/>
      <c r="J797" s="11"/>
    </row>
    <row r="798" spans="2:10" ht="12.75">
      <c r="B798" s="11"/>
      <c r="D798" s="11"/>
      <c r="E798" s="11"/>
      <c r="F798" s="11"/>
      <c r="G798" s="11"/>
      <c r="J798" s="11"/>
    </row>
    <row r="799" spans="2:10" ht="12.75">
      <c r="B799" s="11"/>
      <c r="D799" s="11"/>
      <c r="E799" s="11"/>
      <c r="F799" s="11"/>
      <c r="G799" s="11"/>
      <c r="J799" s="11"/>
    </row>
    <row r="800" spans="2:10" ht="12.75">
      <c r="B800" s="11"/>
      <c r="D800" s="11"/>
      <c r="E800" s="11"/>
      <c r="F800" s="11"/>
      <c r="G800" s="11"/>
      <c r="J800" s="11"/>
    </row>
    <row r="801" spans="2:10" ht="12.75">
      <c r="B801" s="11"/>
      <c r="D801" s="11"/>
      <c r="E801" s="11"/>
      <c r="F801" s="11"/>
      <c r="G801" s="11"/>
      <c r="J801" s="11"/>
    </row>
    <row r="802" spans="2:10" ht="12.75">
      <c r="B802" s="11"/>
      <c r="D802" s="11"/>
      <c r="E802" s="11"/>
      <c r="F802" s="11"/>
      <c r="G802" s="11"/>
      <c r="J802" s="11"/>
    </row>
    <row r="803" spans="2:10" ht="12.75">
      <c r="B803" s="11"/>
      <c r="D803" s="11"/>
      <c r="E803" s="11"/>
      <c r="F803" s="11"/>
      <c r="G803" s="11"/>
      <c r="J803" s="11"/>
    </row>
    <row r="804" spans="2:10" ht="12.75">
      <c r="B804" s="11"/>
      <c r="D804" s="11"/>
      <c r="E804" s="11"/>
      <c r="F804" s="11"/>
      <c r="G804" s="11"/>
      <c r="J804" s="11"/>
    </row>
    <row r="805" spans="2:10" ht="12.75">
      <c r="B805" s="11"/>
      <c r="D805" s="11"/>
      <c r="E805" s="11"/>
      <c r="F805" s="11"/>
      <c r="G805" s="11"/>
      <c r="J805" s="11"/>
    </row>
    <row r="806" spans="2:10" ht="12.75">
      <c r="B806" s="11"/>
      <c r="D806" s="11"/>
      <c r="E806" s="11"/>
      <c r="F806" s="11"/>
      <c r="G806" s="11"/>
      <c r="J806" s="11"/>
    </row>
    <row r="807" spans="2:10" ht="12.75">
      <c r="B807" s="11"/>
      <c r="D807" s="11"/>
      <c r="E807" s="11"/>
      <c r="F807" s="11"/>
      <c r="G807" s="11"/>
      <c r="J807" s="11"/>
    </row>
    <row r="808" spans="2:10" ht="12.75">
      <c r="B808" s="11"/>
      <c r="D808" s="11"/>
      <c r="E808" s="11"/>
      <c r="F808" s="11"/>
      <c r="G808" s="11"/>
      <c r="J808" s="11"/>
    </row>
    <row r="809" spans="2:10" ht="12.75">
      <c r="B809" s="11"/>
      <c r="D809" s="11"/>
      <c r="E809" s="11"/>
      <c r="F809" s="11"/>
      <c r="G809" s="11"/>
      <c r="J809" s="11"/>
    </row>
    <row r="810" spans="2:10" ht="12.75">
      <c r="B810" s="11"/>
      <c r="D810" s="11"/>
      <c r="E810" s="11"/>
      <c r="F810" s="11"/>
      <c r="G810" s="11"/>
      <c r="J810" s="11"/>
    </row>
    <row r="811" spans="2:10" ht="12.75">
      <c r="B811" s="11"/>
      <c r="D811" s="11"/>
      <c r="E811" s="11"/>
      <c r="F811" s="11"/>
      <c r="G811" s="11"/>
      <c r="J811" s="11"/>
    </row>
    <row r="812" spans="2:10" ht="12.75">
      <c r="B812" s="11"/>
      <c r="D812" s="11"/>
      <c r="E812" s="11"/>
      <c r="F812" s="11"/>
      <c r="G812" s="11"/>
      <c r="J812" s="11"/>
    </row>
    <row r="813" spans="2:10" ht="12.75">
      <c r="B813" s="11"/>
      <c r="D813" s="11"/>
      <c r="E813" s="11"/>
      <c r="F813" s="11"/>
      <c r="G813" s="11"/>
      <c r="J813" s="11"/>
    </row>
    <row r="814" spans="2:10" ht="12.75">
      <c r="B814" s="11"/>
      <c r="D814" s="11"/>
      <c r="E814" s="11"/>
      <c r="F814" s="11"/>
      <c r="G814" s="11"/>
      <c r="J814" s="11"/>
    </row>
    <row r="815" spans="2:10" ht="12.75">
      <c r="B815" s="11"/>
      <c r="D815" s="11"/>
      <c r="E815" s="11"/>
      <c r="F815" s="11"/>
      <c r="G815" s="11"/>
      <c r="J815" s="11"/>
    </row>
    <row r="816" spans="2:10" ht="12.75">
      <c r="B816" s="11"/>
      <c r="D816" s="11"/>
      <c r="E816" s="11"/>
      <c r="F816" s="11"/>
      <c r="G816" s="11"/>
      <c r="J816" s="11"/>
    </row>
    <row r="817" spans="2:10" ht="12.75">
      <c r="B817" s="11"/>
      <c r="D817" s="11"/>
      <c r="E817" s="11"/>
      <c r="F817" s="11"/>
      <c r="G817" s="11"/>
      <c r="J817" s="11"/>
    </row>
    <row r="818" spans="2:10" ht="12.75">
      <c r="B818" s="11"/>
      <c r="D818" s="11"/>
      <c r="E818" s="11"/>
      <c r="F818" s="11"/>
      <c r="G818" s="11"/>
      <c r="J818" s="11"/>
    </row>
    <row r="819" spans="2:10" ht="12.75">
      <c r="B819" s="11"/>
      <c r="D819" s="11"/>
      <c r="E819" s="11"/>
      <c r="F819" s="11"/>
      <c r="G819" s="11"/>
      <c r="J819" s="11"/>
    </row>
    <row r="820" spans="2:10" ht="12.75">
      <c r="B820" s="11"/>
      <c r="D820" s="11"/>
      <c r="E820" s="11"/>
      <c r="F820" s="11"/>
      <c r="G820" s="11"/>
      <c r="J820" s="11"/>
    </row>
    <row r="821" spans="2:10" ht="12.75">
      <c r="B821" s="11"/>
      <c r="D821" s="11"/>
      <c r="E821" s="11"/>
      <c r="F821" s="11"/>
      <c r="G821" s="11"/>
      <c r="J821" s="11"/>
    </row>
    <row r="822" spans="2:10" ht="12.75">
      <c r="B822" s="11"/>
      <c r="D822" s="11"/>
      <c r="E822" s="11"/>
      <c r="F822" s="11"/>
      <c r="G822" s="11"/>
      <c r="J822" s="11"/>
    </row>
    <row r="823" spans="2:10" ht="12.75">
      <c r="B823" s="11"/>
      <c r="D823" s="11"/>
      <c r="E823" s="11"/>
      <c r="F823" s="11"/>
      <c r="G823" s="11"/>
      <c r="J823" s="11"/>
    </row>
    <row r="824" spans="2:10" ht="12.75">
      <c r="B824" s="11"/>
      <c r="D824" s="11"/>
      <c r="E824" s="11"/>
      <c r="F824" s="11"/>
      <c r="G824" s="11"/>
      <c r="J824" s="11"/>
    </row>
    <row r="825" spans="2:10" ht="12.75">
      <c r="B825" s="11"/>
      <c r="D825" s="11"/>
      <c r="E825" s="11"/>
      <c r="F825" s="11"/>
      <c r="G825" s="11"/>
      <c r="J825" s="11"/>
    </row>
    <row r="826" spans="2:10" ht="12.75">
      <c r="B826" s="11"/>
      <c r="D826" s="11"/>
      <c r="E826" s="11"/>
      <c r="F826" s="11"/>
      <c r="G826" s="11"/>
      <c r="J826" s="11"/>
    </row>
    <row r="827" spans="2:10" ht="12.75">
      <c r="B827" s="11"/>
      <c r="D827" s="11"/>
      <c r="E827" s="11"/>
      <c r="F827" s="11"/>
      <c r="G827" s="11"/>
      <c r="J827" s="11"/>
    </row>
    <row r="828" spans="2:10" ht="12.75">
      <c r="B828" s="11"/>
      <c r="D828" s="11"/>
      <c r="E828" s="11"/>
      <c r="F828" s="11"/>
      <c r="G828" s="11"/>
      <c r="J828" s="11"/>
    </row>
    <row r="829" spans="2:10" ht="12.75">
      <c r="B829" s="11"/>
      <c r="D829" s="11"/>
      <c r="E829" s="11"/>
      <c r="F829" s="11"/>
      <c r="G829" s="11"/>
      <c r="J829" s="11"/>
    </row>
    <row r="830" spans="2:10" ht="12.75">
      <c r="B830" s="11"/>
      <c r="D830" s="11"/>
      <c r="E830" s="11"/>
      <c r="F830" s="11"/>
      <c r="G830" s="11"/>
      <c r="J830" s="11"/>
    </row>
    <row r="831" spans="2:10" ht="12.75">
      <c r="B831" s="11"/>
      <c r="D831" s="11"/>
      <c r="E831" s="11"/>
      <c r="F831" s="11"/>
      <c r="G831" s="11"/>
      <c r="J831" s="11"/>
    </row>
    <row r="832" spans="2:10" ht="12.75">
      <c r="B832" s="11"/>
      <c r="D832" s="11"/>
      <c r="E832" s="11"/>
      <c r="F832" s="11"/>
      <c r="G832" s="11"/>
      <c r="J832" s="11"/>
    </row>
    <row r="833" spans="2:10" ht="12.75">
      <c r="B833" s="11"/>
      <c r="D833" s="11"/>
      <c r="E833" s="11"/>
      <c r="F833" s="11"/>
      <c r="G833" s="11"/>
      <c r="J833" s="11"/>
    </row>
    <row r="834" spans="2:10" ht="12.75">
      <c r="B834" s="11"/>
      <c r="D834" s="11"/>
      <c r="E834" s="11"/>
      <c r="F834" s="11"/>
      <c r="G834" s="11"/>
      <c r="J834" s="11"/>
    </row>
    <row r="835" spans="2:10" ht="12.75">
      <c r="B835" s="11"/>
      <c r="D835" s="11"/>
      <c r="E835" s="11"/>
      <c r="F835" s="11"/>
      <c r="G835" s="11"/>
      <c r="J835" s="11"/>
    </row>
    <row r="836" spans="2:10" ht="12.75">
      <c r="B836" s="11"/>
      <c r="D836" s="11"/>
      <c r="E836" s="11"/>
      <c r="F836" s="11"/>
      <c r="G836" s="11"/>
      <c r="J836" s="11"/>
    </row>
    <row r="837" spans="2:10" ht="12.75">
      <c r="B837" s="11"/>
      <c r="D837" s="11"/>
      <c r="E837" s="11"/>
      <c r="F837" s="11"/>
      <c r="G837" s="11"/>
      <c r="J837" s="11"/>
    </row>
    <row r="838" spans="2:10" ht="12.75">
      <c r="B838" s="11"/>
      <c r="D838" s="11"/>
      <c r="E838" s="11"/>
      <c r="F838" s="11"/>
      <c r="G838" s="11"/>
      <c r="J838" s="11"/>
    </row>
    <row r="839" spans="2:10" ht="12.75">
      <c r="B839" s="11"/>
      <c r="D839" s="11"/>
      <c r="E839" s="11"/>
      <c r="F839" s="11"/>
      <c r="G839" s="11"/>
      <c r="J839" s="11"/>
    </row>
    <row r="840" spans="2:10" ht="12.75">
      <c r="B840" s="11"/>
      <c r="D840" s="11"/>
      <c r="E840" s="11"/>
      <c r="F840" s="11"/>
      <c r="G840" s="11"/>
      <c r="J840" s="11"/>
    </row>
    <row r="841" spans="2:10" ht="12.75">
      <c r="B841" s="11"/>
      <c r="D841" s="11"/>
      <c r="E841" s="11"/>
      <c r="F841" s="11"/>
      <c r="G841" s="11"/>
      <c r="J841" s="11"/>
    </row>
    <row r="842" spans="2:10" ht="12.75">
      <c r="B842" s="11"/>
      <c r="D842" s="11"/>
      <c r="E842" s="11"/>
      <c r="F842" s="11"/>
      <c r="G842" s="11"/>
      <c r="J842" s="11"/>
    </row>
    <row r="843" spans="2:10" ht="12.75">
      <c r="B843" s="11"/>
      <c r="D843" s="11"/>
      <c r="E843" s="11"/>
      <c r="F843" s="11"/>
      <c r="G843" s="11"/>
      <c r="J843" s="11"/>
    </row>
    <row r="844" spans="2:10" ht="12.75">
      <c r="B844" s="11"/>
      <c r="D844" s="11"/>
      <c r="E844" s="11"/>
      <c r="F844" s="11"/>
      <c r="G844" s="11"/>
      <c r="J844" s="11"/>
    </row>
    <row r="845" spans="2:10" ht="12.75">
      <c r="B845" s="11"/>
      <c r="D845" s="11"/>
      <c r="E845" s="11"/>
      <c r="F845" s="11"/>
      <c r="G845" s="11"/>
      <c r="J845" s="11"/>
    </row>
    <row r="846" spans="2:10" ht="12.75">
      <c r="B846" s="11"/>
      <c r="D846" s="11"/>
      <c r="E846" s="11"/>
      <c r="F846" s="11"/>
      <c r="G846" s="11"/>
      <c r="J846" s="11"/>
    </row>
    <row r="847" spans="2:10" ht="12.75">
      <c r="B847" s="11"/>
      <c r="D847" s="11"/>
      <c r="E847" s="11"/>
      <c r="F847" s="11"/>
      <c r="G847" s="11"/>
      <c r="J847" s="11"/>
    </row>
    <row r="848" spans="2:10" ht="12.75">
      <c r="B848" s="11"/>
      <c r="D848" s="11"/>
      <c r="E848" s="11"/>
      <c r="F848" s="11"/>
      <c r="G848" s="11"/>
      <c r="J848" s="11"/>
    </row>
    <row r="849" spans="2:10" ht="12.75">
      <c r="B849" s="11"/>
      <c r="D849" s="11"/>
      <c r="E849" s="11"/>
      <c r="F849" s="11"/>
      <c r="G849" s="11"/>
      <c r="J849" s="11"/>
    </row>
    <row r="850" spans="2:10" ht="12.75">
      <c r="B850" s="11"/>
      <c r="D850" s="11"/>
      <c r="E850" s="11"/>
      <c r="F850" s="11"/>
      <c r="G850" s="11"/>
      <c r="J850" s="11"/>
    </row>
    <row r="851" spans="2:10" ht="12.75">
      <c r="B851" s="11"/>
      <c r="D851" s="11"/>
      <c r="E851" s="11"/>
      <c r="F851" s="11"/>
      <c r="G851" s="11"/>
      <c r="J851" s="11"/>
    </row>
    <row r="852" spans="2:10" ht="12.75">
      <c r="B852" s="11"/>
      <c r="D852" s="11"/>
      <c r="E852" s="11"/>
      <c r="F852" s="11"/>
      <c r="G852" s="11"/>
      <c r="J852" s="11"/>
    </row>
    <row r="853" spans="2:10" ht="12.75">
      <c r="B853" s="11"/>
      <c r="D853" s="11"/>
      <c r="E853" s="11"/>
      <c r="F853" s="11"/>
      <c r="G853" s="11"/>
      <c r="J853" s="11"/>
    </row>
    <row r="854" spans="2:10" ht="12.75">
      <c r="B854" s="11"/>
      <c r="D854" s="11"/>
      <c r="E854" s="11"/>
      <c r="F854" s="11"/>
      <c r="G854" s="11"/>
      <c r="J854" s="11"/>
    </row>
    <row r="855" spans="2:10" ht="12.75">
      <c r="B855" s="11"/>
      <c r="D855" s="11"/>
      <c r="E855" s="11"/>
      <c r="F855" s="11"/>
      <c r="G855" s="11"/>
      <c r="J855" s="11"/>
    </row>
    <row r="856" spans="2:10" ht="12.75">
      <c r="B856" s="11"/>
      <c r="D856" s="11"/>
      <c r="E856" s="11"/>
      <c r="F856" s="11"/>
      <c r="G856" s="11"/>
      <c r="J856" s="11"/>
    </row>
    <row r="857" spans="2:10" ht="12.75">
      <c r="B857" s="11"/>
      <c r="D857" s="11"/>
      <c r="E857" s="11"/>
      <c r="F857" s="11"/>
      <c r="G857" s="11"/>
      <c r="J857" s="11"/>
    </row>
    <row r="858" spans="2:10" ht="12.75">
      <c r="B858" s="11"/>
      <c r="D858" s="11"/>
      <c r="E858" s="11"/>
      <c r="F858" s="11"/>
      <c r="G858" s="11"/>
      <c r="J858" s="11"/>
    </row>
    <row r="859" spans="2:10" ht="12.75">
      <c r="B859" s="11"/>
      <c r="D859" s="11"/>
      <c r="E859" s="11"/>
      <c r="F859" s="11"/>
      <c r="G859" s="11"/>
      <c r="J859" s="11"/>
    </row>
    <row r="860" spans="2:10" ht="12.75">
      <c r="B860" s="11"/>
      <c r="D860" s="11"/>
      <c r="E860" s="11"/>
      <c r="F860" s="11"/>
      <c r="G860" s="11"/>
      <c r="J860" s="11"/>
    </row>
    <row r="861" spans="2:10" ht="12.75">
      <c r="B861" s="11"/>
      <c r="D861" s="11"/>
      <c r="E861" s="11"/>
      <c r="F861" s="11"/>
      <c r="G861" s="11"/>
      <c r="J861" s="11"/>
    </row>
    <row r="862" spans="2:10" ht="12.75">
      <c r="B862" s="11"/>
      <c r="D862" s="11"/>
      <c r="E862" s="11"/>
      <c r="F862" s="11"/>
      <c r="G862" s="11"/>
      <c r="J862" s="11"/>
    </row>
    <row r="863" spans="2:10" ht="12.75">
      <c r="B863" s="11"/>
      <c r="D863" s="11"/>
      <c r="E863" s="11"/>
      <c r="F863" s="11"/>
      <c r="G863" s="11"/>
      <c r="J863" s="11"/>
    </row>
    <row r="864" spans="2:10" ht="12.75">
      <c r="B864" s="11"/>
      <c r="D864" s="11"/>
      <c r="E864" s="11"/>
      <c r="F864" s="11"/>
      <c r="G864" s="11"/>
      <c r="J864" s="11"/>
    </row>
    <row r="865" spans="2:10" ht="12.75">
      <c r="B865" s="11"/>
      <c r="D865" s="11"/>
      <c r="E865" s="11"/>
      <c r="F865" s="11"/>
      <c r="G865" s="11"/>
      <c r="J865" s="11"/>
    </row>
    <row r="866" spans="2:10" ht="12.75">
      <c r="B866" s="11"/>
      <c r="D866" s="11"/>
      <c r="E866" s="11"/>
      <c r="F866" s="11"/>
      <c r="G866" s="11"/>
      <c r="J866" s="11"/>
    </row>
    <row r="867" spans="2:10" ht="12.75">
      <c r="B867" s="11"/>
      <c r="D867" s="11"/>
      <c r="E867" s="11"/>
      <c r="F867" s="11"/>
      <c r="G867" s="11"/>
      <c r="J867" s="11"/>
    </row>
    <row r="868" spans="2:10" ht="12.75">
      <c r="B868" s="11"/>
      <c r="D868" s="11"/>
      <c r="E868" s="11"/>
      <c r="F868" s="11"/>
      <c r="G868" s="11"/>
      <c r="J868" s="11"/>
    </row>
    <row r="869" spans="2:10" ht="12.75">
      <c r="B869" s="11"/>
      <c r="D869" s="11"/>
      <c r="E869" s="11"/>
      <c r="F869" s="11"/>
      <c r="G869" s="11"/>
      <c r="J869" s="11"/>
    </row>
    <row r="870" spans="2:10" ht="12.75">
      <c r="B870" s="11"/>
      <c r="D870" s="11"/>
      <c r="E870" s="11"/>
      <c r="F870" s="11"/>
      <c r="G870" s="11"/>
      <c r="J870" s="11"/>
    </row>
    <row r="871" spans="2:10" ht="12.75">
      <c r="B871" s="11"/>
      <c r="D871" s="11"/>
      <c r="E871" s="11"/>
      <c r="F871" s="11"/>
      <c r="G871" s="11"/>
      <c r="J871" s="11"/>
    </row>
    <row r="872" spans="2:10" ht="12.75">
      <c r="B872" s="11"/>
      <c r="D872" s="11"/>
      <c r="E872" s="11"/>
      <c r="F872" s="11"/>
      <c r="G872" s="11"/>
      <c r="J872" s="11"/>
    </row>
    <row r="873" spans="2:10" ht="12.75">
      <c r="B873" s="11"/>
      <c r="D873" s="11"/>
      <c r="E873" s="11"/>
      <c r="F873" s="11"/>
      <c r="G873" s="11"/>
      <c r="J873" s="11"/>
    </row>
    <row r="874" spans="2:10" ht="12.75">
      <c r="B874" s="11"/>
      <c r="D874" s="11"/>
      <c r="E874" s="11"/>
      <c r="F874" s="11"/>
      <c r="G874" s="11"/>
      <c r="J874" s="11"/>
    </row>
    <row r="875" spans="2:10" ht="12.75">
      <c r="B875" s="11"/>
      <c r="D875" s="11"/>
      <c r="E875" s="11"/>
      <c r="F875" s="11"/>
      <c r="G875" s="11"/>
      <c r="J875" s="11"/>
    </row>
    <row r="876" spans="2:10" ht="12.75">
      <c r="B876" s="11"/>
      <c r="D876" s="11"/>
      <c r="E876" s="11"/>
      <c r="F876" s="11"/>
      <c r="G876" s="11"/>
      <c r="J876" s="11"/>
    </row>
    <row r="877" spans="2:10" ht="12.75">
      <c r="B877" s="11"/>
      <c r="D877" s="11"/>
      <c r="E877" s="11"/>
      <c r="F877" s="11"/>
      <c r="G877" s="11"/>
      <c r="J877" s="11"/>
    </row>
    <row r="878" spans="2:10" ht="12.75">
      <c r="B878" s="11"/>
      <c r="D878" s="11"/>
      <c r="E878" s="11"/>
      <c r="F878" s="11"/>
      <c r="G878" s="11"/>
      <c r="J878" s="11"/>
    </row>
    <row r="879" spans="2:10" ht="12.75">
      <c r="B879" s="11"/>
      <c r="D879" s="11"/>
      <c r="E879" s="11"/>
      <c r="F879" s="11"/>
      <c r="G879" s="11"/>
      <c r="J879" s="11"/>
    </row>
    <row r="880" spans="2:10" ht="12.75">
      <c r="B880" s="11"/>
      <c r="D880" s="11"/>
      <c r="E880" s="11"/>
      <c r="F880" s="11"/>
      <c r="G880" s="11"/>
      <c r="J880" s="11"/>
    </row>
    <row r="881" spans="2:10" ht="12.75">
      <c r="B881" s="11"/>
      <c r="D881" s="11"/>
      <c r="E881" s="11"/>
      <c r="F881" s="11"/>
      <c r="G881" s="11"/>
      <c r="J881" s="11"/>
    </row>
    <row r="882" spans="2:10" ht="12.75">
      <c r="B882" s="11"/>
      <c r="D882" s="11"/>
      <c r="E882" s="11"/>
      <c r="F882" s="11"/>
      <c r="G882" s="11"/>
      <c r="J882" s="11"/>
    </row>
    <row r="883" spans="2:10" ht="12.75">
      <c r="B883" s="11"/>
      <c r="D883" s="11"/>
      <c r="E883" s="11"/>
      <c r="F883" s="11"/>
      <c r="G883" s="11"/>
      <c r="J883" s="11"/>
    </row>
    <row r="884" spans="2:10" ht="12.75">
      <c r="B884" s="11"/>
      <c r="D884" s="11"/>
      <c r="E884" s="11"/>
      <c r="F884" s="11"/>
      <c r="G884" s="11"/>
      <c r="J884" s="11"/>
    </row>
    <row r="885" spans="2:10" ht="12.75">
      <c r="B885" s="11"/>
      <c r="D885" s="11"/>
      <c r="E885" s="11"/>
      <c r="F885" s="11"/>
      <c r="G885" s="11"/>
      <c r="J885" s="11"/>
    </row>
    <row r="886" spans="2:10" ht="12.75">
      <c r="B886" s="11"/>
      <c r="D886" s="11"/>
      <c r="E886" s="11"/>
      <c r="F886" s="11"/>
      <c r="G886" s="11"/>
      <c r="J886" s="11"/>
    </row>
    <row r="887" spans="2:10" ht="12.75">
      <c r="B887" s="11"/>
      <c r="D887" s="11"/>
      <c r="E887" s="11"/>
      <c r="F887" s="11"/>
      <c r="G887" s="11"/>
      <c r="J887" s="11"/>
    </row>
    <row r="888" spans="2:10" ht="12.75">
      <c r="B888" s="11"/>
      <c r="D888" s="11"/>
      <c r="E888" s="11"/>
      <c r="F888" s="11"/>
      <c r="G888" s="11"/>
      <c r="J888" s="11"/>
    </row>
    <row r="889" spans="2:10" ht="12.75">
      <c r="B889" s="11"/>
      <c r="D889" s="11"/>
      <c r="E889" s="11"/>
      <c r="F889" s="11"/>
      <c r="G889" s="11"/>
      <c r="J889" s="11"/>
    </row>
    <row r="890" spans="2:10" ht="12.75">
      <c r="B890" s="11"/>
      <c r="D890" s="11"/>
      <c r="E890" s="11"/>
      <c r="F890" s="11"/>
      <c r="G890" s="11"/>
      <c r="J890" s="11"/>
    </row>
    <row r="891" spans="2:10" ht="12.75">
      <c r="B891" s="11"/>
      <c r="D891" s="11"/>
      <c r="E891" s="11"/>
      <c r="F891" s="11"/>
      <c r="G891" s="11"/>
      <c r="J891" s="11"/>
    </row>
    <row r="892" spans="2:10" ht="12.75">
      <c r="B892" s="11"/>
      <c r="D892" s="11"/>
      <c r="E892" s="11"/>
      <c r="F892" s="11"/>
      <c r="G892" s="11"/>
      <c r="J892" s="11"/>
    </row>
    <row r="893" spans="2:10" ht="12.75">
      <c r="B893" s="11"/>
      <c r="D893" s="11"/>
      <c r="E893" s="11"/>
      <c r="F893" s="11"/>
      <c r="G893" s="11"/>
      <c r="J893" s="11"/>
    </row>
    <row r="894" spans="2:10" ht="12.75">
      <c r="B894" s="11"/>
      <c r="D894" s="11"/>
      <c r="E894" s="11"/>
      <c r="F894" s="11"/>
      <c r="G894" s="11"/>
      <c r="J894" s="11"/>
    </row>
    <row r="895" spans="2:10" ht="12.75">
      <c r="B895" s="11"/>
      <c r="D895" s="11"/>
      <c r="E895" s="11"/>
      <c r="F895" s="11"/>
      <c r="G895" s="11"/>
      <c r="J895" s="11"/>
    </row>
    <row r="896" spans="2:10" ht="12.75">
      <c r="B896" s="11"/>
      <c r="D896" s="11"/>
      <c r="E896" s="11"/>
      <c r="F896" s="11"/>
      <c r="G896" s="11"/>
      <c r="J896" s="11"/>
    </row>
    <row r="897" spans="2:10" ht="12.75">
      <c r="B897" s="11"/>
      <c r="D897" s="11"/>
      <c r="E897" s="11"/>
      <c r="F897" s="11"/>
      <c r="G897" s="11"/>
      <c r="J897" s="11"/>
    </row>
    <row r="898" spans="2:10" ht="12.75">
      <c r="B898" s="11"/>
      <c r="D898" s="11"/>
      <c r="E898" s="11"/>
      <c r="F898" s="11"/>
      <c r="G898" s="11"/>
      <c r="J898" s="11"/>
    </row>
    <row r="899" spans="2:10" ht="12.75">
      <c r="B899" s="11"/>
      <c r="D899" s="11"/>
      <c r="E899" s="11"/>
      <c r="F899" s="11"/>
      <c r="G899" s="11"/>
      <c r="J899" s="11"/>
    </row>
    <row r="900" spans="2:10" ht="12.75">
      <c r="B900" s="11"/>
      <c r="D900" s="11"/>
      <c r="E900" s="11"/>
      <c r="F900" s="11"/>
      <c r="G900" s="11"/>
      <c r="J900" s="11"/>
    </row>
    <row r="901" spans="2:10" ht="12.75">
      <c r="B901" s="11"/>
      <c r="D901" s="11"/>
      <c r="E901" s="11"/>
      <c r="F901" s="11"/>
      <c r="G901" s="11"/>
      <c r="J901" s="11"/>
    </row>
    <row r="902" spans="2:10" ht="12.75">
      <c r="B902" s="11"/>
      <c r="D902" s="11"/>
      <c r="E902" s="11"/>
      <c r="F902" s="11"/>
      <c r="G902" s="11"/>
      <c r="J902" s="11"/>
    </row>
    <row r="903" spans="2:10" ht="12.75">
      <c r="B903" s="11"/>
      <c r="D903" s="11"/>
      <c r="E903" s="11"/>
      <c r="F903" s="11"/>
      <c r="G903" s="11"/>
      <c r="J903" s="11"/>
    </row>
    <row r="904" spans="2:10" ht="12.75">
      <c r="B904" s="11"/>
      <c r="D904" s="11"/>
      <c r="E904" s="11"/>
      <c r="F904" s="11"/>
      <c r="G904" s="11"/>
      <c r="J904" s="11"/>
    </row>
    <row r="905" spans="2:10" ht="12.75">
      <c r="B905" s="11"/>
      <c r="D905" s="11"/>
      <c r="E905" s="11"/>
      <c r="F905" s="11"/>
      <c r="G905" s="11"/>
      <c r="J905" s="11"/>
    </row>
    <row r="906" spans="2:10" ht="12.75">
      <c r="B906" s="11"/>
      <c r="D906" s="11"/>
      <c r="E906" s="11"/>
      <c r="F906" s="11"/>
      <c r="G906" s="11"/>
      <c r="J906" s="11"/>
    </row>
    <row r="907" spans="2:10" ht="12.75">
      <c r="B907" s="11"/>
      <c r="D907" s="11"/>
      <c r="E907" s="11"/>
      <c r="F907" s="11"/>
      <c r="G907" s="11"/>
      <c r="J907" s="11"/>
    </row>
    <row r="908" spans="2:10" ht="12.75">
      <c r="B908" s="11"/>
      <c r="D908" s="11"/>
      <c r="E908" s="11"/>
      <c r="F908" s="11"/>
      <c r="G908" s="11"/>
      <c r="J908" s="11"/>
    </row>
    <row r="909" spans="2:10" ht="12.75">
      <c r="B909" s="11"/>
      <c r="D909" s="11"/>
      <c r="E909" s="11"/>
      <c r="F909" s="11"/>
      <c r="G909" s="11"/>
      <c r="J909" s="11"/>
    </row>
    <row r="910" spans="2:10" ht="12.75">
      <c r="B910" s="11"/>
      <c r="D910" s="11"/>
      <c r="E910" s="11"/>
      <c r="F910" s="11"/>
      <c r="G910" s="11"/>
      <c r="J910" s="11"/>
    </row>
    <row r="911" spans="2:10" ht="12.75">
      <c r="B911" s="11"/>
      <c r="D911" s="11"/>
      <c r="E911" s="11"/>
      <c r="F911" s="11"/>
      <c r="G911" s="11"/>
      <c r="J911" s="11"/>
    </row>
    <row r="912" spans="2:10" ht="12.75">
      <c r="B912" s="11"/>
      <c r="D912" s="11"/>
      <c r="E912" s="11"/>
      <c r="F912" s="11"/>
      <c r="G912" s="11"/>
      <c r="J912" s="11"/>
    </row>
    <row r="913" spans="2:10" ht="12.75">
      <c r="B913" s="11"/>
      <c r="D913" s="11"/>
      <c r="E913" s="11"/>
      <c r="F913" s="11"/>
      <c r="G913" s="11"/>
      <c r="J913" s="11"/>
    </row>
    <row r="914" spans="2:10" ht="12.75">
      <c r="B914" s="11"/>
      <c r="D914" s="11"/>
      <c r="E914" s="11"/>
      <c r="F914" s="11"/>
      <c r="G914" s="11"/>
      <c r="J914" s="11"/>
    </row>
    <row r="915" spans="2:10" ht="12.75">
      <c r="B915" s="11"/>
      <c r="D915" s="11"/>
      <c r="E915" s="11"/>
      <c r="F915" s="11"/>
      <c r="G915" s="11"/>
      <c r="J915" s="11"/>
    </row>
    <row r="916" spans="2:10" ht="12.75">
      <c r="B916" s="11"/>
      <c r="D916" s="11"/>
      <c r="E916" s="11"/>
      <c r="F916" s="11"/>
      <c r="G916" s="11"/>
      <c r="J916" s="11"/>
    </row>
    <row r="917" spans="2:10" ht="12.75">
      <c r="B917" s="11"/>
      <c r="D917" s="11"/>
      <c r="E917" s="11"/>
      <c r="F917" s="11"/>
      <c r="G917" s="11"/>
      <c r="J917" s="11"/>
    </row>
    <row r="918" spans="2:10" ht="12.75">
      <c r="B918" s="11"/>
      <c r="D918" s="11"/>
      <c r="E918" s="11"/>
      <c r="F918" s="11"/>
      <c r="G918" s="11"/>
      <c r="J918" s="11"/>
    </row>
    <row r="919" spans="2:10" ht="12.75">
      <c r="B919" s="11"/>
      <c r="D919" s="11"/>
      <c r="E919" s="11"/>
      <c r="F919" s="11"/>
      <c r="G919" s="11"/>
      <c r="J919" s="11"/>
    </row>
    <row r="920" spans="2:10" ht="12.75">
      <c r="B920" s="11"/>
      <c r="D920" s="11"/>
      <c r="E920" s="11"/>
      <c r="F920" s="11"/>
      <c r="G920" s="11"/>
      <c r="J920" s="11"/>
    </row>
    <row r="921" spans="2:10" ht="12.75">
      <c r="B921" s="11"/>
      <c r="D921" s="11"/>
      <c r="E921" s="11"/>
      <c r="F921" s="11"/>
      <c r="G921" s="11"/>
      <c r="J921" s="11"/>
    </row>
    <row r="922" spans="2:10" ht="12.75">
      <c r="B922" s="11"/>
      <c r="D922" s="11"/>
      <c r="E922" s="11"/>
      <c r="F922" s="11"/>
      <c r="G922" s="11"/>
      <c r="J922" s="11"/>
    </row>
    <row r="923" spans="2:10" ht="12.75">
      <c r="B923" s="11"/>
      <c r="D923" s="11"/>
      <c r="E923" s="11"/>
      <c r="F923" s="11"/>
      <c r="G923" s="11"/>
      <c r="J923" s="11"/>
    </row>
    <row r="924" spans="2:10" ht="12.75">
      <c r="B924" s="11"/>
      <c r="D924" s="11"/>
      <c r="E924" s="11"/>
      <c r="F924" s="11"/>
      <c r="G924" s="11"/>
      <c r="J924" s="11"/>
    </row>
    <row r="925" spans="2:10" ht="12.75">
      <c r="B925" s="11"/>
      <c r="D925" s="11"/>
      <c r="E925" s="11"/>
      <c r="F925" s="11"/>
      <c r="G925" s="11"/>
      <c r="J925" s="11"/>
    </row>
    <row r="926" spans="2:10" ht="12.75">
      <c r="B926" s="11"/>
      <c r="D926" s="11"/>
      <c r="E926" s="11"/>
      <c r="F926" s="11"/>
      <c r="G926" s="11"/>
      <c r="J926" s="11"/>
    </row>
    <row r="927" spans="2:10" ht="12.75">
      <c r="B927" s="11"/>
      <c r="D927" s="11"/>
      <c r="E927" s="11"/>
      <c r="F927" s="11"/>
      <c r="G927" s="11"/>
      <c r="J927" s="11"/>
    </row>
    <row r="928" spans="2:10" ht="12.75">
      <c r="B928" s="11"/>
      <c r="D928" s="11"/>
      <c r="E928" s="11"/>
      <c r="F928" s="11"/>
      <c r="G928" s="11"/>
      <c r="J928" s="11"/>
    </row>
    <row r="929" spans="2:10" ht="12.75">
      <c r="B929" s="11"/>
      <c r="D929" s="11"/>
      <c r="E929" s="11"/>
      <c r="F929" s="11"/>
      <c r="G929" s="11"/>
      <c r="J929" s="11"/>
    </row>
    <row r="930" spans="2:10" ht="12.75">
      <c r="B930" s="11"/>
      <c r="D930" s="11"/>
      <c r="E930" s="11"/>
      <c r="F930" s="11"/>
      <c r="G930" s="11"/>
      <c r="J930" s="11"/>
    </row>
    <row r="931" spans="2:10" ht="12.75">
      <c r="B931" s="11"/>
      <c r="D931" s="11"/>
      <c r="E931" s="11"/>
      <c r="F931" s="11"/>
      <c r="G931" s="11"/>
      <c r="J931" s="11"/>
    </row>
    <row r="932" spans="2:10" ht="12.75">
      <c r="B932" s="11"/>
      <c r="D932" s="11"/>
      <c r="E932" s="11"/>
      <c r="F932" s="11"/>
      <c r="G932" s="11"/>
      <c r="J932" s="11"/>
    </row>
    <row r="933" spans="2:10" ht="12.75">
      <c r="B933" s="11"/>
      <c r="D933" s="11"/>
      <c r="E933" s="11"/>
      <c r="F933" s="11"/>
      <c r="G933" s="11"/>
      <c r="J933" s="11"/>
    </row>
    <row r="934" spans="2:10" ht="12.75">
      <c r="B934" s="11"/>
      <c r="D934" s="11"/>
      <c r="E934" s="11"/>
      <c r="F934" s="11"/>
      <c r="G934" s="11"/>
      <c r="J934" s="11"/>
    </row>
    <row r="935" spans="2:10" ht="12.75">
      <c r="B935" s="11"/>
      <c r="D935" s="11"/>
      <c r="E935" s="11"/>
      <c r="F935" s="11"/>
      <c r="G935" s="11"/>
      <c r="J935" s="11"/>
    </row>
    <row r="936" spans="2:10" ht="12.75">
      <c r="B936" s="11"/>
      <c r="D936" s="11"/>
      <c r="E936" s="11"/>
      <c r="F936" s="11"/>
      <c r="G936" s="11"/>
      <c r="J936" s="11"/>
    </row>
    <row r="937" spans="2:10" ht="12.75">
      <c r="B937" s="11"/>
      <c r="D937" s="11"/>
      <c r="E937" s="11"/>
      <c r="F937" s="11"/>
      <c r="G937" s="11"/>
      <c r="J937" s="11"/>
    </row>
    <row r="938" spans="2:10" ht="12.75">
      <c r="B938" s="11"/>
      <c r="D938" s="11"/>
      <c r="E938" s="11"/>
      <c r="F938" s="11"/>
      <c r="G938" s="11"/>
      <c r="J938" s="11"/>
    </row>
    <row r="939" spans="2:10" ht="12.75">
      <c r="B939" s="11"/>
      <c r="D939" s="11"/>
      <c r="E939" s="11"/>
      <c r="F939" s="11"/>
      <c r="G939" s="11"/>
      <c r="J939" s="11"/>
    </row>
    <row r="940" spans="2:10" ht="12.75">
      <c r="B940" s="11"/>
      <c r="D940" s="11"/>
      <c r="E940" s="11"/>
      <c r="F940" s="11"/>
      <c r="G940" s="11"/>
      <c r="J940" s="11"/>
    </row>
    <row r="941" spans="2:10" ht="12.75">
      <c r="B941" s="11"/>
      <c r="D941" s="11"/>
      <c r="E941" s="11"/>
      <c r="F941" s="11"/>
      <c r="G941" s="11"/>
      <c r="J941" s="11"/>
    </row>
    <row r="942" spans="2:10" ht="12.75">
      <c r="B942" s="11"/>
      <c r="D942" s="11"/>
      <c r="E942" s="11"/>
      <c r="F942" s="11"/>
      <c r="G942" s="11"/>
      <c r="J942" s="11"/>
    </row>
    <row r="943" spans="2:10" ht="12.75">
      <c r="B943" s="11"/>
      <c r="D943" s="11"/>
      <c r="E943" s="11"/>
      <c r="F943" s="11"/>
      <c r="G943" s="11"/>
      <c r="J943" s="11"/>
    </row>
    <row r="944" spans="2:10" ht="12.75">
      <c r="B944" s="11"/>
      <c r="D944" s="11"/>
      <c r="E944" s="11"/>
      <c r="F944" s="11"/>
      <c r="G944" s="11"/>
      <c r="J944" s="11"/>
    </row>
    <row r="945" spans="2:10" ht="12.75">
      <c r="B945" s="11"/>
      <c r="D945" s="11"/>
      <c r="E945" s="11"/>
      <c r="F945" s="11"/>
      <c r="G945" s="11"/>
      <c r="J945" s="11"/>
    </row>
    <row r="946" spans="2:10" ht="12.75">
      <c r="B946" s="11"/>
      <c r="D946" s="11"/>
      <c r="E946" s="11"/>
      <c r="F946" s="11"/>
      <c r="G946" s="11"/>
      <c r="J946" s="11"/>
    </row>
    <row r="947" spans="2:10" ht="12.75">
      <c r="B947" s="11"/>
      <c r="D947" s="11"/>
      <c r="E947" s="11"/>
      <c r="F947" s="11"/>
      <c r="G947" s="11"/>
      <c r="J947" s="11"/>
    </row>
    <row r="948" spans="2:10" ht="12.75">
      <c r="B948" s="11"/>
      <c r="D948" s="11"/>
      <c r="E948" s="11"/>
      <c r="F948" s="11"/>
      <c r="G948" s="11"/>
      <c r="J948" s="11"/>
    </row>
    <row r="949" spans="2:10" ht="12.75">
      <c r="B949" s="11"/>
      <c r="D949" s="11"/>
      <c r="E949" s="11"/>
      <c r="F949" s="11"/>
      <c r="G949" s="11"/>
      <c r="J949" s="11"/>
    </row>
    <row r="950" spans="2:10" ht="12.75">
      <c r="B950" s="11"/>
      <c r="D950" s="11"/>
      <c r="E950" s="11"/>
      <c r="F950" s="11"/>
      <c r="G950" s="11"/>
      <c r="J950" s="11"/>
    </row>
    <row r="951" spans="2:10" ht="12.75">
      <c r="B951" s="11"/>
      <c r="D951" s="11"/>
      <c r="E951" s="11"/>
      <c r="F951" s="11"/>
      <c r="G951" s="11"/>
      <c r="J951" s="11"/>
    </row>
    <row r="952" spans="2:10" ht="12.75">
      <c r="B952" s="11"/>
      <c r="D952" s="11"/>
      <c r="E952" s="11"/>
      <c r="F952" s="11"/>
      <c r="G952" s="11"/>
      <c r="J952" s="11"/>
    </row>
    <row r="953" spans="2:10" ht="12.75">
      <c r="B953" s="11"/>
      <c r="D953" s="11"/>
      <c r="E953" s="11"/>
      <c r="F953" s="11"/>
      <c r="G953" s="11"/>
      <c r="J953" s="11"/>
    </row>
    <row r="954" spans="2:10" ht="12.75">
      <c r="B954" s="11"/>
      <c r="D954" s="11"/>
      <c r="E954" s="11"/>
      <c r="F954" s="11"/>
      <c r="G954" s="11"/>
      <c r="J954" s="11"/>
    </row>
    <row r="955" spans="2:10" ht="12.75">
      <c r="B955" s="11"/>
      <c r="D955" s="11"/>
      <c r="E955" s="11"/>
      <c r="F955" s="11"/>
      <c r="G955" s="11"/>
      <c r="J955" s="11"/>
    </row>
    <row r="956" spans="2:10" ht="12.75">
      <c r="B956" s="11"/>
      <c r="D956" s="11"/>
      <c r="E956" s="11"/>
      <c r="F956" s="11"/>
      <c r="G956" s="11"/>
      <c r="J956" s="11"/>
    </row>
    <row r="957" spans="2:10" ht="12.75">
      <c r="B957" s="11"/>
      <c r="D957" s="11"/>
      <c r="E957" s="11"/>
      <c r="F957" s="11"/>
      <c r="G957" s="11"/>
      <c r="J957" s="11"/>
    </row>
    <row r="958" spans="2:10" ht="12.75">
      <c r="B958" s="11"/>
      <c r="D958" s="11"/>
      <c r="E958" s="11"/>
      <c r="F958" s="11"/>
      <c r="G958" s="11"/>
      <c r="J958" s="11"/>
    </row>
    <row r="959" spans="2:10" ht="12.75">
      <c r="B959" s="11"/>
      <c r="D959" s="11"/>
      <c r="E959" s="11"/>
      <c r="F959" s="11"/>
      <c r="G959" s="11"/>
      <c r="J959" s="11"/>
    </row>
    <row r="960" spans="2:10" ht="12.75">
      <c r="B960" s="11"/>
      <c r="D960" s="11"/>
      <c r="E960" s="11"/>
      <c r="F960" s="11"/>
      <c r="G960" s="11"/>
      <c r="J960" s="11"/>
    </row>
    <row r="961" spans="2:10" ht="12.75">
      <c r="B961" s="11"/>
      <c r="D961" s="11"/>
      <c r="E961" s="11"/>
      <c r="F961" s="11"/>
      <c r="G961" s="11"/>
      <c r="J961" s="11"/>
    </row>
    <row r="962" spans="2:10" ht="12.75">
      <c r="B962" s="11"/>
      <c r="D962" s="11"/>
      <c r="E962" s="11"/>
      <c r="F962" s="11"/>
      <c r="G962" s="11"/>
      <c r="J962" s="11"/>
    </row>
    <row r="963" spans="2:10" ht="12.75">
      <c r="B963" s="11"/>
      <c r="D963" s="11"/>
      <c r="E963" s="11"/>
      <c r="F963" s="11"/>
      <c r="G963" s="11"/>
      <c r="J963" s="11"/>
    </row>
    <row r="964" spans="2:10" ht="12.75">
      <c r="B964" s="11"/>
      <c r="D964" s="11"/>
      <c r="E964" s="11"/>
      <c r="F964" s="11"/>
      <c r="G964" s="11"/>
      <c r="J964" s="11"/>
    </row>
    <row r="965" spans="2:10" ht="12.75">
      <c r="B965" s="11"/>
      <c r="D965" s="11"/>
      <c r="E965" s="11"/>
      <c r="F965" s="11"/>
      <c r="G965" s="11"/>
      <c r="J965" s="11"/>
    </row>
    <row r="966" spans="2:10" ht="12.75">
      <c r="B966" s="11"/>
      <c r="D966" s="11"/>
      <c r="E966" s="11"/>
      <c r="F966" s="11"/>
      <c r="G966" s="11"/>
      <c r="J966" s="11"/>
    </row>
    <row r="967" spans="2:10" ht="12.75">
      <c r="B967" s="11"/>
      <c r="D967" s="11"/>
      <c r="E967" s="11"/>
      <c r="F967" s="11"/>
      <c r="G967" s="11"/>
      <c r="J967" s="11"/>
    </row>
    <row r="968" spans="2:10" ht="12.75">
      <c r="B968" s="11"/>
      <c r="D968" s="11"/>
      <c r="E968" s="11"/>
      <c r="F968" s="11"/>
      <c r="G968" s="11"/>
      <c r="J968" s="11"/>
    </row>
    <row r="969" spans="2:10" ht="12.75">
      <c r="B969" s="11"/>
      <c r="D969" s="11"/>
      <c r="E969" s="11"/>
      <c r="F969" s="11"/>
      <c r="G969" s="11"/>
      <c r="J969" s="11"/>
    </row>
    <row r="970" spans="2:10" ht="12.75">
      <c r="B970" s="11"/>
      <c r="D970" s="11"/>
      <c r="E970" s="11"/>
      <c r="F970" s="11"/>
      <c r="G970" s="11"/>
      <c r="J970" s="11"/>
    </row>
    <row r="971" spans="2:10" ht="12.75">
      <c r="B971" s="11"/>
      <c r="D971" s="11"/>
      <c r="E971" s="11"/>
      <c r="F971" s="11"/>
      <c r="G971" s="11"/>
      <c r="J971" s="11"/>
    </row>
    <row r="972" spans="2:10" ht="12.75">
      <c r="B972" s="11"/>
      <c r="D972" s="11"/>
      <c r="E972" s="11"/>
      <c r="F972" s="11"/>
      <c r="G972" s="11"/>
      <c r="J972" s="11"/>
    </row>
    <row r="973" spans="2:10" ht="12.75">
      <c r="B973" s="11"/>
      <c r="D973" s="11"/>
      <c r="E973" s="11"/>
      <c r="F973" s="11"/>
      <c r="G973" s="11"/>
      <c r="J973" s="11"/>
    </row>
    <row r="974" spans="2:10" ht="12.75">
      <c r="B974" s="11"/>
      <c r="D974" s="11"/>
      <c r="E974" s="11"/>
      <c r="F974" s="11"/>
      <c r="G974" s="11"/>
      <c r="J974" s="11"/>
    </row>
    <row r="975" spans="2:10" ht="12.75">
      <c r="B975" s="11"/>
      <c r="D975" s="11"/>
      <c r="E975" s="11"/>
      <c r="F975" s="11"/>
      <c r="G975" s="11"/>
      <c r="J975" s="11"/>
    </row>
    <row r="976" spans="2:10" ht="12.75">
      <c r="B976" s="11"/>
      <c r="D976" s="11"/>
      <c r="E976" s="11"/>
      <c r="F976" s="11"/>
      <c r="G976" s="11"/>
      <c r="J976" s="11"/>
    </row>
    <row r="977" spans="2:10" ht="12.75">
      <c r="B977" s="11"/>
      <c r="D977" s="11"/>
      <c r="E977" s="11"/>
      <c r="F977" s="11"/>
      <c r="G977" s="11"/>
      <c r="J977" s="11"/>
    </row>
    <row r="978" spans="2:10" ht="12.75">
      <c r="B978" s="11"/>
      <c r="D978" s="11"/>
      <c r="E978" s="11"/>
      <c r="F978" s="11"/>
      <c r="G978" s="11"/>
      <c r="J978" s="11"/>
    </row>
    <row r="979" spans="2:10" ht="12.75">
      <c r="B979" s="11"/>
      <c r="D979" s="11"/>
      <c r="E979" s="11"/>
      <c r="F979" s="11"/>
      <c r="G979" s="11"/>
      <c r="J979" s="11"/>
    </row>
    <row r="980" spans="2:10" ht="12.75">
      <c r="B980" s="11"/>
      <c r="D980" s="11"/>
      <c r="E980" s="11"/>
      <c r="F980" s="11"/>
      <c r="G980" s="11"/>
      <c r="J980" s="11"/>
    </row>
    <row r="981" spans="2:10" ht="12.75">
      <c r="B981" s="11"/>
      <c r="D981" s="11"/>
      <c r="E981" s="11"/>
      <c r="F981" s="11"/>
      <c r="G981" s="11"/>
      <c r="J981" s="11"/>
    </row>
    <row r="982" spans="2:10" ht="12.75">
      <c r="B982" s="11"/>
      <c r="D982" s="11"/>
      <c r="E982" s="11"/>
      <c r="F982" s="11"/>
      <c r="G982" s="11"/>
      <c r="J982" s="11"/>
    </row>
    <row r="983" spans="2:10" ht="12.75">
      <c r="B983" s="11"/>
      <c r="D983" s="11"/>
      <c r="E983" s="11"/>
      <c r="F983" s="11"/>
      <c r="G983" s="11"/>
      <c r="J983" s="11"/>
    </row>
    <row r="984" spans="2:10" ht="12.75">
      <c r="B984" s="11"/>
      <c r="D984" s="11"/>
      <c r="E984" s="11"/>
      <c r="F984" s="11"/>
      <c r="G984" s="11"/>
      <c r="J984" s="11"/>
    </row>
    <row r="985" spans="2:10" ht="12.75">
      <c r="B985" s="11"/>
      <c r="D985" s="11"/>
      <c r="E985" s="11"/>
      <c r="F985" s="11"/>
      <c r="G985" s="11"/>
      <c r="J985" s="11"/>
    </row>
    <row r="986" spans="2:10" ht="12.75">
      <c r="B986" s="11"/>
      <c r="D986" s="11"/>
      <c r="E986" s="11"/>
      <c r="F986" s="11"/>
      <c r="G986" s="11"/>
      <c r="J986" s="11"/>
    </row>
    <row r="987" spans="2:10" ht="12.75">
      <c r="B987" s="11"/>
      <c r="D987" s="11"/>
      <c r="E987" s="11"/>
      <c r="F987" s="11"/>
      <c r="G987" s="11"/>
      <c r="J987" s="11"/>
    </row>
    <row r="988" spans="2:10" ht="12.75">
      <c r="B988" s="11"/>
      <c r="D988" s="11"/>
      <c r="E988" s="11"/>
      <c r="F988" s="11"/>
      <c r="G988" s="11"/>
      <c r="J988" s="11"/>
    </row>
    <row r="989" spans="2:10" ht="12.75">
      <c r="B989" s="11"/>
      <c r="D989" s="11"/>
      <c r="E989" s="11"/>
      <c r="F989" s="11"/>
      <c r="G989" s="11"/>
      <c r="J989" s="11"/>
    </row>
    <row r="990" spans="2:10" ht="12.75">
      <c r="B990" s="11"/>
      <c r="D990" s="11"/>
      <c r="E990" s="11"/>
      <c r="F990" s="11"/>
      <c r="G990" s="11"/>
      <c r="J990" s="11"/>
    </row>
    <row r="991" spans="2:10" ht="12.75">
      <c r="B991" s="11"/>
      <c r="D991" s="11"/>
      <c r="E991" s="11"/>
      <c r="F991" s="11"/>
      <c r="G991" s="11"/>
      <c r="J991" s="11"/>
    </row>
    <row r="992" spans="2:10" ht="12.75">
      <c r="B992" s="11"/>
      <c r="D992" s="11"/>
      <c r="E992" s="11"/>
      <c r="F992" s="11"/>
      <c r="G992" s="11"/>
      <c r="J992" s="11"/>
    </row>
    <row r="993" spans="2:10" ht="12.75">
      <c r="B993" s="11"/>
      <c r="D993" s="11"/>
      <c r="E993" s="11"/>
      <c r="F993" s="11"/>
      <c r="G993" s="11"/>
      <c r="J993" s="11"/>
    </row>
    <row r="994" spans="2:10" ht="12.75">
      <c r="B994" s="11"/>
      <c r="D994" s="11"/>
      <c r="E994" s="11"/>
      <c r="F994" s="11"/>
      <c r="G994" s="11"/>
      <c r="J994" s="11"/>
    </row>
    <row r="995" spans="2:10" ht="12.75">
      <c r="B995" s="11"/>
      <c r="D995" s="11"/>
      <c r="E995" s="11"/>
      <c r="F995" s="11"/>
      <c r="G995" s="11"/>
      <c r="J995" s="11"/>
    </row>
    <row r="996" spans="2:10" ht="12.75">
      <c r="B996" s="11"/>
      <c r="D996" s="11"/>
      <c r="E996" s="11"/>
      <c r="F996" s="11"/>
      <c r="G996" s="11"/>
      <c r="J996" s="11"/>
    </row>
    <row r="997" spans="2:10" ht="12.75">
      <c r="B997" s="11"/>
      <c r="D997" s="11"/>
      <c r="E997" s="11"/>
      <c r="F997" s="11"/>
      <c r="G997" s="11"/>
      <c r="J997" s="11"/>
    </row>
    <row r="998" spans="2:10" ht="12.75">
      <c r="B998" s="11"/>
      <c r="D998" s="11"/>
      <c r="E998" s="11"/>
      <c r="F998" s="11"/>
      <c r="G998" s="11"/>
      <c r="J998" s="11"/>
    </row>
    <row r="999" spans="2:10" ht="12.75">
      <c r="B999" s="11"/>
      <c r="D999" s="11"/>
      <c r="E999" s="11"/>
      <c r="F999" s="11"/>
      <c r="G999" s="11"/>
      <c r="J999" s="11"/>
    </row>
    <row r="1000" spans="2:10" ht="12.75">
      <c r="B1000" s="11"/>
      <c r="D1000" s="11"/>
      <c r="E1000" s="11"/>
      <c r="F1000" s="11"/>
      <c r="G1000" s="11"/>
      <c r="J1000" s="11"/>
    </row>
    <row r="1001" spans="2:10" ht="12.75">
      <c r="B1001" s="11"/>
      <c r="D1001" s="11"/>
      <c r="E1001" s="11"/>
      <c r="F1001" s="11"/>
      <c r="G1001" s="11"/>
      <c r="J1001" s="11"/>
    </row>
    <row r="1002" spans="2:10" ht="12.75">
      <c r="B1002" s="11"/>
      <c r="D1002" s="11"/>
      <c r="E1002" s="11"/>
      <c r="F1002" s="11"/>
      <c r="G1002" s="11"/>
      <c r="J1002" s="11"/>
    </row>
    <row r="1003" spans="2:10" ht="12.75">
      <c r="B1003" s="11"/>
      <c r="D1003" s="11"/>
      <c r="E1003" s="11"/>
      <c r="F1003" s="11"/>
      <c r="G1003" s="11"/>
      <c r="J1003" s="11"/>
    </row>
    <row r="1004" spans="2:10" ht="12.75">
      <c r="B1004" s="11"/>
      <c r="D1004" s="11"/>
      <c r="E1004" s="11"/>
      <c r="F1004" s="11"/>
      <c r="G1004" s="11"/>
      <c r="J1004" s="11"/>
    </row>
    <row r="1005" spans="2:10" ht="12.75">
      <c r="B1005" s="11"/>
      <c r="D1005" s="11"/>
      <c r="E1005" s="11"/>
      <c r="F1005" s="11"/>
      <c r="G1005" s="11"/>
      <c r="J1005" s="11"/>
    </row>
    <row r="1006" spans="2:10" ht="12.75">
      <c r="B1006" s="11"/>
      <c r="D1006" s="11"/>
      <c r="E1006" s="11"/>
      <c r="F1006" s="11"/>
      <c r="G1006" s="11"/>
      <c r="J1006" s="11"/>
    </row>
    <row r="1007" spans="2:10" ht="12.75">
      <c r="B1007" s="11"/>
      <c r="D1007" s="11"/>
      <c r="E1007" s="11"/>
      <c r="F1007" s="11"/>
      <c r="G1007" s="11"/>
      <c r="J1007" s="11"/>
    </row>
    <row r="1008" spans="2:10" ht="12.75">
      <c r="B1008" s="11"/>
      <c r="D1008" s="11"/>
      <c r="E1008" s="11"/>
      <c r="F1008" s="11"/>
      <c r="G1008" s="11"/>
      <c r="J1008" s="11"/>
    </row>
    <row r="1009" spans="2:10" ht="12.75">
      <c r="B1009" s="11"/>
      <c r="D1009" s="11"/>
      <c r="E1009" s="11"/>
      <c r="F1009" s="11"/>
      <c r="G1009" s="11"/>
      <c r="J1009" s="11"/>
    </row>
    <row r="1010" spans="2:10" ht="12.75">
      <c r="B1010" s="11"/>
      <c r="D1010" s="11"/>
      <c r="E1010" s="11"/>
      <c r="F1010" s="11"/>
      <c r="G1010" s="11"/>
      <c r="J1010" s="11"/>
    </row>
    <row r="1011" spans="2:10" ht="12.75">
      <c r="B1011" s="11"/>
      <c r="D1011" s="11"/>
      <c r="E1011" s="11"/>
      <c r="F1011" s="11"/>
      <c r="G1011" s="11"/>
      <c r="J1011" s="11"/>
    </row>
    <row r="1012" spans="2:10" ht="12.75">
      <c r="B1012" s="11"/>
      <c r="D1012" s="11"/>
      <c r="E1012" s="11"/>
      <c r="F1012" s="11"/>
      <c r="G1012" s="11"/>
      <c r="J1012" s="11"/>
    </row>
    <row r="1013" spans="2:10" ht="12.75">
      <c r="B1013" s="11"/>
      <c r="D1013" s="11"/>
      <c r="E1013" s="11"/>
      <c r="F1013" s="11"/>
      <c r="G1013" s="11"/>
      <c r="J1013" s="11"/>
    </row>
    <row r="1014" spans="2:10" ht="12.75">
      <c r="B1014" s="11"/>
      <c r="D1014" s="11"/>
      <c r="E1014" s="11"/>
      <c r="F1014" s="11"/>
      <c r="G1014" s="11"/>
      <c r="J1014" s="11"/>
    </row>
    <row r="1015" spans="2:10" ht="12.75">
      <c r="B1015" s="11"/>
      <c r="D1015" s="11"/>
      <c r="E1015" s="11"/>
      <c r="F1015" s="11"/>
      <c r="G1015" s="11"/>
      <c r="J1015" s="11"/>
    </row>
    <row r="1016" spans="2:10" ht="12.75">
      <c r="B1016" s="11"/>
      <c r="D1016" s="11"/>
      <c r="E1016" s="11"/>
      <c r="F1016" s="11"/>
      <c r="G1016" s="11"/>
      <c r="J1016" s="11"/>
    </row>
    <row r="1017" spans="2:10" ht="12.75">
      <c r="B1017" s="11"/>
      <c r="D1017" s="11"/>
      <c r="E1017" s="11"/>
      <c r="F1017" s="11"/>
      <c r="G1017" s="11"/>
      <c r="J1017" s="11"/>
    </row>
    <row r="1018" spans="2:10" ht="12.75">
      <c r="B1018" s="11"/>
      <c r="D1018" s="11"/>
      <c r="E1018" s="11"/>
      <c r="F1018" s="11"/>
      <c r="G1018" s="11"/>
      <c r="J1018" s="11"/>
    </row>
    <row r="1019" spans="2:10" ht="12.75">
      <c r="B1019" s="11"/>
      <c r="D1019" s="11"/>
      <c r="E1019" s="11"/>
      <c r="F1019" s="11"/>
      <c r="G1019" s="11"/>
      <c r="J1019" s="11"/>
    </row>
    <row r="1020" spans="2:10" ht="12.75">
      <c r="B1020" s="11"/>
      <c r="D1020" s="11"/>
      <c r="E1020" s="11"/>
      <c r="F1020" s="11"/>
      <c r="G1020" s="11"/>
      <c r="J1020" s="11"/>
    </row>
    <row r="1021" spans="2:10" ht="12.75">
      <c r="B1021" s="11"/>
      <c r="D1021" s="11"/>
      <c r="E1021" s="11"/>
      <c r="F1021" s="11"/>
      <c r="G1021" s="11"/>
      <c r="J1021" s="11"/>
    </row>
    <row r="1022" spans="2:10" ht="12.75">
      <c r="B1022" s="11"/>
      <c r="D1022" s="11"/>
      <c r="E1022" s="11"/>
      <c r="F1022" s="11"/>
      <c r="G1022" s="11"/>
      <c r="J1022" s="11"/>
    </row>
    <row r="1023" spans="2:10" ht="12.75">
      <c r="B1023" s="11"/>
      <c r="D1023" s="11"/>
      <c r="E1023" s="11"/>
      <c r="F1023" s="11"/>
      <c r="G1023" s="11"/>
      <c r="J1023" s="11"/>
    </row>
    <row r="1024" spans="2:10" ht="12.75">
      <c r="B1024" s="11"/>
      <c r="D1024" s="11"/>
      <c r="E1024" s="11"/>
      <c r="F1024" s="11"/>
      <c r="G1024" s="11"/>
      <c r="J1024" s="11"/>
    </row>
    <row r="1025" spans="2:10" ht="12.75">
      <c r="B1025" s="11"/>
      <c r="D1025" s="11"/>
      <c r="E1025" s="11"/>
      <c r="F1025" s="11"/>
      <c r="G1025" s="11"/>
      <c r="J1025" s="11"/>
    </row>
    <row r="1026" spans="2:10" ht="12.75">
      <c r="B1026" s="11"/>
      <c r="D1026" s="11"/>
      <c r="E1026" s="11"/>
      <c r="F1026" s="11"/>
      <c r="G1026" s="11"/>
      <c r="J1026" s="11"/>
    </row>
    <row r="1027" spans="2:10" ht="12.75">
      <c r="B1027" s="11"/>
      <c r="D1027" s="11"/>
      <c r="E1027" s="11"/>
      <c r="F1027" s="11"/>
      <c r="G1027" s="11"/>
      <c r="J1027" s="11"/>
    </row>
    <row r="1028" spans="2:10" ht="12.75">
      <c r="B1028" s="11"/>
      <c r="D1028" s="11"/>
      <c r="E1028" s="11"/>
      <c r="F1028" s="11"/>
      <c r="G1028" s="11"/>
      <c r="J1028" s="11"/>
    </row>
    <row r="1029" spans="2:10" ht="12.75">
      <c r="B1029" s="11"/>
      <c r="D1029" s="11"/>
      <c r="E1029" s="11"/>
      <c r="F1029" s="11"/>
      <c r="G1029" s="11"/>
      <c r="J1029" s="11"/>
    </row>
    <row r="1030" spans="2:10" ht="12.75">
      <c r="B1030" s="11"/>
      <c r="D1030" s="11"/>
      <c r="E1030" s="11"/>
      <c r="F1030" s="11"/>
      <c r="G1030" s="11"/>
      <c r="J1030" s="11"/>
    </row>
    <row r="1031" spans="2:10" ht="12.75">
      <c r="B1031" s="11"/>
      <c r="D1031" s="11"/>
      <c r="E1031" s="11"/>
      <c r="F1031" s="11"/>
      <c r="G1031" s="11"/>
      <c r="J1031" s="11"/>
    </row>
    <row r="1032" spans="2:10" ht="12.75">
      <c r="B1032" s="11"/>
      <c r="D1032" s="11"/>
      <c r="E1032" s="11"/>
      <c r="F1032" s="11"/>
      <c r="G1032" s="11"/>
      <c r="J1032" s="11"/>
    </row>
    <row r="1033" spans="2:10" ht="12.75">
      <c r="B1033" s="11"/>
      <c r="D1033" s="11"/>
      <c r="E1033" s="11"/>
      <c r="F1033" s="11"/>
      <c r="G1033" s="11"/>
      <c r="J1033" s="11"/>
    </row>
    <row r="1034" spans="2:10" ht="12.75">
      <c r="B1034" s="11"/>
      <c r="D1034" s="11"/>
      <c r="E1034" s="11"/>
      <c r="F1034" s="11"/>
      <c r="G1034" s="11"/>
      <c r="J1034" s="11"/>
    </row>
    <row r="1035" spans="2:10" ht="12.75">
      <c r="B1035" s="11"/>
      <c r="D1035" s="11"/>
      <c r="E1035" s="11"/>
      <c r="F1035" s="11"/>
      <c r="G1035" s="11"/>
      <c r="J1035" s="11"/>
    </row>
    <row r="1036" spans="2:10" ht="12.75">
      <c r="B1036" s="11"/>
      <c r="D1036" s="11"/>
      <c r="E1036" s="11"/>
      <c r="F1036" s="11"/>
      <c r="G1036" s="11"/>
      <c r="J1036" s="11"/>
    </row>
    <row r="1037" spans="2:10" ht="12.75">
      <c r="B1037" s="11"/>
      <c r="D1037" s="11"/>
      <c r="E1037" s="11"/>
      <c r="F1037" s="11"/>
      <c r="G1037" s="11"/>
      <c r="J1037" s="11"/>
    </row>
    <row r="1038" spans="2:10" ht="12.75">
      <c r="B1038" s="11"/>
      <c r="D1038" s="11"/>
      <c r="E1038" s="11"/>
      <c r="F1038" s="11"/>
      <c r="G1038" s="11"/>
      <c r="J1038" s="11"/>
    </row>
    <row r="1039" spans="2:10" ht="12.75">
      <c r="B1039" s="11"/>
      <c r="D1039" s="11"/>
      <c r="E1039" s="11"/>
      <c r="F1039" s="11"/>
      <c r="G1039" s="11"/>
      <c r="J1039" s="11"/>
    </row>
    <row r="1040" spans="2:10" ht="12.75">
      <c r="B1040" s="11"/>
      <c r="D1040" s="11"/>
      <c r="E1040" s="11"/>
      <c r="F1040" s="11"/>
      <c r="G1040" s="11"/>
      <c r="J1040" s="11"/>
    </row>
    <row r="1041" spans="2:10" ht="12.75">
      <c r="B1041" s="11"/>
      <c r="D1041" s="11"/>
      <c r="E1041" s="11"/>
      <c r="F1041" s="11"/>
      <c r="G1041" s="11"/>
      <c r="J1041" s="11"/>
    </row>
    <row r="1042" spans="2:10" ht="12.75">
      <c r="B1042" s="11"/>
      <c r="D1042" s="11"/>
      <c r="E1042" s="11"/>
      <c r="F1042" s="11"/>
      <c r="G1042" s="11"/>
      <c r="J1042" s="11"/>
    </row>
    <row r="1043" spans="2:10" ht="12.75">
      <c r="B1043" s="11"/>
      <c r="D1043" s="11"/>
      <c r="E1043" s="11"/>
      <c r="F1043" s="11"/>
      <c r="G1043" s="11"/>
      <c r="J1043" s="11"/>
    </row>
    <row r="1044" spans="2:10" ht="12.75">
      <c r="B1044" s="11"/>
      <c r="D1044" s="11"/>
      <c r="E1044" s="11"/>
      <c r="F1044" s="11"/>
      <c r="G1044" s="11"/>
      <c r="J1044" s="11"/>
    </row>
    <row r="1045" spans="2:10" ht="12.75">
      <c r="B1045" s="11"/>
      <c r="D1045" s="11"/>
      <c r="E1045" s="11"/>
      <c r="F1045" s="11"/>
      <c r="G1045" s="11"/>
      <c r="J1045" s="11"/>
    </row>
    <row r="1046" spans="2:10" ht="12.75">
      <c r="B1046" s="11"/>
      <c r="D1046" s="11"/>
      <c r="E1046" s="11"/>
      <c r="F1046" s="11"/>
      <c r="G1046" s="11"/>
      <c r="J1046" s="11"/>
    </row>
    <row r="1047" spans="2:10" ht="12.75">
      <c r="B1047" s="11"/>
      <c r="D1047" s="11"/>
      <c r="E1047" s="11"/>
      <c r="F1047" s="11"/>
      <c r="G1047" s="11"/>
      <c r="J1047" s="11"/>
    </row>
    <row r="1048" spans="2:10" ht="12.75">
      <c r="B1048" s="11"/>
      <c r="D1048" s="11"/>
      <c r="E1048" s="11"/>
      <c r="F1048" s="11"/>
      <c r="G1048" s="11"/>
      <c r="J1048" s="11"/>
    </row>
    <row r="1049" spans="2:10" ht="12.75">
      <c r="B1049" s="11"/>
      <c r="D1049" s="11"/>
      <c r="E1049" s="11"/>
      <c r="F1049" s="11"/>
      <c r="G1049" s="11"/>
      <c r="J1049" s="11"/>
    </row>
    <row r="1050" spans="2:10" ht="12.75">
      <c r="B1050" s="11"/>
      <c r="D1050" s="11"/>
      <c r="E1050" s="11"/>
      <c r="F1050" s="11"/>
      <c r="G1050" s="11"/>
      <c r="J1050" s="11"/>
    </row>
    <row r="1051" spans="2:10" ht="12.75">
      <c r="B1051" s="11"/>
      <c r="D1051" s="11"/>
      <c r="E1051" s="11"/>
      <c r="F1051" s="11"/>
      <c r="G1051" s="11"/>
      <c r="J1051" s="11"/>
    </row>
    <row r="1052" spans="2:10" ht="12.75">
      <c r="B1052" s="11"/>
      <c r="D1052" s="11"/>
      <c r="E1052" s="11"/>
      <c r="F1052" s="11"/>
      <c r="G1052" s="11"/>
      <c r="J1052" s="11"/>
    </row>
    <row r="1053" spans="2:10" ht="12.75">
      <c r="B1053" s="11"/>
      <c r="D1053" s="11"/>
      <c r="E1053" s="11"/>
      <c r="F1053" s="11"/>
      <c r="G1053" s="11"/>
      <c r="J1053" s="11"/>
    </row>
    <row r="1054" spans="2:10" ht="12.75">
      <c r="B1054" s="11"/>
      <c r="D1054" s="11"/>
      <c r="E1054" s="11"/>
      <c r="F1054" s="11"/>
      <c r="G1054" s="11"/>
      <c r="J1054" s="11"/>
    </row>
    <row r="1055" spans="2:10" ht="12.75">
      <c r="B1055" s="11"/>
      <c r="D1055" s="11"/>
      <c r="E1055" s="11"/>
      <c r="F1055" s="11"/>
      <c r="G1055" s="11"/>
      <c r="J1055" s="11"/>
    </row>
    <row r="1056" spans="2:10" ht="12.75">
      <c r="B1056" s="11"/>
      <c r="D1056" s="11"/>
      <c r="E1056" s="11"/>
      <c r="F1056" s="11"/>
      <c r="G1056" s="11"/>
      <c r="J1056" s="11"/>
    </row>
    <row r="1057" spans="2:10" ht="12.75">
      <c r="B1057" s="11"/>
      <c r="D1057" s="11"/>
      <c r="E1057" s="11"/>
      <c r="F1057" s="11"/>
      <c r="G1057" s="11"/>
      <c r="J1057" s="11"/>
    </row>
    <row r="1058" spans="2:10" ht="12.75">
      <c r="B1058" s="11"/>
      <c r="D1058" s="11"/>
      <c r="E1058" s="11"/>
      <c r="F1058" s="11"/>
      <c r="G1058" s="11"/>
      <c r="J1058" s="11"/>
    </row>
    <row r="1059" spans="2:10" ht="12.75">
      <c r="B1059" s="11"/>
      <c r="D1059" s="11"/>
      <c r="E1059" s="11"/>
      <c r="F1059" s="11"/>
      <c r="G1059" s="11"/>
      <c r="J1059" s="11"/>
    </row>
    <row r="1060" spans="2:10" ht="12.75">
      <c r="B1060" s="11"/>
      <c r="D1060" s="11"/>
      <c r="E1060" s="11"/>
      <c r="F1060" s="11"/>
      <c r="G1060" s="11"/>
      <c r="J1060" s="11"/>
    </row>
    <row r="1061" spans="2:10" ht="12.75">
      <c r="B1061" s="11"/>
      <c r="D1061" s="11"/>
      <c r="E1061" s="11"/>
      <c r="F1061" s="11"/>
      <c r="G1061" s="11"/>
      <c r="J1061" s="11"/>
    </row>
    <row r="1062" spans="2:10" ht="12.75">
      <c r="B1062" s="11"/>
      <c r="D1062" s="11"/>
      <c r="E1062" s="11"/>
      <c r="F1062" s="11"/>
      <c r="G1062" s="11"/>
      <c r="J1062" s="11"/>
    </row>
    <row r="1063" spans="2:10" ht="12.75">
      <c r="B1063" s="11"/>
      <c r="D1063" s="11"/>
      <c r="E1063" s="11"/>
      <c r="F1063" s="11"/>
      <c r="G1063" s="11"/>
      <c r="J1063" s="11"/>
    </row>
    <row r="1064" spans="2:10" ht="12.75">
      <c r="B1064" s="11"/>
      <c r="D1064" s="11"/>
      <c r="E1064" s="11"/>
      <c r="F1064" s="11"/>
      <c r="G1064" s="11"/>
      <c r="J1064" s="11"/>
    </row>
    <row r="1065" spans="2:10" ht="12.75">
      <c r="B1065" s="11"/>
      <c r="D1065" s="11"/>
      <c r="E1065" s="11"/>
      <c r="F1065" s="11"/>
      <c r="G1065" s="11"/>
      <c r="J1065" s="11"/>
    </row>
    <row r="1066" spans="2:10" ht="12.75">
      <c r="B1066" s="11"/>
      <c r="D1066" s="11"/>
      <c r="E1066" s="11"/>
      <c r="F1066" s="11"/>
      <c r="G1066" s="11"/>
      <c r="J1066" s="11"/>
    </row>
    <row r="1067" spans="2:10" ht="12.75">
      <c r="B1067" s="11"/>
      <c r="D1067" s="11"/>
      <c r="E1067" s="11"/>
      <c r="F1067" s="11"/>
      <c r="G1067" s="11"/>
      <c r="J1067" s="11"/>
    </row>
    <row r="1068" spans="2:10" ht="12.75">
      <c r="B1068" s="11"/>
      <c r="D1068" s="11"/>
      <c r="E1068" s="11"/>
      <c r="F1068" s="11"/>
      <c r="G1068" s="11"/>
      <c r="J1068" s="11"/>
    </row>
    <row r="1069" spans="2:10" ht="12.75">
      <c r="B1069" s="11"/>
      <c r="D1069" s="11"/>
      <c r="E1069" s="11"/>
      <c r="F1069" s="11"/>
      <c r="G1069" s="11"/>
      <c r="J1069" s="11"/>
    </row>
    <row r="1070" spans="2:10" ht="12.75">
      <c r="B1070" s="11"/>
      <c r="D1070" s="11"/>
      <c r="E1070" s="11"/>
      <c r="F1070" s="11"/>
      <c r="G1070" s="11"/>
      <c r="J1070" s="11"/>
    </row>
    <row r="1071" spans="2:10" ht="12.75">
      <c r="B1071" s="11"/>
      <c r="D1071" s="11"/>
      <c r="E1071" s="11"/>
      <c r="F1071" s="11"/>
      <c r="G1071" s="11"/>
      <c r="J1071" s="11"/>
    </row>
    <row r="1072" spans="2:10" ht="12.75">
      <c r="B1072" s="11"/>
      <c r="D1072" s="11"/>
      <c r="E1072" s="11"/>
      <c r="F1072" s="11"/>
      <c r="G1072" s="11"/>
      <c r="J1072" s="11"/>
    </row>
    <row r="1073" spans="2:10" ht="12.75">
      <c r="B1073" s="11"/>
      <c r="D1073" s="11"/>
      <c r="E1073" s="11"/>
      <c r="F1073" s="11"/>
      <c r="G1073" s="11"/>
      <c r="J1073" s="11"/>
    </row>
    <row r="1074" spans="2:10" ht="12.75">
      <c r="B1074" s="11"/>
      <c r="D1074" s="11"/>
      <c r="E1074" s="11"/>
      <c r="F1074" s="11"/>
      <c r="G1074" s="11"/>
      <c r="J1074" s="11"/>
    </row>
    <row r="1075" spans="2:10" ht="12.75">
      <c r="B1075" s="11"/>
      <c r="D1075" s="11"/>
      <c r="E1075" s="11"/>
      <c r="F1075" s="11"/>
      <c r="G1075" s="11"/>
      <c r="J1075" s="11"/>
    </row>
    <row r="1076" spans="2:10" ht="12.75">
      <c r="B1076" s="11"/>
      <c r="D1076" s="11"/>
      <c r="E1076" s="11"/>
      <c r="F1076" s="11"/>
      <c r="G1076" s="11"/>
      <c r="J1076" s="11"/>
    </row>
    <row r="1077" spans="2:10" ht="12.75">
      <c r="B1077" s="11"/>
      <c r="D1077" s="11"/>
      <c r="E1077" s="11"/>
      <c r="F1077" s="11"/>
      <c r="G1077" s="11"/>
      <c r="J1077" s="11"/>
    </row>
    <row r="1078" spans="2:10" ht="12.75">
      <c r="B1078" s="11"/>
      <c r="D1078" s="11"/>
      <c r="E1078" s="11"/>
      <c r="F1078" s="11"/>
      <c r="G1078" s="11"/>
      <c r="J1078" s="11"/>
    </row>
    <row r="1079" spans="2:10" ht="12.75">
      <c r="B1079" s="11"/>
      <c r="D1079" s="11"/>
      <c r="E1079" s="11"/>
      <c r="F1079" s="11"/>
      <c r="G1079" s="11"/>
      <c r="J1079" s="11"/>
    </row>
    <row r="1080" spans="2:10" ht="12.75">
      <c r="B1080" s="11"/>
      <c r="D1080" s="11"/>
      <c r="E1080" s="11"/>
      <c r="F1080" s="11"/>
      <c r="G1080" s="11"/>
      <c r="J1080" s="11"/>
    </row>
    <row r="1081" spans="2:10" ht="12.75">
      <c r="B1081" s="11"/>
      <c r="D1081" s="11"/>
      <c r="E1081" s="11"/>
      <c r="F1081" s="11"/>
      <c r="G1081" s="11"/>
      <c r="J1081" s="11"/>
    </row>
    <row r="1082" spans="2:10" ht="12.75">
      <c r="B1082" s="11"/>
      <c r="D1082" s="11"/>
      <c r="E1082" s="11"/>
      <c r="F1082" s="11"/>
      <c r="G1082" s="11"/>
      <c r="J1082" s="11"/>
    </row>
    <row r="1083" spans="2:10" ht="12.75">
      <c r="B1083" s="11"/>
      <c r="D1083" s="11"/>
      <c r="E1083" s="11"/>
      <c r="F1083" s="11"/>
      <c r="G1083" s="11"/>
      <c r="J1083" s="11"/>
    </row>
    <row r="1084" spans="2:10" ht="12.75">
      <c r="B1084" s="11"/>
      <c r="D1084" s="11"/>
      <c r="E1084" s="11"/>
      <c r="F1084" s="11"/>
      <c r="G1084" s="11"/>
      <c r="J1084" s="11"/>
    </row>
    <row r="1085" spans="2:10" ht="12.75">
      <c r="B1085" s="11"/>
      <c r="D1085" s="11"/>
      <c r="E1085" s="11"/>
      <c r="F1085" s="11"/>
      <c r="G1085" s="11"/>
      <c r="J1085" s="11"/>
    </row>
    <row r="1086" spans="2:10" ht="12.75">
      <c r="B1086" s="11"/>
      <c r="D1086" s="11"/>
      <c r="E1086" s="11"/>
      <c r="F1086" s="11"/>
      <c r="G1086" s="11"/>
      <c r="J1086" s="11"/>
    </row>
    <row r="1087" spans="2:10" ht="12.75">
      <c r="B1087" s="11"/>
      <c r="D1087" s="11"/>
      <c r="E1087" s="11"/>
      <c r="F1087" s="11"/>
      <c r="G1087" s="11"/>
      <c r="J1087" s="11"/>
    </row>
    <row r="1088" spans="2:10" ht="12.75">
      <c r="B1088" s="11"/>
      <c r="D1088" s="11"/>
      <c r="E1088" s="11"/>
      <c r="F1088" s="11"/>
      <c r="G1088" s="11"/>
      <c r="J1088" s="11"/>
    </row>
    <row r="1089" spans="2:10" ht="12.75">
      <c r="B1089" s="11"/>
      <c r="D1089" s="11"/>
      <c r="E1089" s="11"/>
      <c r="F1089" s="11"/>
      <c r="G1089" s="11"/>
      <c r="J1089" s="11"/>
    </row>
    <row r="1090" spans="2:10" ht="12.75">
      <c r="B1090" s="11"/>
      <c r="D1090" s="11"/>
      <c r="E1090" s="11"/>
      <c r="F1090" s="11"/>
      <c r="G1090" s="11"/>
      <c r="J1090" s="11"/>
    </row>
    <row r="1091" spans="2:10" ht="12.75">
      <c r="B1091" s="11"/>
      <c r="D1091" s="11"/>
      <c r="E1091" s="11"/>
      <c r="F1091" s="11"/>
      <c r="G1091" s="11"/>
      <c r="J1091" s="11"/>
    </row>
    <row r="1092" spans="2:10" ht="12.75">
      <c r="B1092" s="11"/>
      <c r="D1092" s="11"/>
      <c r="E1092" s="11"/>
      <c r="F1092" s="11"/>
      <c r="G1092" s="11"/>
      <c r="J1092" s="11"/>
    </row>
    <row r="1093" spans="2:10" ht="12.75">
      <c r="B1093" s="11"/>
      <c r="D1093" s="11"/>
      <c r="E1093" s="11"/>
      <c r="F1093" s="11"/>
      <c r="G1093" s="11"/>
      <c r="J1093" s="11"/>
    </row>
    <row r="1094" spans="2:10" ht="12.75">
      <c r="B1094" s="11"/>
      <c r="D1094" s="11"/>
      <c r="E1094" s="11"/>
      <c r="F1094" s="11"/>
      <c r="G1094" s="11"/>
      <c r="J1094" s="11"/>
    </row>
    <row r="1095" spans="2:10" ht="12.75">
      <c r="B1095" s="11"/>
      <c r="D1095" s="11"/>
      <c r="E1095" s="11"/>
      <c r="F1095" s="11"/>
      <c r="G1095" s="11"/>
      <c r="J1095" s="11"/>
    </row>
    <row r="1096" spans="2:10" ht="12.75">
      <c r="B1096" s="11"/>
      <c r="D1096" s="11"/>
      <c r="E1096" s="11"/>
      <c r="F1096" s="11"/>
      <c r="G1096" s="11"/>
      <c r="J1096" s="11"/>
    </row>
    <row r="1097" spans="2:10" ht="12.75">
      <c r="B1097" s="11"/>
      <c r="D1097" s="11"/>
      <c r="E1097" s="11"/>
      <c r="F1097" s="11"/>
      <c r="G1097" s="11"/>
      <c r="J1097" s="11"/>
    </row>
    <row r="1098" spans="2:10" ht="12.75">
      <c r="B1098" s="11"/>
      <c r="D1098" s="11"/>
      <c r="E1098" s="11"/>
      <c r="F1098" s="11"/>
      <c r="G1098" s="11"/>
      <c r="J1098" s="11"/>
    </row>
    <row r="1099" spans="2:10" ht="12.75">
      <c r="B1099" s="11"/>
      <c r="D1099" s="11"/>
      <c r="E1099" s="11"/>
      <c r="F1099" s="11"/>
      <c r="G1099" s="11"/>
      <c r="J1099" s="11"/>
    </row>
    <row r="1100" spans="2:10" ht="12.75">
      <c r="B1100" s="11"/>
      <c r="D1100" s="11"/>
      <c r="E1100" s="11"/>
      <c r="F1100" s="11"/>
      <c r="G1100" s="11"/>
      <c r="J1100" s="11"/>
    </row>
    <row r="1101" spans="2:10" ht="12.75">
      <c r="B1101" s="11"/>
      <c r="D1101" s="11"/>
      <c r="E1101" s="11"/>
      <c r="F1101" s="11"/>
      <c r="G1101" s="11"/>
      <c r="J1101" s="11"/>
    </row>
    <row r="1102" spans="2:10" ht="12.75">
      <c r="B1102" s="11"/>
      <c r="D1102" s="11"/>
      <c r="E1102" s="11"/>
      <c r="F1102" s="11"/>
      <c r="G1102" s="11"/>
      <c r="J1102" s="11"/>
    </row>
    <row r="1103" spans="2:10" ht="12.75">
      <c r="B1103" s="11"/>
      <c r="D1103" s="11"/>
      <c r="E1103" s="11"/>
      <c r="F1103" s="11"/>
      <c r="G1103" s="11"/>
      <c r="J1103" s="11"/>
    </row>
    <row r="1104" spans="2:10" ht="12.75">
      <c r="B1104" s="11"/>
      <c r="D1104" s="11"/>
      <c r="E1104" s="11"/>
      <c r="F1104" s="11"/>
      <c r="G1104" s="11"/>
      <c r="J1104" s="11"/>
    </row>
    <row r="1105" spans="2:10" ht="12.75">
      <c r="B1105" s="11"/>
      <c r="D1105" s="11"/>
      <c r="E1105" s="11"/>
      <c r="F1105" s="11"/>
      <c r="G1105" s="11"/>
      <c r="J1105" s="11"/>
    </row>
    <row r="1106" spans="2:10" ht="12.75">
      <c r="B1106" s="11"/>
      <c r="D1106" s="11"/>
      <c r="E1106" s="11"/>
      <c r="F1106" s="11"/>
      <c r="G1106" s="11"/>
      <c r="J1106" s="11"/>
    </row>
    <row r="1107" spans="2:10" ht="12.75">
      <c r="B1107" s="11"/>
      <c r="D1107" s="11"/>
      <c r="E1107" s="11"/>
      <c r="F1107" s="11"/>
      <c r="G1107" s="11"/>
      <c r="J1107" s="11"/>
    </row>
    <row r="1108" spans="2:10" ht="12.75">
      <c r="B1108" s="11"/>
      <c r="D1108" s="11"/>
      <c r="E1108" s="11"/>
      <c r="F1108" s="11"/>
      <c r="G1108" s="11"/>
      <c r="J1108" s="11"/>
    </row>
    <row r="1109" spans="2:10" ht="12.75">
      <c r="B1109" s="11"/>
      <c r="D1109" s="11"/>
      <c r="E1109" s="11"/>
      <c r="F1109" s="11"/>
      <c r="G1109" s="11"/>
      <c r="J1109" s="11"/>
    </row>
    <row r="1110" spans="2:10" ht="12.75">
      <c r="B1110" s="11"/>
      <c r="D1110" s="11"/>
      <c r="E1110" s="11"/>
      <c r="F1110" s="11"/>
      <c r="G1110" s="11"/>
      <c r="J1110" s="11"/>
    </row>
    <row r="1111" spans="2:10" ht="12.75">
      <c r="B1111" s="11"/>
      <c r="D1111" s="11"/>
      <c r="E1111" s="11"/>
      <c r="F1111" s="11"/>
      <c r="G1111" s="11"/>
      <c r="J1111" s="11"/>
    </row>
    <row r="1112" spans="2:10" ht="12.75">
      <c r="B1112" s="11"/>
      <c r="D1112" s="11"/>
      <c r="E1112" s="11"/>
      <c r="F1112" s="11"/>
      <c r="G1112" s="11"/>
      <c r="J1112" s="11"/>
    </row>
    <row r="1113" spans="2:10" ht="12.75">
      <c r="B1113" s="11"/>
      <c r="D1113" s="11"/>
      <c r="E1113" s="11"/>
      <c r="F1113" s="11"/>
      <c r="G1113" s="11"/>
      <c r="J1113" s="11"/>
    </row>
    <row r="1114" spans="2:10" ht="12.75">
      <c r="B1114" s="11"/>
      <c r="D1114" s="11"/>
      <c r="E1114" s="11"/>
      <c r="F1114" s="11"/>
      <c r="G1114" s="11"/>
      <c r="J1114" s="11"/>
    </row>
    <row r="1115" spans="2:10" ht="12.75">
      <c r="B1115" s="11"/>
      <c r="D1115" s="11"/>
      <c r="E1115" s="11"/>
      <c r="F1115" s="11"/>
      <c r="G1115" s="11"/>
      <c r="J1115" s="11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4"/>
  <sheetViews>
    <sheetView showZeros="0" workbookViewId="0" topLeftCell="A1">
      <pane xSplit="6380" ySplit="3380" topLeftCell="D108" activePane="bottomLeft" state="split"/>
      <selection pane="topLeft" activeCell="F5" sqref="F5:F6"/>
      <selection pane="topRight" activeCell="I5" sqref="I5:I6"/>
      <selection pane="bottomLeft" activeCell="A114" sqref="A114:IV124"/>
      <selection pane="bottomRight" activeCell="D19" sqref="D19"/>
    </sheetView>
  </sheetViews>
  <sheetFormatPr defaultColWidth="11.421875" defaultRowHeight="15"/>
  <cols>
    <col min="1" max="1" width="14.28125" style="41" customWidth="1"/>
    <col min="2" max="2" width="4.140625" style="1" customWidth="1"/>
    <col min="3" max="3" width="8.8515625" style="3" customWidth="1"/>
    <col min="4" max="4" width="10.421875" style="1" customWidth="1"/>
    <col min="5" max="5" width="2.421875" style="1" customWidth="1"/>
    <col min="6" max="6" width="13.8515625" style="1" customWidth="1"/>
    <col min="7" max="7" width="8.8515625" style="1" customWidth="1"/>
    <col min="8" max="8" width="2.421875" style="1" customWidth="1"/>
    <col min="9" max="9" width="10.8515625" style="1" customWidth="1"/>
    <col min="10" max="10" width="11.28125" style="1" customWidth="1"/>
    <col min="11" max="16384" width="8.8515625" style="1" customWidth="1"/>
  </cols>
  <sheetData>
    <row r="1" spans="1:3" s="13" customFormat="1" ht="15">
      <c r="A1" s="15" t="s">
        <v>97</v>
      </c>
      <c r="B1" s="16"/>
      <c r="C1" s="30" t="s">
        <v>70</v>
      </c>
    </row>
    <row r="2" spans="1:3" s="13" customFormat="1" ht="15">
      <c r="A2" s="18" t="s">
        <v>121</v>
      </c>
      <c r="B2" s="19"/>
      <c r="C2" s="24"/>
    </row>
    <row r="3" s="13" customFormat="1" ht="15">
      <c r="C3" s="24"/>
    </row>
    <row r="4" s="13" customFormat="1" ht="15">
      <c r="C4" s="24"/>
    </row>
    <row r="5" spans="1:9" s="13" customFormat="1" ht="15">
      <c r="A5" s="23"/>
      <c r="B5" s="23"/>
      <c r="C5" s="31" t="s">
        <v>59</v>
      </c>
      <c r="F5" s="26" t="s">
        <v>61</v>
      </c>
      <c r="I5" s="13" t="s">
        <v>62</v>
      </c>
    </row>
    <row r="6" spans="1:9" s="13" customFormat="1" ht="15">
      <c r="A6" s="25"/>
      <c r="B6" s="23"/>
      <c r="C6" s="31" t="s">
        <v>60</v>
      </c>
      <c r="F6" s="26" t="s">
        <v>60</v>
      </c>
      <c r="I6" s="26" t="s">
        <v>63</v>
      </c>
    </row>
    <row r="7" spans="1:3" s="38" customFormat="1" ht="12.75">
      <c r="A7" s="37"/>
      <c r="C7" s="39"/>
    </row>
    <row r="8" spans="1:10" s="27" customFormat="1" ht="12.75">
      <c r="A8" s="27" t="s">
        <v>98</v>
      </c>
      <c r="C8" s="32" t="s">
        <v>46</v>
      </c>
      <c r="D8" s="27" t="s">
        <v>47</v>
      </c>
      <c r="F8" s="32" t="s">
        <v>46</v>
      </c>
      <c r="G8" s="27" t="s">
        <v>47</v>
      </c>
      <c r="I8" s="32" t="s">
        <v>46</v>
      </c>
      <c r="J8" s="27" t="s">
        <v>47</v>
      </c>
    </row>
    <row r="9" spans="1:10" s="27" customFormat="1" ht="12.75">
      <c r="A9" s="27" t="s">
        <v>100</v>
      </c>
      <c r="C9" s="32" t="s">
        <v>90</v>
      </c>
      <c r="D9" s="32" t="s">
        <v>90</v>
      </c>
      <c r="F9" s="32" t="s">
        <v>90</v>
      </c>
      <c r="G9" s="32" t="s">
        <v>90</v>
      </c>
      <c r="I9" s="32" t="s">
        <v>81</v>
      </c>
      <c r="J9" s="32" t="s">
        <v>81</v>
      </c>
    </row>
    <row r="10" spans="1:10" s="27" customFormat="1" ht="12.75">
      <c r="A10" s="40" t="s">
        <v>99</v>
      </c>
      <c r="C10" s="32" t="s">
        <v>49</v>
      </c>
      <c r="D10" s="32" t="s">
        <v>48</v>
      </c>
      <c r="F10" s="32" t="s">
        <v>103</v>
      </c>
      <c r="G10" s="32" t="s">
        <v>103</v>
      </c>
      <c r="I10" s="32" t="s">
        <v>103</v>
      </c>
      <c r="J10" s="32" t="s">
        <v>103</v>
      </c>
    </row>
    <row r="11" spans="1:10" ht="12.75">
      <c r="A11" s="37" t="s">
        <v>125</v>
      </c>
      <c r="B11" s="36"/>
      <c r="C11" s="36"/>
      <c r="D11" s="36"/>
      <c r="E11" s="36"/>
      <c r="F11" s="1">
        <v>0</v>
      </c>
      <c r="G11" s="1">
        <v>0</v>
      </c>
      <c r="H11" s="36"/>
      <c r="I11" s="1">
        <v>0</v>
      </c>
      <c r="J11" s="1">
        <v>0</v>
      </c>
    </row>
    <row r="12" spans="1:10" ht="12.75">
      <c r="A12" s="37" t="s">
        <v>126</v>
      </c>
      <c r="B12" s="36"/>
      <c r="C12" s="36"/>
      <c r="D12" s="36"/>
      <c r="E12" s="36"/>
      <c r="F12" s="1">
        <v>0</v>
      </c>
      <c r="G12" s="1">
        <v>0</v>
      </c>
      <c r="H12" s="36"/>
      <c r="I12" s="1">
        <v>0</v>
      </c>
      <c r="J12" s="1">
        <v>0</v>
      </c>
    </row>
    <row r="13" spans="1:7" ht="12.75">
      <c r="A13" s="37" t="s">
        <v>127</v>
      </c>
      <c r="B13" s="36"/>
      <c r="C13" s="36" t="s">
        <v>88</v>
      </c>
      <c r="D13" s="36"/>
      <c r="E13" s="36"/>
      <c r="F13" s="36"/>
      <c r="G13" s="1">
        <v>0</v>
      </c>
    </row>
    <row r="14" spans="1:10" ht="12.75">
      <c r="A14" s="37" t="s">
        <v>128</v>
      </c>
      <c r="B14" s="36"/>
      <c r="C14" s="36"/>
      <c r="D14" s="36"/>
      <c r="E14" s="36"/>
      <c r="F14" s="1">
        <v>0</v>
      </c>
      <c r="G14" s="1">
        <v>0</v>
      </c>
      <c r="H14" s="36"/>
      <c r="I14" s="1">
        <v>0</v>
      </c>
      <c r="J14" s="1">
        <v>0</v>
      </c>
    </row>
    <row r="15" spans="1:10" ht="12.75">
      <c r="A15" s="37" t="s">
        <v>129</v>
      </c>
      <c r="B15" s="36"/>
      <c r="C15" s="36"/>
      <c r="D15" s="36"/>
      <c r="E15" s="36"/>
      <c r="F15" s="1">
        <v>0</v>
      </c>
      <c r="G15" s="1">
        <v>0</v>
      </c>
      <c r="H15" s="36"/>
      <c r="I15" s="1">
        <v>0</v>
      </c>
      <c r="J15" s="1">
        <v>0</v>
      </c>
    </row>
    <row r="16" spans="1:10" ht="12.75">
      <c r="A16" s="37" t="s">
        <v>130</v>
      </c>
      <c r="B16" s="36"/>
      <c r="C16" s="36"/>
      <c r="D16" s="36"/>
      <c r="E16" s="36"/>
      <c r="F16" s="1">
        <v>0</v>
      </c>
      <c r="G16" s="1">
        <v>0</v>
      </c>
      <c r="H16" s="36"/>
      <c r="I16" s="1">
        <v>0</v>
      </c>
      <c r="J16" s="1">
        <v>0</v>
      </c>
    </row>
    <row r="17" spans="1:10" ht="12.75">
      <c r="A17" s="37" t="s">
        <v>131</v>
      </c>
      <c r="B17" s="36"/>
      <c r="C17" s="36"/>
      <c r="D17" s="36"/>
      <c r="E17" s="36"/>
      <c r="F17" s="1">
        <v>0</v>
      </c>
      <c r="G17" s="1">
        <v>0</v>
      </c>
      <c r="H17" s="36"/>
      <c r="I17" s="1">
        <v>0</v>
      </c>
      <c r="J17" s="1">
        <v>0</v>
      </c>
    </row>
    <row r="18" spans="1:10" ht="12.75">
      <c r="A18" s="37" t="s">
        <v>132</v>
      </c>
      <c r="B18" s="36"/>
      <c r="C18" s="36"/>
      <c r="D18" s="36"/>
      <c r="E18" s="36"/>
      <c r="F18" s="1">
        <v>0</v>
      </c>
      <c r="G18" s="1">
        <v>0</v>
      </c>
      <c r="H18" s="36"/>
      <c r="I18" s="1">
        <v>0</v>
      </c>
      <c r="J18" s="1">
        <v>0</v>
      </c>
    </row>
    <row r="19" spans="1:10" ht="12.75">
      <c r="A19" s="37" t="s">
        <v>133</v>
      </c>
      <c r="B19" s="36"/>
      <c r="C19" s="36"/>
      <c r="D19" s="36"/>
      <c r="E19" s="36"/>
      <c r="F19" s="1">
        <v>0</v>
      </c>
      <c r="G19" s="1">
        <v>0</v>
      </c>
      <c r="H19" s="36"/>
      <c r="I19" s="1">
        <v>0</v>
      </c>
      <c r="J19" s="1">
        <v>0</v>
      </c>
    </row>
    <row r="20" spans="1:10" ht="12.75">
      <c r="A20" s="37" t="s">
        <v>134</v>
      </c>
      <c r="B20" s="36"/>
      <c r="C20" s="36"/>
      <c r="D20" s="36"/>
      <c r="E20" s="36"/>
      <c r="F20" s="1">
        <v>0</v>
      </c>
      <c r="G20" s="1">
        <v>0</v>
      </c>
      <c r="H20" s="36"/>
      <c r="I20" s="1">
        <v>0</v>
      </c>
      <c r="J20" s="1">
        <v>0</v>
      </c>
    </row>
    <row r="21" spans="1:10" ht="12.75">
      <c r="A21" s="37" t="s">
        <v>135</v>
      </c>
      <c r="B21" s="36"/>
      <c r="C21" s="36"/>
      <c r="D21" s="36"/>
      <c r="E21" s="36"/>
      <c r="F21" s="1">
        <v>0</v>
      </c>
      <c r="G21" s="1">
        <v>0</v>
      </c>
      <c r="H21" s="36"/>
      <c r="I21" s="1">
        <v>0</v>
      </c>
      <c r="J21" s="1">
        <v>0</v>
      </c>
    </row>
    <row r="22" spans="1:10" ht="12.75">
      <c r="A22" s="37" t="s">
        <v>136</v>
      </c>
      <c r="B22" s="36"/>
      <c r="C22" s="36"/>
      <c r="D22" s="36"/>
      <c r="E22" s="36"/>
      <c r="F22" s="1">
        <v>0</v>
      </c>
      <c r="G22" s="1">
        <v>0</v>
      </c>
      <c r="H22" s="36"/>
      <c r="I22" s="1">
        <v>0</v>
      </c>
      <c r="J22" s="1">
        <v>0</v>
      </c>
    </row>
    <row r="23" spans="1:10" ht="12.75">
      <c r="A23" s="37" t="s">
        <v>137</v>
      </c>
      <c r="B23" s="36"/>
      <c r="C23" s="36"/>
      <c r="D23" s="36"/>
      <c r="E23" s="36"/>
      <c r="F23" s="1">
        <v>0</v>
      </c>
      <c r="G23" s="1">
        <v>0</v>
      </c>
      <c r="H23" s="36"/>
      <c r="I23" s="1">
        <v>0</v>
      </c>
      <c r="J23" s="1">
        <v>0</v>
      </c>
    </row>
    <row r="24" spans="1:10" ht="12.75">
      <c r="A24" s="37" t="s">
        <v>138</v>
      </c>
      <c r="B24" s="36"/>
      <c r="C24" s="36"/>
      <c r="D24" s="36"/>
      <c r="E24" s="36"/>
      <c r="F24" s="1">
        <v>0</v>
      </c>
      <c r="G24" s="1">
        <v>0</v>
      </c>
      <c r="H24" s="36"/>
      <c r="I24" s="1">
        <v>0</v>
      </c>
      <c r="J24" s="1">
        <v>0</v>
      </c>
    </row>
    <row r="25" spans="1:10" ht="12.75">
      <c r="A25" s="37" t="s">
        <v>139</v>
      </c>
      <c r="B25" s="36"/>
      <c r="C25" s="36"/>
      <c r="D25" s="36"/>
      <c r="E25" s="36"/>
      <c r="F25" s="1">
        <v>0</v>
      </c>
      <c r="G25" s="1">
        <v>0</v>
      </c>
      <c r="H25" s="36"/>
      <c r="I25" s="1">
        <v>0</v>
      </c>
      <c r="J25" s="1">
        <v>0</v>
      </c>
    </row>
    <row r="26" spans="1:10" ht="12.75">
      <c r="A26" s="37" t="s">
        <v>140</v>
      </c>
      <c r="B26" s="36"/>
      <c r="C26" s="36"/>
      <c r="D26" s="36"/>
      <c r="E26" s="36"/>
      <c r="F26" s="1">
        <v>0</v>
      </c>
      <c r="G26" s="1">
        <v>0</v>
      </c>
      <c r="H26" s="36"/>
      <c r="I26" s="1">
        <v>0</v>
      </c>
      <c r="J26" s="1">
        <v>0</v>
      </c>
    </row>
    <row r="27" spans="1:10" ht="12.75">
      <c r="A27" s="37" t="s">
        <v>141</v>
      </c>
      <c r="B27" s="36"/>
      <c r="C27" s="36"/>
      <c r="D27" s="36"/>
      <c r="E27" s="36"/>
      <c r="F27" s="1">
        <v>0</v>
      </c>
      <c r="G27" s="1">
        <v>0</v>
      </c>
      <c r="H27" s="36"/>
      <c r="I27" s="1">
        <v>0</v>
      </c>
      <c r="J27" s="1">
        <v>0</v>
      </c>
    </row>
    <row r="28" spans="1:10" ht="12.75">
      <c r="A28" s="37" t="s">
        <v>142</v>
      </c>
      <c r="B28" s="36"/>
      <c r="C28" s="36"/>
      <c r="D28" s="36"/>
      <c r="E28" s="36"/>
      <c r="F28" s="1">
        <v>0</v>
      </c>
      <c r="G28" s="1">
        <v>0</v>
      </c>
      <c r="H28" s="36"/>
      <c r="I28" s="1">
        <v>0</v>
      </c>
      <c r="J28" s="1">
        <v>0</v>
      </c>
    </row>
    <row r="29" spans="1:10" ht="12.75">
      <c r="A29" s="37" t="s">
        <v>143</v>
      </c>
      <c r="B29" s="36"/>
      <c r="C29" s="36"/>
      <c r="D29" s="36"/>
      <c r="E29" s="36"/>
      <c r="F29" s="1">
        <v>0</v>
      </c>
      <c r="G29" s="1">
        <v>0</v>
      </c>
      <c r="H29" s="36"/>
      <c r="I29" s="1">
        <v>0</v>
      </c>
      <c r="J29" s="1">
        <v>0</v>
      </c>
    </row>
    <row r="30" spans="1:10" ht="12.75">
      <c r="A30" s="37" t="s">
        <v>144</v>
      </c>
      <c r="B30" s="36"/>
      <c r="C30" s="36"/>
      <c r="D30" s="36"/>
      <c r="E30" s="36"/>
      <c r="F30" s="1">
        <v>0</v>
      </c>
      <c r="G30" s="1">
        <v>0</v>
      </c>
      <c r="H30" s="36"/>
      <c r="I30" s="1">
        <v>0</v>
      </c>
      <c r="J30" s="1">
        <v>0</v>
      </c>
    </row>
    <row r="31" spans="1:10" ht="12.75">
      <c r="A31" s="37" t="s">
        <v>145</v>
      </c>
      <c r="B31" s="36"/>
      <c r="C31" s="36"/>
      <c r="D31" s="36"/>
      <c r="E31" s="36"/>
      <c r="F31" s="1">
        <v>0</v>
      </c>
      <c r="G31" s="1">
        <v>0</v>
      </c>
      <c r="H31" s="36"/>
      <c r="I31" s="1">
        <v>0</v>
      </c>
      <c r="J31" s="1">
        <v>0</v>
      </c>
    </row>
    <row r="32" spans="1:10" ht="12.75">
      <c r="A32" s="37" t="s">
        <v>146</v>
      </c>
      <c r="B32" s="36"/>
      <c r="C32" s="36"/>
      <c r="D32" s="36"/>
      <c r="E32" s="36"/>
      <c r="F32" s="1">
        <v>0</v>
      </c>
      <c r="G32" s="1">
        <v>0</v>
      </c>
      <c r="H32" s="36"/>
      <c r="I32" s="1">
        <v>0</v>
      </c>
      <c r="J32" s="1">
        <v>0</v>
      </c>
    </row>
    <row r="33" spans="1:10" ht="12.75">
      <c r="A33" s="37" t="s">
        <v>147</v>
      </c>
      <c r="B33" s="36"/>
      <c r="C33" s="36"/>
      <c r="D33" s="36"/>
      <c r="E33" s="36"/>
      <c r="F33" s="1">
        <v>0</v>
      </c>
      <c r="G33" s="1">
        <v>0</v>
      </c>
      <c r="H33" s="36"/>
      <c r="I33" s="1">
        <v>0</v>
      </c>
      <c r="J33" s="1">
        <v>0</v>
      </c>
    </row>
    <row r="34" spans="1:10" ht="12.75">
      <c r="A34" s="37" t="s">
        <v>148</v>
      </c>
      <c r="B34" s="36"/>
      <c r="C34" s="36"/>
      <c r="D34" s="36"/>
      <c r="E34" s="36"/>
      <c r="F34" s="1">
        <v>0</v>
      </c>
      <c r="G34" s="1">
        <v>0</v>
      </c>
      <c r="H34" s="36"/>
      <c r="I34" s="1">
        <v>0</v>
      </c>
      <c r="J34" s="1">
        <v>0</v>
      </c>
    </row>
    <row r="35" spans="1:10" ht="12.75">
      <c r="A35" s="37" t="s">
        <v>149</v>
      </c>
      <c r="B35" s="36"/>
      <c r="C35" s="36"/>
      <c r="D35" s="36"/>
      <c r="E35" s="36"/>
      <c r="F35" s="1">
        <v>0</v>
      </c>
      <c r="G35" s="1">
        <v>0</v>
      </c>
      <c r="H35" s="36"/>
      <c r="I35" s="1">
        <v>0</v>
      </c>
      <c r="J35" s="1">
        <v>0</v>
      </c>
    </row>
    <row r="36" spans="1:10" ht="12.75">
      <c r="A36" s="37" t="s">
        <v>150</v>
      </c>
      <c r="B36" s="36"/>
      <c r="C36" s="36"/>
      <c r="D36" s="36"/>
      <c r="E36" s="36"/>
      <c r="F36" s="1">
        <v>0</v>
      </c>
      <c r="G36" s="1">
        <v>0</v>
      </c>
      <c r="H36" s="36"/>
      <c r="I36" s="1">
        <v>0</v>
      </c>
      <c r="J36" s="1">
        <v>0</v>
      </c>
    </row>
    <row r="37" spans="1:10" ht="12.75">
      <c r="A37" s="37" t="s">
        <v>151</v>
      </c>
      <c r="B37" s="36"/>
      <c r="C37" s="36"/>
      <c r="D37" s="36"/>
      <c r="E37" s="36"/>
      <c r="F37" s="1">
        <v>0</v>
      </c>
      <c r="G37" s="1">
        <v>0</v>
      </c>
      <c r="H37" s="36"/>
      <c r="I37" s="1">
        <v>0</v>
      </c>
      <c r="J37" s="1">
        <v>0</v>
      </c>
    </row>
    <row r="38" spans="1:10" ht="12.75">
      <c r="A38" s="37" t="s">
        <v>152</v>
      </c>
      <c r="B38" s="36"/>
      <c r="C38" s="36"/>
      <c r="D38" s="36"/>
      <c r="E38" s="36"/>
      <c r="F38" s="1">
        <v>0</v>
      </c>
      <c r="G38" s="1">
        <v>0</v>
      </c>
      <c r="H38" s="36"/>
      <c r="I38" s="1">
        <v>0</v>
      </c>
      <c r="J38" s="1">
        <v>0</v>
      </c>
    </row>
    <row r="39" spans="1:10" ht="12.75">
      <c r="A39" s="37" t="s">
        <v>153</v>
      </c>
      <c r="B39" s="36"/>
      <c r="C39" s="36"/>
      <c r="D39" s="36"/>
      <c r="E39" s="36"/>
      <c r="F39" s="1">
        <v>0</v>
      </c>
      <c r="G39" s="1">
        <v>0</v>
      </c>
      <c r="H39" s="36"/>
      <c r="I39" s="1">
        <v>0</v>
      </c>
      <c r="J39" s="1">
        <v>0</v>
      </c>
    </row>
    <row r="40" spans="1:10" ht="12.75">
      <c r="A40" s="37" t="s">
        <v>154</v>
      </c>
      <c r="B40" s="36"/>
      <c r="C40" s="36"/>
      <c r="D40" s="36"/>
      <c r="E40" s="36"/>
      <c r="F40" s="1">
        <v>0</v>
      </c>
      <c r="G40" s="1">
        <v>0</v>
      </c>
      <c r="H40" s="36"/>
      <c r="I40" s="1">
        <v>0</v>
      </c>
      <c r="J40" s="1">
        <v>0</v>
      </c>
    </row>
    <row r="41" spans="1:10" ht="12.75">
      <c r="A41" s="37" t="s">
        <v>155</v>
      </c>
      <c r="B41" s="36"/>
      <c r="C41" s="36"/>
      <c r="D41" s="36"/>
      <c r="E41" s="36"/>
      <c r="F41" s="1">
        <v>0</v>
      </c>
      <c r="G41" s="1">
        <v>0</v>
      </c>
      <c r="H41" s="36"/>
      <c r="I41" s="1">
        <v>0</v>
      </c>
      <c r="J41" s="1">
        <v>0</v>
      </c>
    </row>
    <row r="42" spans="1:10" ht="12.75">
      <c r="A42" s="37" t="s">
        <v>156</v>
      </c>
      <c r="B42" s="36"/>
      <c r="C42" s="36"/>
      <c r="D42" s="36"/>
      <c r="E42" s="36"/>
      <c r="F42" s="1">
        <v>0</v>
      </c>
      <c r="G42" s="1">
        <v>0</v>
      </c>
      <c r="H42" s="36"/>
      <c r="I42" s="1">
        <v>0</v>
      </c>
      <c r="J42" s="1">
        <v>0</v>
      </c>
    </row>
    <row r="43" spans="1:10" ht="12.75">
      <c r="A43" s="37" t="s">
        <v>157</v>
      </c>
      <c r="B43" s="36"/>
      <c r="C43" s="36"/>
      <c r="D43" s="36"/>
      <c r="E43" s="36"/>
      <c r="F43" s="1">
        <v>0</v>
      </c>
      <c r="G43" s="1">
        <v>0</v>
      </c>
      <c r="H43" s="36"/>
      <c r="I43" s="1">
        <v>0</v>
      </c>
      <c r="J43" s="1">
        <v>0</v>
      </c>
    </row>
    <row r="44" spans="1:10" ht="12.75">
      <c r="A44" s="37" t="s">
        <v>158</v>
      </c>
      <c r="B44" s="36"/>
      <c r="C44" s="36"/>
      <c r="D44" s="36"/>
      <c r="E44" s="36"/>
      <c r="F44" s="1">
        <v>0</v>
      </c>
      <c r="G44" s="1">
        <v>0</v>
      </c>
      <c r="H44" s="36"/>
      <c r="I44" s="1">
        <v>0</v>
      </c>
      <c r="J44" s="1">
        <v>0</v>
      </c>
    </row>
    <row r="45" spans="1:10" ht="12.75">
      <c r="A45" s="37" t="s">
        <v>159</v>
      </c>
      <c r="B45" s="36"/>
      <c r="C45" s="36"/>
      <c r="D45" s="36"/>
      <c r="E45" s="36"/>
      <c r="F45" s="1">
        <v>0</v>
      </c>
      <c r="G45" s="1">
        <v>0</v>
      </c>
      <c r="H45" s="36"/>
      <c r="I45" s="1">
        <v>0</v>
      </c>
      <c r="J45" s="1">
        <v>0</v>
      </c>
    </row>
    <row r="46" spans="1:10" ht="12.75">
      <c r="A46" s="37" t="s">
        <v>160</v>
      </c>
      <c r="B46" s="36"/>
      <c r="C46" s="36"/>
      <c r="D46" s="36"/>
      <c r="E46" s="36"/>
      <c r="F46" s="1">
        <v>0</v>
      </c>
      <c r="G46" s="1">
        <v>0</v>
      </c>
      <c r="H46" s="36"/>
      <c r="I46" s="1">
        <v>0</v>
      </c>
      <c r="J46" s="1">
        <v>0</v>
      </c>
    </row>
    <row r="47" spans="1:10" ht="12.75">
      <c r="A47" s="37" t="s">
        <v>161</v>
      </c>
      <c r="B47" s="36"/>
      <c r="C47" s="36"/>
      <c r="D47" s="36"/>
      <c r="E47" s="36"/>
      <c r="F47" s="1">
        <v>0</v>
      </c>
      <c r="G47" s="1">
        <v>0</v>
      </c>
      <c r="H47" s="36"/>
      <c r="I47" s="1">
        <v>0</v>
      </c>
      <c r="J47" s="1">
        <v>0</v>
      </c>
    </row>
    <row r="48" spans="1:10" ht="12.75">
      <c r="A48" s="37" t="s">
        <v>162</v>
      </c>
      <c r="B48" s="36"/>
      <c r="C48" s="36"/>
      <c r="D48" s="36"/>
      <c r="E48" s="36"/>
      <c r="F48" s="1">
        <v>0</v>
      </c>
      <c r="G48" s="1">
        <v>0</v>
      </c>
      <c r="H48" s="36"/>
      <c r="I48" s="1">
        <v>0</v>
      </c>
      <c r="J48" s="1">
        <v>0</v>
      </c>
    </row>
    <row r="49" spans="1:10" ht="12.75">
      <c r="A49" s="37" t="s">
        <v>163</v>
      </c>
      <c r="B49" s="36"/>
      <c r="C49" s="36"/>
      <c r="D49" s="36"/>
      <c r="E49" s="36"/>
      <c r="F49" s="1">
        <v>0</v>
      </c>
      <c r="G49" s="1">
        <v>0</v>
      </c>
      <c r="H49" s="36"/>
      <c r="I49" s="1">
        <v>0</v>
      </c>
      <c r="J49" s="1">
        <v>0</v>
      </c>
    </row>
    <row r="50" spans="1:10" ht="12.75">
      <c r="A50" s="37" t="s">
        <v>164</v>
      </c>
      <c r="B50" s="36"/>
      <c r="C50" s="36"/>
      <c r="D50" s="36"/>
      <c r="E50" s="36"/>
      <c r="F50" s="1">
        <v>0</v>
      </c>
      <c r="G50" s="1">
        <v>0</v>
      </c>
      <c r="H50" s="36"/>
      <c r="I50" s="1">
        <v>0</v>
      </c>
      <c r="J50" s="1">
        <v>0</v>
      </c>
    </row>
    <row r="51" spans="1:10" ht="12.75">
      <c r="A51" s="37" t="s">
        <v>165</v>
      </c>
      <c r="B51" s="36"/>
      <c r="C51" s="36"/>
      <c r="D51" s="36"/>
      <c r="E51" s="36"/>
      <c r="F51" s="1">
        <v>0</v>
      </c>
      <c r="G51" s="1">
        <v>0</v>
      </c>
      <c r="H51" s="36"/>
      <c r="I51" s="1">
        <v>0</v>
      </c>
      <c r="J51" s="1">
        <v>0</v>
      </c>
    </row>
    <row r="52" spans="1:10" ht="12.75">
      <c r="A52" s="37" t="s">
        <v>166</v>
      </c>
      <c r="B52" s="36"/>
      <c r="C52" s="36"/>
      <c r="D52" s="36"/>
      <c r="E52" s="36"/>
      <c r="F52" s="1">
        <v>0</v>
      </c>
      <c r="G52" s="1">
        <v>0</v>
      </c>
      <c r="H52" s="36"/>
      <c r="I52" s="1">
        <v>0</v>
      </c>
      <c r="J52" s="1">
        <v>0</v>
      </c>
    </row>
    <row r="53" spans="1:10" ht="12.75">
      <c r="A53" s="37" t="s">
        <v>167</v>
      </c>
      <c r="B53" s="36"/>
      <c r="C53" s="36"/>
      <c r="D53" s="36"/>
      <c r="E53" s="36"/>
      <c r="F53" s="1">
        <v>0</v>
      </c>
      <c r="G53" s="1">
        <v>0</v>
      </c>
      <c r="H53" s="36"/>
      <c r="I53" s="1">
        <v>0</v>
      </c>
      <c r="J53" s="1">
        <v>0</v>
      </c>
    </row>
    <row r="54" spans="1:10" ht="12.75">
      <c r="A54" s="37" t="s">
        <v>168</v>
      </c>
      <c r="B54" s="36"/>
      <c r="C54" s="36"/>
      <c r="D54" s="36"/>
      <c r="E54" s="36"/>
      <c r="F54" s="1">
        <v>0</v>
      </c>
      <c r="G54" s="1">
        <v>0</v>
      </c>
      <c r="H54" s="36"/>
      <c r="I54" s="1">
        <v>0</v>
      </c>
      <c r="J54" s="1">
        <v>0</v>
      </c>
    </row>
    <row r="55" spans="1:10" ht="12.75">
      <c r="A55" s="37" t="s">
        <v>169</v>
      </c>
      <c r="B55" s="36"/>
      <c r="C55" s="36"/>
      <c r="D55" s="36"/>
      <c r="E55" s="36"/>
      <c r="F55" s="1">
        <v>0</v>
      </c>
      <c r="G55" s="1">
        <v>0</v>
      </c>
      <c r="H55" s="36"/>
      <c r="I55" s="1">
        <v>0</v>
      </c>
      <c r="J55" s="1">
        <v>0</v>
      </c>
    </row>
    <row r="56" spans="1:10" ht="12.75">
      <c r="A56" s="37" t="s">
        <v>170</v>
      </c>
      <c r="B56" s="36"/>
      <c r="C56" s="36"/>
      <c r="D56" s="36"/>
      <c r="E56" s="36"/>
      <c r="F56" s="1">
        <v>0</v>
      </c>
      <c r="G56" s="1">
        <v>0</v>
      </c>
      <c r="H56" s="36"/>
      <c r="I56" s="1">
        <v>0</v>
      </c>
      <c r="J56" s="1">
        <v>0</v>
      </c>
    </row>
    <row r="57" spans="1:10" ht="12.75">
      <c r="A57" s="37" t="s">
        <v>171</v>
      </c>
      <c r="B57" s="36"/>
      <c r="C57" s="36"/>
      <c r="D57" s="36"/>
      <c r="E57" s="36"/>
      <c r="F57" s="1">
        <v>0</v>
      </c>
      <c r="G57" s="1">
        <v>0</v>
      </c>
      <c r="H57" s="36"/>
      <c r="I57" s="1">
        <v>0</v>
      </c>
      <c r="J57" s="1">
        <v>0</v>
      </c>
    </row>
    <row r="58" spans="1:10" ht="12.75">
      <c r="A58" s="37" t="s">
        <v>172</v>
      </c>
      <c r="B58" s="36"/>
      <c r="C58" s="36"/>
      <c r="D58" s="36"/>
      <c r="E58" s="36"/>
      <c r="F58" s="1">
        <v>0</v>
      </c>
      <c r="G58" s="1">
        <v>0</v>
      </c>
      <c r="H58" s="36"/>
      <c r="I58" s="1">
        <v>0</v>
      </c>
      <c r="J58" s="1">
        <v>0</v>
      </c>
    </row>
    <row r="59" spans="1:10" ht="12.75">
      <c r="A59" s="37" t="s">
        <v>173</v>
      </c>
      <c r="B59" s="36"/>
      <c r="C59" s="36"/>
      <c r="D59" s="36"/>
      <c r="E59" s="36"/>
      <c r="F59" s="1">
        <v>0</v>
      </c>
      <c r="G59" s="1">
        <v>0</v>
      </c>
      <c r="H59" s="36"/>
      <c r="I59" s="1">
        <v>0</v>
      </c>
      <c r="J59" s="1">
        <v>0</v>
      </c>
    </row>
    <row r="60" spans="1:10" ht="12.75">
      <c r="A60" s="37" t="s">
        <v>174</v>
      </c>
      <c r="B60" s="36"/>
      <c r="C60" s="36"/>
      <c r="D60" s="36"/>
      <c r="E60" s="36"/>
      <c r="F60" s="1">
        <v>0</v>
      </c>
      <c r="G60" s="1">
        <v>0</v>
      </c>
      <c r="H60" s="36"/>
      <c r="I60" s="1">
        <v>0</v>
      </c>
      <c r="J60" s="1">
        <v>0</v>
      </c>
    </row>
    <row r="61" spans="1:10" ht="12.75">
      <c r="A61" s="37" t="s">
        <v>175</v>
      </c>
      <c r="B61" s="36"/>
      <c r="C61" s="36"/>
      <c r="D61" s="36"/>
      <c r="E61" s="36"/>
      <c r="F61" s="1">
        <v>0</v>
      </c>
      <c r="G61" s="1">
        <v>0</v>
      </c>
      <c r="H61" s="36"/>
      <c r="I61" s="1">
        <v>0</v>
      </c>
      <c r="J61" s="1">
        <v>0</v>
      </c>
    </row>
    <row r="62" spans="1:10" ht="12.75">
      <c r="A62" s="37" t="s">
        <v>176</v>
      </c>
      <c r="B62" s="36"/>
      <c r="C62" s="36"/>
      <c r="D62" s="36"/>
      <c r="E62" s="36"/>
      <c r="F62" s="1">
        <v>0</v>
      </c>
      <c r="G62" s="1">
        <v>0</v>
      </c>
      <c r="H62" s="36"/>
      <c r="I62" s="1">
        <v>0</v>
      </c>
      <c r="J62" s="1">
        <v>0</v>
      </c>
    </row>
    <row r="63" spans="1:10" ht="12.75">
      <c r="A63" s="37" t="s">
        <v>177</v>
      </c>
      <c r="B63" s="36"/>
      <c r="C63" s="36"/>
      <c r="D63" s="36"/>
      <c r="E63" s="36"/>
      <c r="F63" s="1">
        <v>0</v>
      </c>
      <c r="G63" s="1">
        <v>0</v>
      </c>
      <c r="H63" s="36"/>
      <c r="I63" s="1">
        <v>0</v>
      </c>
      <c r="J63" s="1">
        <v>0</v>
      </c>
    </row>
    <row r="64" spans="1:10" ht="12.75">
      <c r="A64" s="37" t="s">
        <v>178</v>
      </c>
      <c r="B64" s="36"/>
      <c r="C64" s="36"/>
      <c r="D64" s="36"/>
      <c r="E64" s="36"/>
      <c r="F64" s="1">
        <v>0</v>
      </c>
      <c r="G64" s="1">
        <v>0</v>
      </c>
      <c r="H64" s="36"/>
      <c r="I64" s="1">
        <v>0</v>
      </c>
      <c r="J64" s="1">
        <v>0</v>
      </c>
    </row>
    <row r="65" spans="1:10" ht="12.75">
      <c r="A65" s="37" t="s">
        <v>179</v>
      </c>
      <c r="B65" s="36"/>
      <c r="C65" s="36"/>
      <c r="D65" s="36"/>
      <c r="E65" s="36"/>
      <c r="F65" s="1">
        <v>0</v>
      </c>
      <c r="G65" s="1">
        <v>0</v>
      </c>
      <c r="H65" s="36"/>
      <c r="I65" s="1">
        <v>0</v>
      </c>
      <c r="J65" s="1">
        <v>0</v>
      </c>
    </row>
    <row r="66" spans="1:10" ht="12.75">
      <c r="A66" s="37" t="s">
        <v>180</v>
      </c>
      <c r="B66" s="36"/>
      <c r="C66" s="36">
        <v>0.058823529411764705</v>
      </c>
      <c r="D66" s="36">
        <v>1.75</v>
      </c>
      <c r="E66" s="36"/>
      <c r="F66" s="1">
        <v>2.0496003279360524</v>
      </c>
      <c r="G66" s="1">
        <v>3.8043478260869565</v>
      </c>
      <c r="H66" s="36"/>
      <c r="I66" s="1">
        <v>6.355982161303546</v>
      </c>
      <c r="J66" s="1">
        <v>11.797601019293477</v>
      </c>
    </row>
    <row r="67" spans="1:10" ht="12.75">
      <c r="A67" s="37" t="s">
        <v>181</v>
      </c>
      <c r="B67" s="36"/>
      <c r="C67" s="36">
        <v>0.05263157894736842</v>
      </c>
      <c r="D67" s="36">
        <v>1</v>
      </c>
      <c r="E67" s="36"/>
      <c r="F67" s="1">
        <v>1.8338529249954152</v>
      </c>
      <c r="G67" s="1">
        <v>2.1739130434782608</v>
      </c>
      <c r="H67" s="36"/>
      <c r="I67" s="1">
        <v>5.68693140748212</v>
      </c>
      <c r="J67" s="1">
        <v>6.74148629673913</v>
      </c>
    </row>
    <row r="68" spans="1:10" ht="12.75">
      <c r="A68" s="37" t="s">
        <v>182</v>
      </c>
      <c r="B68" s="36"/>
      <c r="C68" s="36">
        <v>0.05555555555555555</v>
      </c>
      <c r="D68" s="36">
        <v>1</v>
      </c>
      <c r="E68" s="36"/>
      <c r="F68" s="1">
        <v>1.9357336430507162</v>
      </c>
      <c r="G68" s="1">
        <v>2.1739130434782608</v>
      </c>
      <c r="H68" s="36"/>
      <c r="I68" s="1">
        <v>6.002872041231126</v>
      </c>
      <c r="J68" s="1">
        <v>6.74148629673913</v>
      </c>
    </row>
    <row r="69" spans="1:10" ht="12.75">
      <c r="A69" s="37" t="s">
        <v>183</v>
      </c>
      <c r="B69" s="36"/>
      <c r="C69" s="36">
        <v>0.058823529411764705</v>
      </c>
      <c r="D69" s="36">
        <v>1.375</v>
      </c>
      <c r="E69" s="36"/>
      <c r="F69" s="1">
        <v>2.0496003279360524</v>
      </c>
      <c r="G69" s="1">
        <v>2.9891304347826084</v>
      </c>
      <c r="H69" s="36"/>
      <c r="I69" s="1">
        <v>6.355982161303546</v>
      </c>
      <c r="J69" s="1">
        <v>9.269543658016303</v>
      </c>
    </row>
    <row r="70" spans="1:10" ht="12.75">
      <c r="A70" s="37" t="s">
        <v>184</v>
      </c>
      <c r="B70" s="36"/>
      <c r="C70" s="36"/>
      <c r="D70" s="36"/>
      <c r="E70" s="36"/>
      <c r="F70" s="1">
        <v>0</v>
      </c>
      <c r="G70" s="1">
        <v>0</v>
      </c>
      <c r="H70" s="36"/>
      <c r="I70" s="1">
        <v>0</v>
      </c>
      <c r="J70" s="1">
        <v>0</v>
      </c>
    </row>
    <row r="71" spans="1:10" ht="12.75">
      <c r="A71" s="37" t="s">
        <v>185</v>
      </c>
      <c r="B71" s="36"/>
      <c r="C71" s="36"/>
      <c r="D71" s="36"/>
      <c r="E71" s="36"/>
      <c r="F71" s="1">
        <v>0</v>
      </c>
      <c r="G71" s="1">
        <v>0</v>
      </c>
      <c r="H71" s="36"/>
      <c r="I71" s="1">
        <v>0</v>
      </c>
      <c r="J71" s="1">
        <v>0</v>
      </c>
    </row>
    <row r="72" spans="1:10" ht="12.75">
      <c r="A72" s="37" t="s">
        <v>186</v>
      </c>
      <c r="B72" s="36"/>
      <c r="C72" s="36"/>
      <c r="D72" s="36"/>
      <c r="E72" s="36"/>
      <c r="F72" s="1">
        <v>0</v>
      </c>
      <c r="G72" s="1">
        <v>0</v>
      </c>
      <c r="H72" s="36"/>
      <c r="I72" s="1">
        <v>0</v>
      </c>
      <c r="J72" s="1">
        <v>0</v>
      </c>
    </row>
    <row r="73" spans="1:10" ht="12.75">
      <c r="A73" s="37" t="s">
        <v>187</v>
      </c>
      <c r="B73" s="36"/>
      <c r="C73" s="36"/>
      <c r="D73" s="36"/>
      <c r="E73" s="36"/>
      <c r="F73" s="1">
        <v>0</v>
      </c>
      <c r="G73" s="1">
        <v>0</v>
      </c>
      <c r="H73" s="36"/>
      <c r="I73" s="1">
        <v>0</v>
      </c>
      <c r="J73" s="1">
        <v>0</v>
      </c>
    </row>
    <row r="74" spans="1:10" ht="12.75">
      <c r="A74" s="37" t="s">
        <v>188</v>
      </c>
      <c r="B74" s="36"/>
      <c r="C74" s="36"/>
      <c r="D74" s="36"/>
      <c r="E74" s="36"/>
      <c r="F74" s="1">
        <v>0</v>
      </c>
      <c r="G74" s="1">
        <v>0</v>
      </c>
      <c r="H74" s="36"/>
      <c r="I74" s="1">
        <v>0</v>
      </c>
      <c r="J74" s="1">
        <v>0</v>
      </c>
    </row>
    <row r="75" spans="1:10" ht="12.75">
      <c r="A75" s="37" t="s">
        <v>189</v>
      </c>
      <c r="B75" s="36"/>
      <c r="C75" s="36"/>
      <c r="D75" s="36"/>
      <c r="E75" s="36"/>
      <c r="F75" s="1">
        <v>0</v>
      </c>
      <c r="G75" s="1">
        <v>0</v>
      </c>
      <c r="H75" s="36"/>
      <c r="I75" s="1">
        <v>0</v>
      </c>
      <c r="J75" s="1">
        <v>0</v>
      </c>
    </row>
    <row r="76" spans="1:10" ht="12.75">
      <c r="A76" s="37" t="s">
        <v>190</v>
      </c>
      <c r="B76" s="36"/>
      <c r="C76" s="36"/>
      <c r="D76" s="36"/>
      <c r="E76" s="36"/>
      <c r="F76" s="1">
        <v>0</v>
      </c>
      <c r="G76" s="1">
        <v>0</v>
      </c>
      <c r="H76" s="36"/>
      <c r="I76" s="1">
        <v>0</v>
      </c>
      <c r="J76" s="1">
        <v>0</v>
      </c>
    </row>
    <row r="77" spans="1:10" ht="12.75">
      <c r="A77" s="37" t="s">
        <v>191</v>
      </c>
      <c r="B77" s="36"/>
      <c r="C77" s="36"/>
      <c r="D77" s="36"/>
      <c r="E77" s="36"/>
      <c r="F77" s="1">
        <v>0</v>
      </c>
      <c r="G77" s="1">
        <v>0</v>
      </c>
      <c r="H77" s="36"/>
      <c r="I77" s="1">
        <v>0</v>
      </c>
      <c r="J77" s="1">
        <v>0</v>
      </c>
    </row>
    <row r="78" spans="1:10" ht="12.75">
      <c r="A78" s="37" t="s">
        <v>192</v>
      </c>
      <c r="B78" s="36"/>
      <c r="C78" s="36"/>
      <c r="D78" s="36"/>
      <c r="E78" s="36"/>
      <c r="F78" s="1">
        <v>0</v>
      </c>
      <c r="G78" s="1">
        <v>0</v>
      </c>
      <c r="H78" s="36"/>
      <c r="I78" s="1">
        <v>0</v>
      </c>
      <c r="J78" s="1">
        <v>0</v>
      </c>
    </row>
    <row r="79" spans="1:10" ht="12.75">
      <c r="A79" s="37" t="s">
        <v>193</v>
      </c>
      <c r="B79" s="36"/>
      <c r="C79" s="36"/>
      <c r="D79" s="36"/>
      <c r="E79" s="36"/>
      <c r="F79" s="1">
        <v>0</v>
      </c>
      <c r="G79" s="1">
        <v>0</v>
      </c>
      <c r="H79" s="36"/>
      <c r="I79" s="1">
        <v>0</v>
      </c>
      <c r="J79" s="1">
        <v>0</v>
      </c>
    </row>
    <row r="80" spans="1:10" ht="12.75">
      <c r="A80" s="37" t="s">
        <v>0</v>
      </c>
      <c r="B80" s="36"/>
      <c r="C80" s="36"/>
      <c r="D80" s="36"/>
      <c r="E80" s="36"/>
      <c r="F80" s="1">
        <v>0</v>
      </c>
      <c r="G80" s="1">
        <v>0</v>
      </c>
      <c r="H80" s="36"/>
      <c r="I80" s="1">
        <v>0</v>
      </c>
      <c r="J80" s="1">
        <v>0</v>
      </c>
    </row>
    <row r="81" spans="1:10" ht="12.75">
      <c r="A81" s="37" t="s">
        <v>1</v>
      </c>
      <c r="B81" s="36"/>
      <c r="C81" s="36"/>
      <c r="D81" s="36"/>
      <c r="E81" s="36"/>
      <c r="F81" s="1">
        <v>0</v>
      </c>
      <c r="G81" s="1">
        <v>0</v>
      </c>
      <c r="H81" s="36"/>
      <c r="I81" s="1">
        <v>0</v>
      </c>
      <c r="J81" s="1">
        <v>0</v>
      </c>
    </row>
    <row r="82" spans="1:10" ht="12.75">
      <c r="A82" s="37" t="s">
        <v>2</v>
      </c>
      <c r="B82" s="36"/>
      <c r="C82" s="36"/>
      <c r="D82" s="36"/>
      <c r="E82" s="36"/>
      <c r="F82" s="1">
        <v>0</v>
      </c>
      <c r="G82" s="1">
        <v>0</v>
      </c>
      <c r="H82" s="36"/>
      <c r="I82" s="1">
        <v>0</v>
      </c>
      <c r="J82" s="1">
        <v>0</v>
      </c>
    </row>
    <row r="83" spans="1:10" ht="12.75">
      <c r="A83" s="37" t="s">
        <v>3</v>
      </c>
      <c r="B83" s="36"/>
      <c r="C83" s="36"/>
      <c r="D83" s="36"/>
      <c r="E83" s="36"/>
      <c r="F83" s="1">
        <v>0</v>
      </c>
      <c r="G83" s="1">
        <v>0</v>
      </c>
      <c r="H83" s="36"/>
      <c r="I83" s="1">
        <v>0</v>
      </c>
      <c r="J83" s="1">
        <v>0</v>
      </c>
    </row>
    <row r="84" spans="1:10" ht="12.75">
      <c r="A84" s="37" t="s">
        <v>4</v>
      </c>
      <c r="B84" s="36"/>
      <c r="C84" s="36"/>
      <c r="D84" s="36"/>
      <c r="E84" s="36"/>
      <c r="F84" s="1">
        <v>0</v>
      </c>
      <c r="G84" s="1">
        <v>0</v>
      </c>
      <c r="H84" s="36"/>
      <c r="I84" s="1">
        <v>0</v>
      </c>
      <c r="J84" s="1">
        <v>0</v>
      </c>
    </row>
    <row r="85" spans="1:10" ht="12.75">
      <c r="A85" s="37" t="s">
        <v>5</v>
      </c>
      <c r="B85" s="36"/>
      <c r="C85" s="36"/>
      <c r="D85" s="36"/>
      <c r="E85" s="36"/>
      <c r="F85" s="1">
        <v>0</v>
      </c>
      <c r="G85" s="1">
        <v>0</v>
      </c>
      <c r="H85" s="36"/>
      <c r="I85" s="1">
        <v>0</v>
      </c>
      <c r="J85" s="1">
        <v>0</v>
      </c>
    </row>
    <row r="86" spans="1:10" ht="12.75">
      <c r="A86" s="37" t="s">
        <v>6</v>
      </c>
      <c r="B86" s="36"/>
      <c r="C86" s="36"/>
      <c r="D86" s="36"/>
      <c r="E86" s="36"/>
      <c r="F86" s="1">
        <v>0</v>
      </c>
      <c r="G86" s="1">
        <v>0</v>
      </c>
      <c r="H86" s="36"/>
      <c r="I86" s="1">
        <v>0</v>
      </c>
      <c r="J86" s="1">
        <v>0</v>
      </c>
    </row>
    <row r="87" spans="1:10" ht="12.75">
      <c r="A87" s="37" t="s">
        <v>7</v>
      </c>
      <c r="B87" s="36"/>
      <c r="C87" s="36"/>
      <c r="D87" s="36"/>
      <c r="E87" s="36"/>
      <c r="F87" s="1">
        <v>0</v>
      </c>
      <c r="G87" s="1">
        <v>0</v>
      </c>
      <c r="H87" s="36"/>
      <c r="I87" s="1">
        <v>0</v>
      </c>
      <c r="J87" s="1">
        <v>0</v>
      </c>
    </row>
    <row r="88" spans="1:10" ht="12.75">
      <c r="A88" s="37" t="s">
        <v>8</v>
      </c>
      <c r="B88" s="36"/>
      <c r="C88" s="36"/>
      <c r="D88" s="36"/>
      <c r="E88" s="36"/>
      <c r="F88" s="1">
        <v>0</v>
      </c>
      <c r="G88" s="1">
        <v>0</v>
      </c>
      <c r="H88" s="36"/>
      <c r="I88" s="1">
        <v>0</v>
      </c>
      <c r="J88" s="1">
        <v>0</v>
      </c>
    </row>
    <row r="89" spans="1:10" ht="12.75">
      <c r="A89" s="37" t="s">
        <v>9</v>
      </c>
      <c r="B89" s="36"/>
      <c r="C89" s="36"/>
      <c r="D89" s="36"/>
      <c r="E89" s="36"/>
      <c r="F89" s="1">
        <v>0</v>
      </c>
      <c r="G89" s="1">
        <v>0</v>
      </c>
      <c r="H89" s="36"/>
      <c r="I89" s="1">
        <v>0</v>
      </c>
      <c r="J89" s="1">
        <v>0</v>
      </c>
    </row>
    <row r="90" spans="1:10" ht="12.75">
      <c r="A90" s="37" t="s">
        <v>10</v>
      </c>
      <c r="B90" s="36"/>
      <c r="C90" s="36"/>
      <c r="D90" s="36"/>
      <c r="E90" s="36"/>
      <c r="F90" s="1">
        <v>0</v>
      </c>
      <c r="G90" s="1">
        <v>0</v>
      </c>
      <c r="H90" s="36"/>
      <c r="I90" s="1">
        <v>0</v>
      </c>
      <c r="J90" s="1">
        <v>0</v>
      </c>
    </row>
    <row r="91" spans="1:10" ht="12.75">
      <c r="A91" s="37" t="s">
        <v>11</v>
      </c>
      <c r="B91" s="36"/>
      <c r="C91" s="36"/>
      <c r="D91" s="36"/>
      <c r="E91" s="36"/>
      <c r="F91" s="1">
        <v>0</v>
      </c>
      <c r="G91" s="1">
        <v>0</v>
      </c>
      <c r="H91" s="36"/>
      <c r="I91" s="1">
        <v>0</v>
      </c>
      <c r="J91" s="1">
        <v>0</v>
      </c>
    </row>
    <row r="92" spans="1:10" ht="12.75">
      <c r="A92" s="37" t="s">
        <v>12</v>
      </c>
      <c r="B92" s="36"/>
      <c r="C92" s="36"/>
      <c r="D92" s="36"/>
      <c r="E92" s="36"/>
      <c r="F92" s="1">
        <v>0</v>
      </c>
      <c r="G92" s="1">
        <v>0</v>
      </c>
      <c r="H92" s="36"/>
      <c r="I92" s="1">
        <v>0</v>
      </c>
      <c r="J92" s="1">
        <v>0</v>
      </c>
    </row>
    <row r="93" spans="1:10" ht="12.75">
      <c r="A93" s="37" t="s">
        <v>13</v>
      </c>
      <c r="B93" s="36"/>
      <c r="C93" s="36"/>
      <c r="D93" s="36"/>
      <c r="E93" s="36"/>
      <c r="F93" s="1">
        <v>0</v>
      </c>
      <c r="G93" s="1">
        <v>0</v>
      </c>
      <c r="H93" s="36"/>
      <c r="I93" s="1">
        <v>0</v>
      </c>
      <c r="J93" s="1">
        <v>0</v>
      </c>
    </row>
    <row r="94" spans="1:10" ht="12.75">
      <c r="A94" s="37" t="s">
        <v>14</v>
      </c>
      <c r="B94" s="36"/>
      <c r="C94" s="36">
        <v>0.058823529411764705</v>
      </c>
      <c r="D94" s="36"/>
      <c r="E94" s="36"/>
      <c r="F94" s="1">
        <v>2.0496003279360524</v>
      </c>
      <c r="G94" s="1">
        <v>0</v>
      </c>
      <c r="H94" s="36"/>
      <c r="I94" s="1">
        <v>6.2476754375896695</v>
      </c>
      <c r="J94" s="1">
        <v>0</v>
      </c>
    </row>
    <row r="95" spans="1:10" ht="12.75">
      <c r="A95" s="37" t="s">
        <v>15</v>
      </c>
      <c r="B95" s="36"/>
      <c r="C95" s="36">
        <v>0.07407407407407407</v>
      </c>
      <c r="D95" s="36"/>
      <c r="E95" s="36"/>
      <c r="F95" s="1">
        <v>2.5809781907342884</v>
      </c>
      <c r="G95" s="1">
        <v>0</v>
      </c>
      <c r="H95" s="36"/>
      <c r="I95" s="1">
        <v>7.867443143631435</v>
      </c>
      <c r="J95" s="1">
        <v>0</v>
      </c>
    </row>
    <row r="96" spans="1:10" ht="12.75">
      <c r="A96" s="37" t="s">
        <v>16</v>
      </c>
      <c r="B96" s="36"/>
      <c r="C96" s="36"/>
      <c r="D96" s="36">
        <v>2.25</v>
      </c>
      <c r="E96" s="36"/>
      <c r="F96" s="1">
        <v>0</v>
      </c>
      <c r="G96" s="1">
        <v>4.891304347826087</v>
      </c>
      <c r="H96" s="36"/>
      <c r="I96" s="1">
        <v>0</v>
      </c>
      <c r="J96" s="1">
        <v>14.823661723777175</v>
      </c>
    </row>
    <row r="97" spans="1:10" ht="12.75">
      <c r="A97" s="37" t="s">
        <v>17</v>
      </c>
      <c r="B97" s="36"/>
      <c r="C97" s="36"/>
      <c r="D97" s="36"/>
      <c r="E97" s="36"/>
      <c r="F97" s="1">
        <v>0</v>
      </c>
      <c r="G97" s="1">
        <v>0</v>
      </c>
      <c r="H97" s="36"/>
      <c r="I97" s="1">
        <v>0</v>
      </c>
      <c r="J97" s="1">
        <v>0</v>
      </c>
    </row>
    <row r="98" spans="1:10" ht="12.75">
      <c r="A98" s="37" t="s">
        <v>18</v>
      </c>
      <c r="B98" s="36"/>
      <c r="C98" s="36"/>
      <c r="D98" s="36"/>
      <c r="E98" s="36"/>
      <c r="F98" s="1">
        <v>0</v>
      </c>
      <c r="G98" s="1">
        <v>0</v>
      </c>
      <c r="H98" s="36"/>
      <c r="I98" s="1">
        <v>0</v>
      </c>
      <c r="J98" s="1">
        <v>0</v>
      </c>
    </row>
    <row r="99" spans="1:10" ht="12.75">
      <c r="A99" s="37" t="s">
        <v>19</v>
      </c>
      <c r="B99" s="36"/>
      <c r="C99" s="36"/>
      <c r="D99" s="36"/>
      <c r="E99" s="36"/>
      <c r="F99" s="1">
        <v>0</v>
      </c>
      <c r="G99" s="1">
        <v>0</v>
      </c>
      <c r="H99" s="36"/>
      <c r="I99" s="1">
        <v>0</v>
      </c>
      <c r="J99" s="1">
        <v>0</v>
      </c>
    </row>
    <row r="100" spans="1:10" ht="12.75">
      <c r="A100" s="37" t="s">
        <v>20</v>
      </c>
      <c r="B100" s="36"/>
      <c r="C100" s="36"/>
      <c r="D100" s="36"/>
      <c r="E100" s="36"/>
      <c r="F100" s="1">
        <v>0</v>
      </c>
      <c r="G100" s="1">
        <v>0</v>
      </c>
      <c r="H100" s="36"/>
      <c r="I100" s="1">
        <v>0</v>
      </c>
      <c r="J100" s="1">
        <v>0</v>
      </c>
    </row>
    <row r="101" spans="1:10" ht="12.75">
      <c r="A101" s="37" t="s">
        <v>21</v>
      </c>
      <c r="B101" s="36"/>
      <c r="C101" s="36">
        <v>0.08333333333333333</v>
      </c>
      <c r="D101" s="36">
        <v>1.75</v>
      </c>
      <c r="E101" s="36"/>
      <c r="F101" s="1">
        <v>2.903600464576074</v>
      </c>
      <c r="G101" s="1">
        <v>3.8043478260869565</v>
      </c>
      <c r="H101" s="36"/>
      <c r="I101" s="1">
        <v>8.799695951655051</v>
      </c>
      <c r="J101" s="1">
        <v>11.529514674048913</v>
      </c>
    </row>
    <row r="102" spans="1:10" ht="12.75">
      <c r="A102" s="37" t="s">
        <v>22</v>
      </c>
      <c r="B102" s="36"/>
      <c r="C102" s="36"/>
      <c r="D102" s="36"/>
      <c r="E102" s="36"/>
      <c r="F102" s="1">
        <v>0</v>
      </c>
      <c r="G102" s="1">
        <v>0</v>
      </c>
      <c r="H102" s="36"/>
      <c r="I102" s="1">
        <v>0</v>
      </c>
      <c r="J102" s="1">
        <v>0</v>
      </c>
    </row>
    <row r="103" spans="1:10" ht="12.75">
      <c r="A103" s="37" t="s">
        <v>23</v>
      </c>
      <c r="B103" s="36"/>
      <c r="C103" s="36"/>
      <c r="D103" s="36"/>
      <c r="E103" s="36"/>
      <c r="F103" s="1">
        <v>0</v>
      </c>
      <c r="G103" s="1">
        <v>0</v>
      </c>
      <c r="H103" s="36"/>
      <c r="I103" s="1">
        <v>0</v>
      </c>
      <c r="J103" s="1">
        <v>0</v>
      </c>
    </row>
    <row r="104" spans="1:10" ht="12.75">
      <c r="A104" s="37" t="s">
        <v>24</v>
      </c>
      <c r="B104" s="36"/>
      <c r="C104" s="36">
        <v>0.06666666666666667</v>
      </c>
      <c r="D104" s="36">
        <v>1.5</v>
      </c>
      <c r="E104" s="36"/>
      <c r="F104" s="1">
        <v>2.3228803716608595</v>
      </c>
      <c r="G104" s="1">
        <v>3.260869565217391</v>
      </c>
      <c r="H104" s="36"/>
      <c r="I104" s="1">
        <v>7.039756761324043</v>
      </c>
      <c r="J104" s="1">
        <v>9.882441149184782</v>
      </c>
    </row>
    <row r="105" spans="1:10" ht="12.75">
      <c r="A105" s="37" t="s">
        <v>25</v>
      </c>
      <c r="B105" s="36"/>
      <c r="C105" s="36">
        <v>0.07692307692307693</v>
      </c>
      <c r="D105" s="36">
        <v>1.5</v>
      </c>
      <c r="E105" s="36"/>
      <c r="F105" s="1">
        <v>2.6802465826856072</v>
      </c>
      <c r="G105" s="1">
        <v>3.260869565217391</v>
      </c>
      <c r="H105" s="36"/>
      <c r="I105" s="1">
        <v>8.122796263066203</v>
      </c>
      <c r="J105" s="1">
        <v>9.882441149184782</v>
      </c>
    </row>
    <row r="106" spans="1:10" ht="12.75">
      <c r="A106" s="37" t="s">
        <v>26</v>
      </c>
      <c r="B106" s="36"/>
      <c r="C106" s="36"/>
      <c r="D106" s="36"/>
      <c r="E106" s="36"/>
      <c r="F106" s="1">
        <v>0</v>
      </c>
      <c r="G106" s="1">
        <v>0</v>
      </c>
      <c r="H106" s="36"/>
      <c r="I106" s="1">
        <v>0</v>
      </c>
      <c r="J106" s="1">
        <v>0</v>
      </c>
    </row>
    <row r="107" spans="1:10" ht="12.75">
      <c r="A107" s="37" t="s">
        <v>27</v>
      </c>
      <c r="B107" s="36"/>
      <c r="C107" s="36"/>
      <c r="D107" s="36"/>
      <c r="E107" s="36"/>
      <c r="F107" s="1">
        <v>0</v>
      </c>
      <c r="G107" s="1">
        <v>0</v>
      </c>
      <c r="H107" s="36"/>
      <c r="I107" s="1">
        <v>0</v>
      </c>
      <c r="J107" s="1">
        <v>0</v>
      </c>
    </row>
    <row r="108" spans="1:10" ht="12.75">
      <c r="A108" s="37" t="s">
        <v>28</v>
      </c>
      <c r="B108" s="36"/>
      <c r="C108" s="36">
        <v>0.08333333333333333</v>
      </c>
      <c r="D108" s="36"/>
      <c r="E108" s="36"/>
      <c r="F108" s="1">
        <v>2.903600464576074</v>
      </c>
      <c r="G108" s="1">
        <v>0</v>
      </c>
      <c r="H108" s="36"/>
      <c r="I108" s="1">
        <v>8.799695951655051</v>
      </c>
      <c r="J108" s="1">
        <v>0</v>
      </c>
    </row>
    <row r="109" spans="1:10" ht="12.75">
      <c r="A109" s="37" t="s">
        <v>29</v>
      </c>
      <c r="B109" s="36"/>
      <c r="C109" s="36">
        <v>0.08333333333333333</v>
      </c>
      <c r="D109" s="36">
        <v>2</v>
      </c>
      <c r="E109" s="36"/>
      <c r="F109" s="1">
        <v>2.903600464576074</v>
      </c>
      <c r="G109" s="1">
        <v>4.3478260869565215</v>
      </c>
      <c r="H109" s="36"/>
      <c r="I109" s="1">
        <v>8.799695951655051</v>
      </c>
      <c r="J109" s="1">
        <v>13.176588198913043</v>
      </c>
    </row>
    <row r="110" spans="1:10" ht="12.75">
      <c r="A110" s="37" t="s">
        <v>30</v>
      </c>
      <c r="B110" s="36"/>
      <c r="C110" s="36">
        <v>0.07692307692307693</v>
      </c>
      <c r="D110" s="36">
        <v>2</v>
      </c>
      <c r="E110" s="36"/>
      <c r="F110" s="1">
        <v>2.6802465826856072</v>
      </c>
      <c r="G110" s="1">
        <v>4.3478260869565215</v>
      </c>
      <c r="H110" s="36"/>
      <c r="I110" s="1">
        <v>8.122796263066203</v>
      </c>
      <c r="J110" s="1">
        <v>13.176588198913043</v>
      </c>
    </row>
    <row r="111" spans="1:10" ht="12.75">
      <c r="A111" s="37" t="s">
        <v>31</v>
      </c>
      <c r="B111" s="36"/>
      <c r="C111" s="36">
        <v>0.08333333333333333</v>
      </c>
      <c r="D111" s="36">
        <v>2</v>
      </c>
      <c r="E111" s="36"/>
      <c r="F111" s="1">
        <v>2.903600464576074</v>
      </c>
      <c r="G111" s="1">
        <v>4.3478260869565215</v>
      </c>
      <c r="H111" s="36"/>
      <c r="I111" s="1">
        <v>8.799695951655051</v>
      </c>
      <c r="J111" s="1">
        <v>13.176588198913043</v>
      </c>
    </row>
    <row r="112" spans="1:10" ht="12.75">
      <c r="A112" s="37" t="s">
        <v>32</v>
      </c>
      <c r="B112" s="36"/>
      <c r="C112" s="36">
        <v>0.08333333333333333</v>
      </c>
      <c r="D112" s="36">
        <v>2</v>
      </c>
      <c r="E112" s="36"/>
      <c r="F112" s="1">
        <v>2.903600464576074</v>
      </c>
      <c r="G112" s="1">
        <v>4.3478260869565215</v>
      </c>
      <c r="H112" s="36"/>
      <c r="I112" s="1">
        <v>8.799695951655051</v>
      </c>
      <c r="J112" s="1">
        <v>13.176588198913043</v>
      </c>
    </row>
    <row r="113" spans="1:10" ht="12.75">
      <c r="A113" s="37" t="s">
        <v>33</v>
      </c>
      <c r="B113" s="36"/>
      <c r="C113" s="36">
        <v>0.08333333333333333</v>
      </c>
      <c r="D113" s="36">
        <v>2</v>
      </c>
      <c r="E113" s="36"/>
      <c r="F113" s="1">
        <v>2.903600464576074</v>
      </c>
      <c r="G113" s="1">
        <v>4.3478260869565215</v>
      </c>
      <c r="H113" s="36"/>
      <c r="I113" s="1">
        <v>8.799695951655051</v>
      </c>
      <c r="J113" s="1">
        <v>13.176588198913043</v>
      </c>
    </row>
    <row r="114" spans="1:8" ht="12.75">
      <c r="A114" s="37"/>
      <c r="B114" s="36"/>
      <c r="C114" s="36"/>
      <c r="D114" s="36"/>
      <c r="E114" s="36"/>
      <c r="F114" s="2"/>
      <c r="H114" s="36"/>
    </row>
    <row r="115" spans="1:8" ht="12.75">
      <c r="A115" s="37"/>
      <c r="B115" s="36"/>
      <c r="C115" s="36"/>
      <c r="D115" s="36"/>
      <c r="E115" s="36"/>
      <c r="F115" s="2"/>
      <c r="H115" s="36"/>
    </row>
    <row r="116" spans="1:8" ht="12.75">
      <c r="A116" s="37"/>
      <c r="B116" s="36"/>
      <c r="C116" s="36"/>
      <c r="D116" s="36"/>
      <c r="E116" s="36"/>
      <c r="F116" s="2"/>
      <c r="H116" s="36"/>
    </row>
    <row r="117" spans="1:8" ht="12.75">
      <c r="A117" s="37"/>
      <c r="B117" s="36"/>
      <c r="C117" s="36"/>
      <c r="D117" s="36"/>
      <c r="E117" s="36"/>
      <c r="F117" s="2"/>
      <c r="H117" s="36"/>
    </row>
    <row r="118" spans="1:8" ht="12.75">
      <c r="A118" s="37"/>
      <c r="B118" s="36"/>
      <c r="C118" s="36"/>
      <c r="D118" s="36"/>
      <c r="E118" s="36"/>
      <c r="F118" s="2"/>
      <c r="H118" s="36"/>
    </row>
    <row r="119" spans="1:8" ht="12.75">
      <c r="A119" s="37"/>
      <c r="B119" s="36"/>
      <c r="C119" s="36"/>
      <c r="D119" s="36"/>
      <c r="E119" s="36"/>
      <c r="F119" s="2"/>
      <c r="H119" s="36"/>
    </row>
    <row r="120" spans="1:8" ht="12.75">
      <c r="A120" s="37"/>
      <c r="B120" s="36"/>
      <c r="C120" s="36"/>
      <c r="D120" s="36"/>
      <c r="E120" s="36"/>
      <c r="F120" s="2"/>
      <c r="H120" s="36"/>
    </row>
    <row r="121" spans="1:8" ht="12.75">
      <c r="A121" s="37"/>
      <c r="B121" s="36"/>
      <c r="C121" s="36"/>
      <c r="D121" s="36"/>
      <c r="E121" s="36"/>
      <c r="F121" s="2"/>
      <c r="H121" s="36"/>
    </row>
    <row r="122" spans="1:8" ht="12.75">
      <c r="A122" s="37"/>
      <c r="B122" s="36"/>
      <c r="C122" s="36"/>
      <c r="D122" s="36"/>
      <c r="E122" s="36"/>
      <c r="F122" s="2"/>
      <c r="H122" s="36"/>
    </row>
    <row r="123" spans="1:8" ht="12.75">
      <c r="A123" s="37"/>
      <c r="B123" s="36"/>
      <c r="C123" s="36"/>
      <c r="D123" s="36"/>
      <c r="E123" s="36"/>
      <c r="F123" s="2"/>
      <c r="H123" s="36"/>
    </row>
    <row r="124" spans="1:8" ht="12.75">
      <c r="A124" s="37"/>
      <c r="B124" s="36"/>
      <c r="C124" s="36"/>
      <c r="D124" s="36"/>
      <c r="E124" s="36"/>
      <c r="F124" s="2"/>
      <c r="H124" s="36"/>
    </row>
    <row r="125" spans="1:8" ht="12.75">
      <c r="A125" s="37"/>
      <c r="B125" s="36"/>
      <c r="C125" s="36"/>
      <c r="D125" s="36"/>
      <c r="E125" s="36"/>
      <c r="F125" s="2"/>
      <c r="H125" s="36"/>
    </row>
    <row r="126" spans="1:8" ht="12.75">
      <c r="A126" s="37"/>
      <c r="B126" s="36"/>
      <c r="C126" s="36"/>
      <c r="D126" s="36"/>
      <c r="E126" s="36"/>
      <c r="F126" s="2"/>
      <c r="H126" s="36"/>
    </row>
    <row r="127" spans="1:8" ht="12.75">
      <c r="A127" s="37"/>
      <c r="B127" s="36"/>
      <c r="C127" s="36"/>
      <c r="D127" s="36"/>
      <c r="E127" s="36"/>
      <c r="F127" s="2"/>
      <c r="H127" s="36"/>
    </row>
    <row r="128" spans="1:8" ht="12.75">
      <c r="A128" s="37"/>
      <c r="B128" s="36"/>
      <c r="C128" s="36"/>
      <c r="D128" s="36"/>
      <c r="E128" s="36"/>
      <c r="F128" s="2"/>
      <c r="H128" s="36"/>
    </row>
    <row r="129" spans="1:8" ht="12.75">
      <c r="A129" s="37"/>
      <c r="B129" s="36"/>
      <c r="C129" s="36"/>
      <c r="D129" s="36"/>
      <c r="E129" s="36"/>
      <c r="F129" s="2"/>
      <c r="H129" s="36"/>
    </row>
    <row r="130" spans="1:8" ht="12.75">
      <c r="A130" s="37"/>
      <c r="B130" s="36"/>
      <c r="C130" s="36"/>
      <c r="D130" s="36"/>
      <c r="E130" s="36"/>
      <c r="F130" s="2"/>
      <c r="H130" s="36"/>
    </row>
    <row r="131" spans="1:8" ht="12.75">
      <c r="A131" s="37"/>
      <c r="B131" s="36"/>
      <c r="C131" s="36"/>
      <c r="D131" s="36"/>
      <c r="E131" s="36"/>
      <c r="F131" s="2"/>
      <c r="H131" s="36"/>
    </row>
    <row r="132" spans="1:8" ht="12.75">
      <c r="A132" s="37"/>
      <c r="B132" s="36"/>
      <c r="C132" s="36"/>
      <c r="D132" s="36"/>
      <c r="E132" s="36"/>
      <c r="F132" s="2"/>
      <c r="H132" s="36"/>
    </row>
    <row r="133" spans="1:8" ht="12.75">
      <c r="A133" s="37"/>
      <c r="B133" s="36"/>
      <c r="C133" s="36"/>
      <c r="D133" s="36"/>
      <c r="E133" s="36"/>
      <c r="F133" s="2"/>
      <c r="H133" s="36"/>
    </row>
    <row r="134" spans="1:8" ht="12.75">
      <c r="A134" s="37"/>
      <c r="B134" s="36"/>
      <c r="C134" s="36"/>
      <c r="D134" s="36"/>
      <c r="E134" s="36"/>
      <c r="F134" s="2"/>
      <c r="H134" s="36"/>
    </row>
    <row r="135" spans="1:8" ht="12.75">
      <c r="A135" s="37"/>
      <c r="B135" s="36"/>
      <c r="C135" s="36"/>
      <c r="D135" s="36"/>
      <c r="E135" s="36"/>
      <c r="F135" s="2"/>
      <c r="H135" s="36"/>
    </row>
    <row r="136" spans="1:8" ht="12.75">
      <c r="A136" s="37"/>
      <c r="B136" s="36"/>
      <c r="C136" s="36"/>
      <c r="D136" s="36"/>
      <c r="E136" s="36"/>
      <c r="F136" s="2"/>
      <c r="H136" s="36"/>
    </row>
    <row r="137" spans="1:8" ht="12.75">
      <c r="A137" s="37"/>
      <c r="B137" s="36"/>
      <c r="C137" s="36"/>
      <c r="D137" s="36"/>
      <c r="E137" s="36"/>
      <c r="F137" s="2"/>
      <c r="H137" s="36"/>
    </row>
    <row r="138" spans="1:8" ht="12.75">
      <c r="A138" s="37"/>
      <c r="B138" s="36"/>
      <c r="C138" s="36"/>
      <c r="D138" s="36"/>
      <c r="E138" s="36"/>
      <c r="F138" s="2"/>
      <c r="H138" s="36"/>
    </row>
    <row r="139" spans="1:8" ht="12.75">
      <c r="A139" s="37"/>
      <c r="B139" s="36"/>
      <c r="C139" s="36"/>
      <c r="D139" s="36"/>
      <c r="E139" s="36"/>
      <c r="F139" s="2"/>
      <c r="H139" s="36"/>
    </row>
    <row r="140" spans="1:8" ht="12.75">
      <c r="A140" s="37"/>
      <c r="B140" s="36"/>
      <c r="C140" s="36"/>
      <c r="D140" s="36"/>
      <c r="E140" s="36"/>
      <c r="F140" s="2"/>
      <c r="H140" s="36"/>
    </row>
    <row r="141" spans="1:8" ht="12.75">
      <c r="A141" s="37"/>
      <c r="B141" s="36"/>
      <c r="C141" s="36"/>
      <c r="D141" s="36"/>
      <c r="E141" s="36"/>
      <c r="F141" s="2"/>
      <c r="H141" s="36"/>
    </row>
    <row r="142" spans="1:8" ht="12.75">
      <c r="A142" s="37"/>
      <c r="B142" s="36"/>
      <c r="C142" s="36"/>
      <c r="D142" s="36"/>
      <c r="E142" s="36"/>
      <c r="F142" s="2"/>
      <c r="H142" s="36"/>
    </row>
    <row r="143" spans="1:8" ht="12.75">
      <c r="A143" s="37"/>
      <c r="B143" s="36"/>
      <c r="C143" s="36"/>
      <c r="D143" s="36"/>
      <c r="E143" s="36"/>
      <c r="F143" s="2"/>
      <c r="H143" s="36"/>
    </row>
    <row r="144" spans="1:8" ht="12.75">
      <c r="A144" s="37"/>
      <c r="B144" s="36"/>
      <c r="C144" s="36"/>
      <c r="D144" s="36"/>
      <c r="E144" s="36"/>
      <c r="F144" s="2"/>
      <c r="H144" s="36"/>
    </row>
    <row r="145" spans="1:8" ht="12.75">
      <c r="A145" s="37"/>
      <c r="B145" s="36"/>
      <c r="C145" s="36"/>
      <c r="D145" s="36"/>
      <c r="E145" s="36"/>
      <c r="F145" s="2"/>
      <c r="H145" s="36"/>
    </row>
    <row r="146" spans="1:8" ht="12.75">
      <c r="A146" s="37"/>
      <c r="B146" s="36"/>
      <c r="C146" s="36"/>
      <c r="D146" s="36"/>
      <c r="E146" s="36"/>
      <c r="F146" s="2"/>
      <c r="H146" s="36"/>
    </row>
    <row r="147" spans="1:8" ht="12.75">
      <c r="A147" s="37"/>
      <c r="B147" s="36"/>
      <c r="C147" s="36"/>
      <c r="D147" s="36"/>
      <c r="E147" s="36"/>
      <c r="F147" s="2"/>
      <c r="H147" s="36"/>
    </row>
    <row r="148" spans="1:8" ht="12.75">
      <c r="A148" s="37"/>
      <c r="B148" s="36"/>
      <c r="C148" s="36"/>
      <c r="D148" s="36"/>
      <c r="E148" s="36"/>
      <c r="F148" s="2"/>
      <c r="H148" s="36"/>
    </row>
    <row r="149" spans="1:8" ht="12.75">
      <c r="A149" s="37"/>
      <c r="B149" s="36"/>
      <c r="C149" s="36"/>
      <c r="D149" s="36"/>
      <c r="E149" s="36"/>
      <c r="F149" s="2"/>
      <c r="H149" s="36"/>
    </row>
    <row r="150" spans="1:8" ht="12.75">
      <c r="A150" s="37"/>
      <c r="B150" s="36"/>
      <c r="C150" s="36"/>
      <c r="D150" s="36"/>
      <c r="E150" s="36"/>
      <c r="F150" s="2"/>
      <c r="H150" s="36"/>
    </row>
    <row r="151" spans="1:8" ht="12.75">
      <c r="A151" s="37"/>
      <c r="B151" s="36"/>
      <c r="C151" s="36"/>
      <c r="D151" s="36"/>
      <c r="E151" s="36"/>
      <c r="F151" s="2"/>
      <c r="H151" s="36"/>
    </row>
    <row r="152" spans="1:8" ht="12.75">
      <c r="A152" s="37"/>
      <c r="B152" s="36"/>
      <c r="C152" s="36"/>
      <c r="D152" s="36"/>
      <c r="E152" s="36"/>
      <c r="F152" s="2"/>
      <c r="H152" s="36"/>
    </row>
    <row r="153" spans="1:8" ht="12.75">
      <c r="A153" s="37"/>
      <c r="B153" s="36"/>
      <c r="C153" s="36"/>
      <c r="D153" s="36"/>
      <c r="E153" s="36"/>
      <c r="F153" s="2"/>
      <c r="H153" s="36"/>
    </row>
    <row r="154" spans="1:8" ht="12.75">
      <c r="A154" s="37"/>
      <c r="B154" s="36"/>
      <c r="C154" s="36"/>
      <c r="D154" s="36"/>
      <c r="E154" s="36"/>
      <c r="F154" s="2"/>
      <c r="H154" s="36"/>
    </row>
    <row r="155" spans="1:8" ht="12.75">
      <c r="A155" s="37"/>
      <c r="B155" s="36"/>
      <c r="C155" s="36"/>
      <c r="D155" s="36"/>
      <c r="E155" s="36"/>
      <c r="F155" s="2"/>
      <c r="H155" s="36"/>
    </row>
    <row r="156" spans="1:8" ht="12.75">
      <c r="A156" s="37"/>
      <c r="B156" s="36"/>
      <c r="C156" s="36"/>
      <c r="D156" s="36"/>
      <c r="E156" s="36"/>
      <c r="F156" s="2"/>
      <c r="H156" s="36"/>
    </row>
    <row r="157" spans="1:8" ht="12.75">
      <c r="A157" s="37"/>
      <c r="B157" s="36"/>
      <c r="C157" s="36"/>
      <c r="D157" s="36"/>
      <c r="E157" s="36"/>
      <c r="F157" s="2"/>
      <c r="H157" s="36"/>
    </row>
    <row r="158" spans="1:8" ht="12.75">
      <c r="A158" s="37"/>
      <c r="B158" s="36"/>
      <c r="C158" s="36"/>
      <c r="D158" s="36"/>
      <c r="E158" s="36"/>
      <c r="F158" s="2"/>
      <c r="H158" s="36"/>
    </row>
    <row r="159" spans="1:8" ht="12.75">
      <c r="A159" s="37"/>
      <c r="B159" s="36"/>
      <c r="C159" s="36"/>
      <c r="D159" s="36"/>
      <c r="E159" s="36"/>
      <c r="F159" s="2"/>
      <c r="H159" s="36"/>
    </row>
    <row r="160" spans="1:8" ht="12.75">
      <c r="A160" s="37"/>
      <c r="B160" s="36"/>
      <c r="C160" s="36"/>
      <c r="D160" s="36"/>
      <c r="E160" s="36"/>
      <c r="F160" s="2"/>
      <c r="H160" s="36"/>
    </row>
    <row r="161" spans="1:8" ht="12.75">
      <c r="A161" s="37"/>
      <c r="B161" s="36"/>
      <c r="C161" s="36"/>
      <c r="D161" s="36"/>
      <c r="E161" s="36"/>
      <c r="F161" s="2"/>
      <c r="H161" s="36"/>
    </row>
    <row r="162" spans="1:8" ht="12.75">
      <c r="A162" s="37"/>
      <c r="B162" s="36"/>
      <c r="C162" s="36"/>
      <c r="D162" s="36"/>
      <c r="E162" s="36"/>
      <c r="F162" s="2"/>
      <c r="H162" s="36"/>
    </row>
    <row r="163" spans="1:8" ht="12.75">
      <c r="A163" s="37"/>
      <c r="B163" s="36"/>
      <c r="C163" s="36"/>
      <c r="D163" s="36"/>
      <c r="E163" s="36"/>
      <c r="F163" s="2"/>
      <c r="H163" s="36"/>
    </row>
    <row r="164" spans="1:8" ht="12.75">
      <c r="A164" s="37"/>
      <c r="B164" s="36"/>
      <c r="C164" s="36"/>
      <c r="D164" s="36"/>
      <c r="E164" s="36"/>
      <c r="F164" s="2"/>
      <c r="H164" s="36"/>
    </row>
    <row r="165" spans="1:8" ht="12.75">
      <c r="A165" s="37"/>
      <c r="B165" s="36"/>
      <c r="C165" s="36"/>
      <c r="D165" s="36"/>
      <c r="E165" s="36"/>
      <c r="F165" s="2"/>
      <c r="H165" s="36"/>
    </row>
    <row r="166" spans="1:8" ht="12.75">
      <c r="A166" s="37"/>
      <c r="B166" s="36"/>
      <c r="C166" s="36"/>
      <c r="D166" s="36"/>
      <c r="E166" s="36"/>
      <c r="F166" s="2"/>
      <c r="H166" s="36"/>
    </row>
    <row r="167" spans="1:8" ht="12.75">
      <c r="A167" s="37"/>
      <c r="B167" s="36"/>
      <c r="C167" s="36"/>
      <c r="D167" s="36"/>
      <c r="E167" s="36"/>
      <c r="F167" s="2"/>
      <c r="H167" s="36"/>
    </row>
    <row r="168" spans="1:8" ht="12.75">
      <c r="A168" s="37"/>
      <c r="B168" s="36"/>
      <c r="C168" s="36"/>
      <c r="D168" s="36"/>
      <c r="E168" s="36"/>
      <c r="F168" s="2"/>
      <c r="H168" s="36"/>
    </row>
    <row r="169" spans="1:8" ht="12.75">
      <c r="A169" s="37"/>
      <c r="B169" s="36"/>
      <c r="C169" s="36"/>
      <c r="D169" s="36"/>
      <c r="E169" s="36"/>
      <c r="F169" s="2"/>
      <c r="H169" s="36"/>
    </row>
    <row r="170" spans="1:8" ht="12.75">
      <c r="A170" s="37"/>
      <c r="B170" s="36"/>
      <c r="C170" s="36"/>
      <c r="D170" s="36"/>
      <c r="E170" s="36"/>
      <c r="F170" s="2"/>
      <c r="H170" s="36"/>
    </row>
    <row r="171" spans="1:8" ht="12.75">
      <c r="A171" s="37"/>
      <c r="B171" s="36"/>
      <c r="C171" s="36"/>
      <c r="D171" s="36"/>
      <c r="E171" s="36"/>
      <c r="F171" s="2"/>
      <c r="H171" s="36"/>
    </row>
    <row r="172" spans="1:8" ht="12.75">
      <c r="A172" s="37"/>
      <c r="B172" s="36"/>
      <c r="C172" s="36"/>
      <c r="D172" s="36"/>
      <c r="E172" s="36"/>
      <c r="F172" s="2"/>
      <c r="H172" s="36"/>
    </row>
    <row r="173" spans="1:8" ht="12.75">
      <c r="A173" s="37"/>
      <c r="B173" s="36"/>
      <c r="C173" s="36"/>
      <c r="D173" s="36"/>
      <c r="E173" s="36"/>
      <c r="F173" s="2"/>
      <c r="H173" s="36"/>
    </row>
    <row r="174" spans="1:8" ht="12.75">
      <c r="A174" s="37"/>
      <c r="B174" s="36"/>
      <c r="C174" s="36"/>
      <c r="D174" s="36"/>
      <c r="E174" s="36"/>
      <c r="F174" s="2"/>
      <c r="H174" s="36"/>
    </row>
    <row r="175" spans="1:8" ht="12.75">
      <c r="A175" s="37"/>
      <c r="B175" s="36"/>
      <c r="C175" s="36"/>
      <c r="D175" s="36"/>
      <c r="E175" s="36"/>
      <c r="F175" s="2"/>
      <c r="H175" s="36"/>
    </row>
    <row r="176" spans="1:8" ht="12.75">
      <c r="A176" s="37"/>
      <c r="B176" s="36"/>
      <c r="C176" s="36"/>
      <c r="D176" s="36"/>
      <c r="E176" s="36"/>
      <c r="F176" s="2"/>
      <c r="H176" s="36"/>
    </row>
    <row r="177" spans="1:8" ht="12.75">
      <c r="A177" s="37"/>
      <c r="B177" s="36"/>
      <c r="C177" s="36"/>
      <c r="D177" s="36"/>
      <c r="E177" s="36"/>
      <c r="F177" s="2"/>
      <c r="H177" s="36"/>
    </row>
    <row r="178" spans="1:8" ht="12.75">
      <c r="A178" s="37"/>
      <c r="B178" s="36"/>
      <c r="C178" s="36"/>
      <c r="D178" s="36"/>
      <c r="E178" s="36"/>
      <c r="F178" s="2"/>
      <c r="H178" s="36"/>
    </row>
    <row r="179" spans="1:8" ht="12.75">
      <c r="A179" s="37"/>
      <c r="B179" s="36"/>
      <c r="C179" s="36"/>
      <c r="D179" s="36"/>
      <c r="E179" s="36"/>
      <c r="F179" s="2"/>
      <c r="H179" s="36"/>
    </row>
    <row r="180" spans="1:8" ht="12.75">
      <c r="A180" s="37"/>
      <c r="B180" s="36"/>
      <c r="C180" s="36"/>
      <c r="D180" s="36"/>
      <c r="E180" s="36"/>
      <c r="F180" s="2"/>
      <c r="H180" s="36"/>
    </row>
    <row r="181" spans="1:8" ht="12.75">
      <c r="A181" s="37"/>
      <c r="B181" s="36"/>
      <c r="D181" s="36"/>
      <c r="E181" s="36"/>
      <c r="F181" s="2"/>
      <c r="H181" s="36"/>
    </row>
    <row r="182" spans="1:8" ht="12.75">
      <c r="A182" s="37"/>
      <c r="B182" s="36"/>
      <c r="D182" s="36"/>
      <c r="E182" s="36"/>
      <c r="F182" s="2"/>
      <c r="H182" s="36"/>
    </row>
    <row r="183" spans="1:8" ht="12.75">
      <c r="A183" s="37"/>
      <c r="B183" s="36"/>
      <c r="D183" s="36"/>
      <c r="E183" s="36"/>
      <c r="F183" s="2"/>
      <c r="H183" s="36"/>
    </row>
    <row r="184" spans="1:8" ht="12.75">
      <c r="A184" s="37"/>
      <c r="B184" s="36"/>
      <c r="D184" s="36"/>
      <c r="E184" s="36"/>
      <c r="F184" s="2"/>
      <c r="H184" s="36"/>
    </row>
    <row r="185" spans="1:8" ht="12.75">
      <c r="A185" s="37"/>
      <c r="B185" s="36"/>
      <c r="D185" s="36"/>
      <c r="E185" s="36"/>
      <c r="F185" s="2"/>
      <c r="H185" s="36"/>
    </row>
    <row r="186" spans="1:8" ht="12.75">
      <c r="A186" s="37"/>
      <c r="B186" s="36"/>
      <c r="D186" s="36"/>
      <c r="E186" s="36"/>
      <c r="F186" s="2"/>
      <c r="H186" s="36"/>
    </row>
    <row r="187" spans="1:8" ht="12.75">
      <c r="A187" s="37"/>
      <c r="B187" s="36"/>
      <c r="D187" s="36"/>
      <c r="E187" s="36"/>
      <c r="F187" s="2"/>
      <c r="H187" s="36"/>
    </row>
    <row r="188" spans="1:8" ht="12.75">
      <c r="A188" s="37"/>
      <c r="B188" s="36"/>
      <c r="D188" s="36"/>
      <c r="E188" s="36"/>
      <c r="F188" s="2"/>
      <c r="H188" s="36"/>
    </row>
    <row r="189" spans="1:8" ht="12.75">
      <c r="A189" s="37"/>
      <c r="B189" s="36"/>
      <c r="D189" s="36"/>
      <c r="E189" s="36"/>
      <c r="F189" s="2"/>
      <c r="H189" s="36"/>
    </row>
    <row r="190" spans="1:8" ht="12.75">
      <c r="A190" s="37"/>
      <c r="B190" s="36"/>
      <c r="D190" s="36"/>
      <c r="E190" s="36"/>
      <c r="F190" s="2"/>
      <c r="H190" s="36"/>
    </row>
    <row r="191" spans="1:8" ht="12.75">
      <c r="A191" s="37"/>
      <c r="B191" s="36"/>
      <c r="D191" s="36"/>
      <c r="E191" s="36"/>
      <c r="F191" s="2"/>
      <c r="H191" s="36"/>
    </row>
    <row r="192" spans="2:8" ht="12.75">
      <c r="B192" s="36"/>
      <c r="D192" s="36"/>
      <c r="E192" s="36"/>
      <c r="H192" s="36"/>
    </row>
    <row r="193" spans="2:8" ht="12.75">
      <c r="B193" s="36"/>
      <c r="D193" s="36"/>
      <c r="E193" s="36"/>
      <c r="H193" s="36"/>
    </row>
    <row r="194" spans="2:8" ht="12.75">
      <c r="B194" s="36"/>
      <c r="D194" s="36"/>
      <c r="E194" s="36"/>
      <c r="H194" s="36"/>
    </row>
    <row r="195" spans="2:8" ht="12.75">
      <c r="B195" s="36"/>
      <c r="D195" s="36"/>
      <c r="E195" s="36"/>
      <c r="H195" s="36"/>
    </row>
    <row r="196" spans="2:8" ht="12.75">
      <c r="B196" s="36"/>
      <c r="D196" s="36"/>
      <c r="E196" s="36"/>
      <c r="H196" s="36"/>
    </row>
    <row r="197" spans="2:8" ht="12.75">
      <c r="B197" s="36"/>
      <c r="D197" s="36"/>
      <c r="E197" s="36"/>
      <c r="H197" s="36"/>
    </row>
    <row r="198" spans="2:8" ht="12.75">
      <c r="B198" s="36"/>
      <c r="D198" s="36"/>
      <c r="E198" s="36"/>
      <c r="H198" s="36"/>
    </row>
    <row r="199" spans="2:8" ht="12.75">
      <c r="B199" s="36"/>
      <c r="D199" s="36"/>
      <c r="E199" s="36"/>
      <c r="H199" s="36"/>
    </row>
    <row r="200" spans="2:8" ht="12.75">
      <c r="B200" s="36"/>
      <c r="D200" s="36"/>
      <c r="E200" s="36"/>
      <c r="H200" s="36"/>
    </row>
    <row r="201" spans="2:8" ht="12.75">
      <c r="B201" s="36"/>
      <c r="D201" s="36"/>
      <c r="E201" s="36"/>
      <c r="H201" s="36"/>
    </row>
    <row r="202" spans="2:8" ht="12.75">
      <c r="B202" s="36"/>
      <c r="D202" s="36"/>
      <c r="E202" s="36"/>
      <c r="H202" s="36"/>
    </row>
    <row r="203" spans="2:8" ht="12.75">
      <c r="B203" s="36"/>
      <c r="D203" s="36"/>
      <c r="E203" s="36"/>
      <c r="H203" s="36"/>
    </row>
    <row r="204" spans="2:8" ht="12.75">
      <c r="B204" s="36"/>
      <c r="D204" s="36"/>
      <c r="E204" s="36"/>
      <c r="H204" s="36"/>
    </row>
    <row r="205" spans="2:8" ht="12.75">
      <c r="B205" s="36"/>
      <c r="D205" s="36"/>
      <c r="E205" s="36"/>
      <c r="H205" s="36"/>
    </row>
    <row r="206" spans="2:8" ht="12.75">
      <c r="B206" s="36"/>
      <c r="D206" s="36"/>
      <c r="E206" s="36"/>
      <c r="H206" s="36"/>
    </row>
    <row r="207" spans="2:8" ht="12.75">
      <c r="B207" s="36"/>
      <c r="D207" s="36"/>
      <c r="E207" s="36"/>
      <c r="H207" s="36"/>
    </row>
    <row r="208" spans="2:8" ht="12.75">
      <c r="B208" s="36"/>
      <c r="D208" s="36"/>
      <c r="E208" s="36"/>
      <c r="H208" s="36"/>
    </row>
    <row r="209" spans="2:8" ht="12.75">
      <c r="B209" s="36"/>
      <c r="D209" s="36"/>
      <c r="E209" s="36"/>
      <c r="H209" s="36"/>
    </row>
    <row r="210" spans="2:8" ht="12.75">
      <c r="B210" s="36"/>
      <c r="D210" s="36"/>
      <c r="E210" s="36"/>
      <c r="H210" s="36"/>
    </row>
    <row r="211" spans="2:8" ht="12.75">
      <c r="B211" s="36"/>
      <c r="D211" s="36"/>
      <c r="E211" s="36"/>
      <c r="H211" s="36"/>
    </row>
    <row r="212" spans="2:8" ht="12.75">
      <c r="B212" s="36"/>
      <c r="D212" s="36"/>
      <c r="E212" s="36"/>
      <c r="H212" s="36"/>
    </row>
    <row r="213" spans="2:8" ht="12.75">
      <c r="B213" s="36"/>
      <c r="D213" s="36"/>
      <c r="E213" s="36"/>
      <c r="H213" s="36"/>
    </row>
    <row r="214" spans="2:8" ht="12.75">
      <c r="B214" s="36"/>
      <c r="D214" s="36"/>
      <c r="E214" s="36"/>
      <c r="H214" s="36"/>
    </row>
    <row r="215" spans="2:8" ht="12.75">
      <c r="B215" s="36"/>
      <c r="D215" s="36"/>
      <c r="E215" s="36"/>
      <c r="H215" s="36"/>
    </row>
    <row r="216" spans="2:8" ht="12.75">
      <c r="B216" s="36"/>
      <c r="D216" s="36"/>
      <c r="E216" s="36"/>
      <c r="H216" s="36"/>
    </row>
    <row r="217" spans="2:8" ht="12.75">
      <c r="B217" s="36"/>
      <c r="D217" s="36"/>
      <c r="E217" s="36"/>
      <c r="H217" s="36"/>
    </row>
    <row r="218" spans="2:8" ht="12.75">
      <c r="B218" s="36"/>
      <c r="D218" s="36"/>
      <c r="E218" s="36"/>
      <c r="H218" s="36"/>
    </row>
    <row r="219" spans="2:8" ht="12.75">
      <c r="B219" s="36"/>
      <c r="D219" s="36"/>
      <c r="E219" s="36"/>
      <c r="H219" s="36"/>
    </row>
    <row r="220" spans="2:8" ht="12.75">
      <c r="B220" s="36"/>
      <c r="D220" s="36"/>
      <c r="E220" s="36"/>
      <c r="H220" s="36"/>
    </row>
    <row r="221" spans="2:8" ht="12.75">
      <c r="B221" s="36"/>
      <c r="D221" s="36"/>
      <c r="E221" s="36"/>
      <c r="H221" s="36"/>
    </row>
    <row r="222" spans="2:8" ht="12.75">
      <c r="B222" s="36"/>
      <c r="D222" s="36"/>
      <c r="E222" s="36"/>
      <c r="H222" s="36"/>
    </row>
    <row r="223" spans="2:8" ht="12.75">
      <c r="B223" s="36"/>
      <c r="D223" s="36"/>
      <c r="E223" s="36"/>
      <c r="H223" s="36"/>
    </row>
    <row r="224" spans="2:8" ht="12.75">
      <c r="B224" s="36"/>
      <c r="D224" s="36"/>
      <c r="E224" s="36"/>
      <c r="H224" s="36"/>
    </row>
    <row r="225" spans="2:8" ht="12.75">
      <c r="B225" s="36"/>
      <c r="D225" s="36"/>
      <c r="E225" s="36"/>
      <c r="H225" s="36"/>
    </row>
    <row r="226" spans="2:8" ht="12.75">
      <c r="B226" s="36"/>
      <c r="D226" s="36"/>
      <c r="E226" s="36"/>
      <c r="H226" s="36"/>
    </row>
    <row r="227" spans="2:8" ht="12.75">
      <c r="B227" s="36"/>
      <c r="D227" s="36"/>
      <c r="E227" s="36"/>
      <c r="H227" s="36"/>
    </row>
    <row r="228" spans="2:8" ht="12.75">
      <c r="B228" s="36"/>
      <c r="D228" s="36"/>
      <c r="E228" s="36"/>
      <c r="H228" s="36"/>
    </row>
    <row r="229" spans="2:8" ht="12.75">
      <c r="B229" s="36"/>
      <c r="D229" s="36"/>
      <c r="E229" s="36"/>
      <c r="H229" s="36"/>
    </row>
    <row r="230" spans="2:8" ht="12.75">
      <c r="B230" s="36"/>
      <c r="D230" s="36"/>
      <c r="E230" s="36"/>
      <c r="H230" s="36"/>
    </row>
    <row r="231" spans="2:8" ht="12.75">
      <c r="B231" s="36"/>
      <c r="D231" s="36"/>
      <c r="E231" s="36"/>
      <c r="H231" s="36"/>
    </row>
    <row r="232" spans="2:8" ht="12.75">
      <c r="B232" s="36"/>
      <c r="D232" s="36"/>
      <c r="E232" s="36"/>
      <c r="H232" s="36"/>
    </row>
    <row r="233" spans="2:8" ht="12.75">
      <c r="B233" s="36"/>
      <c r="D233" s="36"/>
      <c r="E233" s="36"/>
      <c r="H233" s="36"/>
    </row>
    <row r="234" spans="2:8" ht="12.75">
      <c r="B234" s="36"/>
      <c r="D234" s="36"/>
      <c r="E234" s="36"/>
      <c r="H234" s="36"/>
    </row>
    <row r="235" spans="2:8" ht="12.75">
      <c r="B235" s="36"/>
      <c r="D235" s="36"/>
      <c r="E235" s="36"/>
      <c r="H235" s="36"/>
    </row>
    <row r="236" spans="2:8" ht="12.75">
      <c r="B236" s="36"/>
      <c r="D236" s="36"/>
      <c r="E236" s="36"/>
      <c r="H236" s="36"/>
    </row>
    <row r="237" spans="2:8" ht="12.75">
      <c r="B237" s="36"/>
      <c r="D237" s="36"/>
      <c r="E237" s="36"/>
      <c r="H237" s="36"/>
    </row>
    <row r="238" spans="2:8" ht="12.75">
      <c r="B238" s="36"/>
      <c r="D238" s="36"/>
      <c r="E238" s="36"/>
      <c r="H238" s="36"/>
    </row>
    <row r="239" spans="2:8" ht="12.75">
      <c r="B239" s="36"/>
      <c r="D239" s="36"/>
      <c r="E239" s="36"/>
      <c r="H239" s="36"/>
    </row>
    <row r="240" spans="2:8" ht="12.75">
      <c r="B240" s="36"/>
      <c r="D240" s="36"/>
      <c r="E240" s="36"/>
      <c r="H240" s="36"/>
    </row>
    <row r="241" spans="2:8" ht="12.75">
      <c r="B241" s="36"/>
      <c r="D241" s="36"/>
      <c r="E241" s="36"/>
      <c r="H241" s="36"/>
    </row>
    <row r="242" spans="2:8" ht="12.75">
      <c r="B242" s="36"/>
      <c r="D242" s="36"/>
      <c r="E242" s="36"/>
      <c r="H242" s="36"/>
    </row>
    <row r="243" spans="2:8" ht="12.75">
      <c r="B243" s="36"/>
      <c r="D243" s="36"/>
      <c r="E243" s="36"/>
      <c r="H243" s="36"/>
    </row>
    <row r="244" spans="2:8" ht="12.75">
      <c r="B244" s="36"/>
      <c r="D244" s="36"/>
      <c r="E244" s="36"/>
      <c r="H244" s="36"/>
    </row>
    <row r="245" spans="2:8" ht="12.75">
      <c r="B245" s="36"/>
      <c r="D245" s="36"/>
      <c r="E245" s="36"/>
      <c r="H245" s="36"/>
    </row>
    <row r="246" spans="2:8" ht="12.75">
      <c r="B246" s="36"/>
      <c r="D246" s="36"/>
      <c r="E246" s="36"/>
      <c r="H246" s="36"/>
    </row>
    <row r="247" spans="2:8" ht="12.75">
      <c r="B247" s="36"/>
      <c r="D247" s="36"/>
      <c r="E247" s="36"/>
      <c r="H247" s="36"/>
    </row>
    <row r="248" spans="2:8" ht="12.75">
      <c r="B248" s="36"/>
      <c r="D248" s="36"/>
      <c r="E248" s="36"/>
      <c r="H248" s="36"/>
    </row>
    <row r="249" spans="2:8" ht="12.75">
      <c r="B249" s="36"/>
      <c r="D249" s="36"/>
      <c r="E249" s="36"/>
      <c r="H249" s="36"/>
    </row>
    <row r="250" spans="2:8" ht="12.75">
      <c r="B250" s="36"/>
      <c r="D250" s="36"/>
      <c r="E250" s="36"/>
      <c r="H250" s="36"/>
    </row>
    <row r="251" spans="2:8" ht="12.75">
      <c r="B251" s="36"/>
      <c r="D251" s="36"/>
      <c r="E251" s="36"/>
      <c r="H251" s="36"/>
    </row>
    <row r="252" spans="2:8" ht="12.75">
      <c r="B252" s="36"/>
      <c r="D252" s="36"/>
      <c r="E252" s="36"/>
      <c r="H252" s="36"/>
    </row>
    <row r="253" spans="2:8" ht="12.75">
      <c r="B253" s="36"/>
      <c r="D253" s="36"/>
      <c r="E253" s="36"/>
      <c r="H253" s="36"/>
    </row>
    <row r="254" spans="2:8" ht="12.75">
      <c r="B254" s="36"/>
      <c r="D254" s="36"/>
      <c r="E254" s="36"/>
      <c r="H254" s="36"/>
    </row>
    <row r="255" spans="2:8" ht="12.75">
      <c r="B255" s="36"/>
      <c r="D255" s="36"/>
      <c r="E255" s="36"/>
      <c r="H255" s="36"/>
    </row>
    <row r="256" spans="2:8" ht="12.75">
      <c r="B256" s="36"/>
      <c r="D256" s="36"/>
      <c r="E256" s="36"/>
      <c r="H256" s="36"/>
    </row>
    <row r="257" spans="2:8" ht="12.75">
      <c r="B257" s="36"/>
      <c r="D257" s="36"/>
      <c r="E257" s="36"/>
      <c r="H257" s="36"/>
    </row>
    <row r="258" spans="2:8" ht="12.75">
      <c r="B258" s="36"/>
      <c r="D258" s="36"/>
      <c r="E258" s="36"/>
      <c r="H258" s="36"/>
    </row>
    <row r="259" spans="2:8" ht="12.75">
      <c r="B259" s="36"/>
      <c r="D259" s="36"/>
      <c r="E259" s="36"/>
      <c r="H259" s="36"/>
    </row>
    <row r="260" spans="2:8" ht="12.75">
      <c r="B260" s="36"/>
      <c r="D260" s="36"/>
      <c r="E260" s="36"/>
      <c r="H260" s="36"/>
    </row>
    <row r="261" spans="2:8" ht="12.75">
      <c r="B261" s="36"/>
      <c r="D261" s="36"/>
      <c r="E261" s="36"/>
      <c r="H261" s="36"/>
    </row>
    <row r="262" spans="2:8" ht="12.75">
      <c r="B262" s="36"/>
      <c r="D262" s="36"/>
      <c r="E262" s="36"/>
      <c r="H262" s="36"/>
    </row>
    <row r="263" spans="2:8" ht="12.75">
      <c r="B263" s="36"/>
      <c r="D263" s="36"/>
      <c r="E263" s="36"/>
      <c r="H263" s="36"/>
    </row>
    <row r="264" spans="2:8" ht="12.75">
      <c r="B264" s="36"/>
      <c r="D264" s="36"/>
      <c r="E264" s="36"/>
      <c r="H264" s="36"/>
    </row>
    <row r="265" spans="2:8" ht="12.75">
      <c r="B265" s="36"/>
      <c r="D265" s="36"/>
      <c r="E265" s="36"/>
      <c r="H265" s="36"/>
    </row>
    <row r="266" spans="2:8" ht="12.75">
      <c r="B266" s="36"/>
      <c r="D266" s="36"/>
      <c r="E266" s="36"/>
      <c r="H266" s="36"/>
    </row>
    <row r="267" spans="2:8" ht="12.75">
      <c r="B267" s="36"/>
      <c r="D267" s="36"/>
      <c r="E267" s="36"/>
      <c r="H267" s="36"/>
    </row>
    <row r="268" spans="2:8" ht="12.75">
      <c r="B268" s="36"/>
      <c r="D268" s="36"/>
      <c r="E268" s="36"/>
      <c r="H268" s="36"/>
    </row>
    <row r="269" spans="2:8" ht="12.75">
      <c r="B269" s="36"/>
      <c r="D269" s="36"/>
      <c r="E269" s="36"/>
      <c r="H269" s="36"/>
    </row>
    <row r="270" spans="2:8" ht="12.75">
      <c r="B270" s="36"/>
      <c r="D270" s="36"/>
      <c r="E270" s="36"/>
      <c r="H270" s="36"/>
    </row>
    <row r="271" spans="2:8" ht="12.75">
      <c r="B271" s="36"/>
      <c r="D271" s="36"/>
      <c r="E271" s="36"/>
      <c r="H271" s="36"/>
    </row>
    <row r="272" spans="2:8" ht="12.75">
      <c r="B272" s="36"/>
      <c r="D272" s="36"/>
      <c r="E272" s="36"/>
      <c r="H272" s="36"/>
    </row>
    <row r="273" spans="2:8" ht="12.75">
      <c r="B273" s="36"/>
      <c r="D273" s="36"/>
      <c r="E273" s="36"/>
      <c r="H273" s="36"/>
    </row>
    <row r="274" spans="2:8" ht="12.75">
      <c r="B274" s="36"/>
      <c r="D274" s="36"/>
      <c r="E274" s="36"/>
      <c r="H274" s="36"/>
    </row>
    <row r="275" spans="2:8" ht="12.75">
      <c r="B275" s="36"/>
      <c r="D275" s="36"/>
      <c r="E275" s="36"/>
      <c r="H275" s="36"/>
    </row>
    <row r="276" spans="2:8" ht="12.75">
      <c r="B276" s="36"/>
      <c r="D276" s="36"/>
      <c r="E276" s="36"/>
      <c r="H276" s="36"/>
    </row>
    <row r="277" spans="2:8" ht="12.75">
      <c r="B277" s="36"/>
      <c r="D277" s="36"/>
      <c r="E277" s="36"/>
      <c r="H277" s="36"/>
    </row>
    <row r="278" spans="2:8" ht="12.75">
      <c r="B278" s="36"/>
      <c r="D278" s="36"/>
      <c r="E278" s="36"/>
      <c r="H278" s="36"/>
    </row>
    <row r="279" spans="2:8" ht="12.75">
      <c r="B279" s="36"/>
      <c r="D279" s="36"/>
      <c r="E279" s="36"/>
      <c r="H279" s="36"/>
    </row>
    <row r="280" spans="2:8" ht="12.75">
      <c r="B280" s="36"/>
      <c r="D280" s="36"/>
      <c r="E280" s="36"/>
      <c r="H280" s="36"/>
    </row>
    <row r="281" spans="2:8" ht="12.75">
      <c r="B281" s="36"/>
      <c r="D281" s="36"/>
      <c r="E281" s="36"/>
      <c r="H281" s="36"/>
    </row>
    <row r="282" spans="2:8" ht="12.75">
      <c r="B282" s="36"/>
      <c r="D282" s="36"/>
      <c r="E282" s="36"/>
      <c r="H282" s="36"/>
    </row>
    <row r="283" spans="2:8" ht="12.75">
      <c r="B283" s="36"/>
      <c r="D283" s="36"/>
      <c r="E283" s="36"/>
      <c r="H283" s="36"/>
    </row>
    <row r="284" spans="2:8" ht="12.75">
      <c r="B284" s="36"/>
      <c r="D284" s="36"/>
      <c r="E284" s="36"/>
      <c r="H284" s="36"/>
    </row>
    <row r="285" spans="2:8" ht="12.75">
      <c r="B285" s="36"/>
      <c r="D285" s="36"/>
      <c r="E285" s="36"/>
      <c r="H285" s="36"/>
    </row>
    <row r="286" spans="2:8" ht="12.75">
      <c r="B286" s="36"/>
      <c r="D286" s="36"/>
      <c r="E286" s="36"/>
      <c r="H286" s="36"/>
    </row>
    <row r="287" spans="2:8" ht="12.75">
      <c r="B287" s="36"/>
      <c r="D287" s="36"/>
      <c r="E287" s="36"/>
      <c r="H287" s="36"/>
    </row>
    <row r="288" spans="2:8" ht="12.75">
      <c r="B288" s="36"/>
      <c r="D288" s="36"/>
      <c r="E288" s="36"/>
      <c r="H288" s="36"/>
    </row>
    <row r="289" spans="2:8" ht="12.75">
      <c r="B289" s="36"/>
      <c r="D289" s="36"/>
      <c r="E289" s="36"/>
      <c r="H289" s="36"/>
    </row>
    <row r="290" spans="2:8" ht="12.75">
      <c r="B290" s="36"/>
      <c r="D290" s="36"/>
      <c r="E290" s="36"/>
      <c r="H290" s="36"/>
    </row>
    <row r="291" spans="2:8" ht="12.75">
      <c r="B291" s="36"/>
      <c r="D291" s="36"/>
      <c r="E291" s="36"/>
      <c r="H291" s="36"/>
    </row>
    <row r="292" spans="2:8" ht="12.75">
      <c r="B292" s="36"/>
      <c r="D292" s="36"/>
      <c r="E292" s="36"/>
      <c r="H292" s="36"/>
    </row>
    <row r="293" spans="2:8" ht="12.75">
      <c r="B293" s="36"/>
      <c r="D293" s="36"/>
      <c r="E293" s="36"/>
      <c r="H293" s="36"/>
    </row>
    <row r="294" spans="2:8" ht="12.75">
      <c r="B294" s="36"/>
      <c r="D294" s="36"/>
      <c r="E294" s="36"/>
      <c r="H294" s="36"/>
    </row>
    <row r="295" spans="2:8" ht="12.75">
      <c r="B295" s="36"/>
      <c r="D295" s="36"/>
      <c r="E295" s="36"/>
      <c r="H295" s="36"/>
    </row>
    <row r="296" spans="2:8" ht="12.75">
      <c r="B296" s="36"/>
      <c r="D296" s="36"/>
      <c r="E296" s="36"/>
      <c r="H296" s="36"/>
    </row>
    <row r="297" spans="2:8" ht="12.75">
      <c r="B297" s="36"/>
      <c r="D297" s="36"/>
      <c r="E297" s="36"/>
      <c r="H297" s="36"/>
    </row>
    <row r="298" spans="2:8" ht="12.75">
      <c r="B298" s="36"/>
      <c r="D298" s="36"/>
      <c r="E298" s="36"/>
      <c r="H298" s="36"/>
    </row>
    <row r="299" spans="2:8" ht="12.75">
      <c r="B299" s="36"/>
      <c r="D299" s="36"/>
      <c r="E299" s="36"/>
      <c r="H299" s="36"/>
    </row>
    <row r="300" spans="2:8" ht="12.75">
      <c r="B300" s="36"/>
      <c r="D300" s="36"/>
      <c r="E300" s="36"/>
      <c r="F300" s="36"/>
      <c r="H300" s="36"/>
    </row>
    <row r="301" spans="2:8" ht="12.75">
      <c r="B301" s="36"/>
      <c r="D301" s="36"/>
      <c r="E301" s="36"/>
      <c r="F301" s="36"/>
      <c r="H301" s="36"/>
    </row>
    <row r="302" spans="2:8" ht="12.75">
      <c r="B302" s="36"/>
      <c r="D302" s="36"/>
      <c r="E302" s="36"/>
      <c r="F302" s="36"/>
      <c r="H302" s="36"/>
    </row>
    <row r="303" spans="2:8" ht="12.75">
      <c r="B303" s="36"/>
      <c r="D303" s="36"/>
      <c r="E303" s="36"/>
      <c r="F303" s="36"/>
      <c r="H303" s="36"/>
    </row>
    <row r="304" spans="2:8" ht="12.75">
      <c r="B304" s="36"/>
      <c r="D304" s="36"/>
      <c r="E304" s="36"/>
      <c r="F304" s="36"/>
      <c r="H304" s="36"/>
    </row>
    <row r="305" spans="2:8" ht="12.75">
      <c r="B305" s="36"/>
      <c r="D305" s="36"/>
      <c r="E305" s="36"/>
      <c r="F305" s="36"/>
      <c r="H305" s="36"/>
    </row>
    <row r="306" spans="2:8" ht="12.75">
      <c r="B306" s="36"/>
      <c r="D306" s="36"/>
      <c r="E306" s="36"/>
      <c r="F306" s="36"/>
      <c r="H306" s="36"/>
    </row>
    <row r="307" spans="2:8" ht="12.75">
      <c r="B307" s="36"/>
      <c r="D307" s="36"/>
      <c r="E307" s="36"/>
      <c r="F307" s="36"/>
      <c r="H307" s="36"/>
    </row>
    <row r="308" spans="2:8" ht="12.75">
      <c r="B308" s="36"/>
      <c r="D308" s="36"/>
      <c r="E308" s="36"/>
      <c r="F308" s="36"/>
      <c r="H308" s="36"/>
    </row>
    <row r="309" spans="2:8" ht="12.75">
      <c r="B309" s="36"/>
      <c r="D309" s="36"/>
      <c r="E309" s="36"/>
      <c r="F309" s="36"/>
      <c r="H309" s="36"/>
    </row>
    <row r="310" spans="2:8" ht="12.75">
      <c r="B310" s="36"/>
      <c r="D310" s="36"/>
      <c r="E310" s="36"/>
      <c r="F310" s="36"/>
      <c r="H310" s="36"/>
    </row>
    <row r="311" spans="2:8" ht="12.75">
      <c r="B311" s="36"/>
      <c r="D311" s="36"/>
      <c r="E311" s="36"/>
      <c r="F311" s="36"/>
      <c r="H311" s="36"/>
    </row>
    <row r="312" spans="2:8" ht="12.75">
      <c r="B312" s="36"/>
      <c r="D312" s="36"/>
      <c r="E312" s="36"/>
      <c r="F312" s="36"/>
      <c r="H312" s="36"/>
    </row>
    <row r="313" spans="2:8" ht="12.75">
      <c r="B313" s="36"/>
      <c r="D313" s="36"/>
      <c r="E313" s="36"/>
      <c r="F313" s="36"/>
      <c r="H313" s="36"/>
    </row>
    <row r="314" spans="2:8" ht="12.75">
      <c r="B314" s="36"/>
      <c r="D314" s="36"/>
      <c r="E314" s="36"/>
      <c r="F314" s="36"/>
      <c r="H314" s="36"/>
    </row>
    <row r="315" spans="2:8" ht="12.75">
      <c r="B315" s="36"/>
      <c r="D315" s="36"/>
      <c r="E315" s="36"/>
      <c r="F315" s="36"/>
      <c r="H315" s="36"/>
    </row>
    <row r="316" spans="2:8" ht="12.75">
      <c r="B316" s="36"/>
      <c r="D316" s="36"/>
      <c r="E316" s="36"/>
      <c r="F316" s="36"/>
      <c r="H316" s="36"/>
    </row>
    <row r="317" spans="2:8" ht="12.75">
      <c r="B317" s="36"/>
      <c r="D317" s="36"/>
      <c r="E317" s="36"/>
      <c r="F317" s="36"/>
      <c r="H317" s="36"/>
    </row>
    <row r="318" spans="2:8" ht="12.75">
      <c r="B318" s="36"/>
      <c r="D318" s="36"/>
      <c r="E318" s="36"/>
      <c r="F318" s="36"/>
      <c r="H318" s="36"/>
    </row>
    <row r="319" spans="2:8" ht="12.75">
      <c r="B319" s="36"/>
      <c r="D319" s="36"/>
      <c r="E319" s="36"/>
      <c r="F319" s="36"/>
      <c r="H319" s="36"/>
    </row>
    <row r="320" spans="2:8" ht="12.75">
      <c r="B320" s="36"/>
      <c r="D320" s="36"/>
      <c r="E320" s="36"/>
      <c r="F320" s="36"/>
      <c r="H320" s="36"/>
    </row>
    <row r="321" spans="2:8" ht="12.75">
      <c r="B321" s="36"/>
      <c r="D321" s="36"/>
      <c r="E321" s="36"/>
      <c r="F321" s="36"/>
      <c r="H321" s="36"/>
    </row>
    <row r="322" spans="2:8" ht="12.75">
      <c r="B322" s="36"/>
      <c r="D322" s="36"/>
      <c r="E322" s="36"/>
      <c r="F322" s="36"/>
      <c r="H322" s="36"/>
    </row>
    <row r="323" spans="2:8" ht="12.75">
      <c r="B323" s="36"/>
      <c r="D323" s="36"/>
      <c r="E323" s="36"/>
      <c r="F323" s="36"/>
      <c r="H323" s="36"/>
    </row>
    <row r="324" spans="2:8" ht="12.75">
      <c r="B324" s="36"/>
      <c r="D324" s="36"/>
      <c r="E324" s="36"/>
      <c r="F324" s="36"/>
      <c r="H324" s="36"/>
    </row>
    <row r="325" spans="2:8" ht="12.75">
      <c r="B325" s="36"/>
      <c r="D325" s="36"/>
      <c r="E325" s="36"/>
      <c r="F325" s="36"/>
      <c r="H325" s="36"/>
    </row>
    <row r="326" spans="2:8" ht="12.75">
      <c r="B326" s="36"/>
      <c r="D326" s="36"/>
      <c r="E326" s="36"/>
      <c r="F326" s="36"/>
      <c r="H326" s="36"/>
    </row>
    <row r="327" spans="2:8" ht="12.75">
      <c r="B327" s="36"/>
      <c r="D327" s="36"/>
      <c r="E327" s="36"/>
      <c r="F327" s="36"/>
      <c r="H327" s="36"/>
    </row>
    <row r="328" spans="2:8" ht="12.75">
      <c r="B328" s="36"/>
      <c r="D328" s="36"/>
      <c r="E328" s="36"/>
      <c r="F328" s="36"/>
      <c r="H328" s="36"/>
    </row>
    <row r="329" spans="2:8" ht="12.75">
      <c r="B329" s="36"/>
      <c r="D329" s="36"/>
      <c r="E329" s="36"/>
      <c r="F329" s="36"/>
      <c r="H329" s="36"/>
    </row>
    <row r="330" spans="2:8" ht="12.75">
      <c r="B330" s="36"/>
      <c r="D330" s="36"/>
      <c r="E330" s="36"/>
      <c r="F330" s="36"/>
      <c r="H330" s="36"/>
    </row>
    <row r="331" spans="2:8" ht="12.75">
      <c r="B331" s="36"/>
      <c r="D331" s="36"/>
      <c r="E331" s="36"/>
      <c r="F331" s="36"/>
      <c r="H331" s="36"/>
    </row>
    <row r="332" spans="2:8" ht="12.75">
      <c r="B332" s="36"/>
      <c r="D332" s="36"/>
      <c r="E332" s="36"/>
      <c r="F332" s="36"/>
      <c r="H332" s="36"/>
    </row>
    <row r="333" spans="2:8" ht="12.75">
      <c r="B333" s="36"/>
      <c r="D333" s="36"/>
      <c r="E333" s="36"/>
      <c r="F333" s="36"/>
      <c r="H333" s="36"/>
    </row>
    <row r="334" spans="2:8" ht="12.75">
      <c r="B334" s="36"/>
      <c r="D334" s="36"/>
      <c r="E334" s="36"/>
      <c r="F334" s="36"/>
      <c r="H334" s="36"/>
    </row>
    <row r="335" spans="2:8" ht="12.75">
      <c r="B335" s="36"/>
      <c r="D335" s="36"/>
      <c r="E335" s="36"/>
      <c r="F335" s="36"/>
      <c r="H335" s="36"/>
    </row>
    <row r="336" spans="2:8" ht="12.75">
      <c r="B336" s="36"/>
      <c r="D336" s="36"/>
      <c r="E336" s="36"/>
      <c r="F336" s="36"/>
      <c r="H336" s="36"/>
    </row>
    <row r="337" spans="2:8" ht="12.75">
      <c r="B337" s="36"/>
      <c r="D337" s="36"/>
      <c r="E337" s="36"/>
      <c r="F337" s="36"/>
      <c r="H337" s="36"/>
    </row>
    <row r="338" spans="2:8" ht="12.75">
      <c r="B338" s="36"/>
      <c r="D338" s="36"/>
      <c r="E338" s="36"/>
      <c r="F338" s="36"/>
      <c r="H338" s="36"/>
    </row>
    <row r="339" spans="2:8" ht="12.75">
      <c r="B339" s="36"/>
      <c r="D339" s="36"/>
      <c r="E339" s="36"/>
      <c r="F339" s="36"/>
      <c r="H339" s="36"/>
    </row>
    <row r="340" spans="2:8" ht="12.75">
      <c r="B340" s="36"/>
      <c r="D340" s="36"/>
      <c r="E340" s="36"/>
      <c r="F340" s="36"/>
      <c r="H340" s="36"/>
    </row>
    <row r="341" spans="2:8" ht="12.75">
      <c r="B341" s="36"/>
      <c r="D341" s="36"/>
      <c r="E341" s="36"/>
      <c r="F341" s="36"/>
      <c r="H341" s="36"/>
    </row>
    <row r="342" spans="2:8" ht="12.75">
      <c r="B342" s="36"/>
      <c r="D342" s="36"/>
      <c r="E342" s="36"/>
      <c r="F342" s="36"/>
      <c r="H342" s="36"/>
    </row>
    <row r="343" spans="2:8" ht="12.75">
      <c r="B343" s="36"/>
      <c r="D343" s="36"/>
      <c r="E343" s="36"/>
      <c r="F343" s="36"/>
      <c r="H343" s="36"/>
    </row>
    <row r="344" spans="2:8" ht="12.75">
      <c r="B344" s="36"/>
      <c r="D344" s="36"/>
      <c r="E344" s="36"/>
      <c r="F344" s="36"/>
      <c r="H344" s="36"/>
    </row>
    <row r="345" spans="2:8" ht="12.75">
      <c r="B345" s="36"/>
      <c r="D345" s="36"/>
      <c r="E345" s="36"/>
      <c r="F345" s="36"/>
      <c r="H345" s="36"/>
    </row>
    <row r="346" spans="2:8" ht="12.75">
      <c r="B346" s="36"/>
      <c r="D346" s="36"/>
      <c r="E346" s="36"/>
      <c r="F346" s="36"/>
      <c r="H346" s="36"/>
    </row>
    <row r="347" spans="2:8" ht="12.75">
      <c r="B347" s="36"/>
      <c r="D347" s="36"/>
      <c r="E347" s="36"/>
      <c r="F347" s="36"/>
      <c r="H347" s="36"/>
    </row>
    <row r="348" spans="2:8" ht="12.75">
      <c r="B348" s="36"/>
      <c r="D348" s="36"/>
      <c r="E348" s="36"/>
      <c r="F348" s="36"/>
      <c r="H348" s="36"/>
    </row>
    <row r="349" spans="2:8" ht="12.75">
      <c r="B349" s="36"/>
      <c r="D349" s="36"/>
      <c r="E349" s="36"/>
      <c r="F349" s="36"/>
      <c r="H349" s="36"/>
    </row>
    <row r="350" spans="2:8" ht="12.75">
      <c r="B350" s="36"/>
      <c r="D350" s="36"/>
      <c r="E350" s="36"/>
      <c r="F350" s="36"/>
      <c r="H350" s="36"/>
    </row>
    <row r="351" spans="2:8" ht="12.75">
      <c r="B351" s="36"/>
      <c r="D351" s="36"/>
      <c r="E351" s="36"/>
      <c r="F351" s="36"/>
      <c r="H351" s="36"/>
    </row>
    <row r="352" spans="2:8" ht="12.75">
      <c r="B352" s="36"/>
      <c r="D352" s="36"/>
      <c r="E352" s="36"/>
      <c r="F352" s="36"/>
      <c r="H352" s="36"/>
    </row>
    <row r="353" spans="2:8" ht="12.75">
      <c r="B353" s="36"/>
      <c r="D353" s="36"/>
      <c r="E353" s="36"/>
      <c r="F353" s="36"/>
      <c r="H353" s="36"/>
    </row>
    <row r="354" spans="2:8" ht="12.75">
      <c r="B354" s="36"/>
      <c r="D354" s="36"/>
      <c r="E354" s="36"/>
      <c r="F354" s="36"/>
      <c r="H354" s="36"/>
    </row>
    <row r="355" spans="2:8" ht="12.75">
      <c r="B355" s="36"/>
      <c r="D355" s="36"/>
      <c r="E355" s="36"/>
      <c r="F355" s="36"/>
      <c r="H355" s="36"/>
    </row>
    <row r="356" spans="2:8" ht="12.75">
      <c r="B356" s="36"/>
      <c r="D356" s="36"/>
      <c r="E356" s="36"/>
      <c r="F356" s="36"/>
      <c r="H356" s="36"/>
    </row>
    <row r="357" spans="2:8" ht="12.75">
      <c r="B357" s="36"/>
      <c r="D357" s="36"/>
      <c r="E357" s="36"/>
      <c r="F357" s="36"/>
      <c r="H357" s="36"/>
    </row>
    <row r="358" spans="2:8" ht="12.75">
      <c r="B358" s="36"/>
      <c r="D358" s="36"/>
      <c r="E358" s="36"/>
      <c r="F358" s="36"/>
      <c r="H358" s="36"/>
    </row>
    <row r="359" spans="2:8" ht="12.75">
      <c r="B359" s="36"/>
      <c r="D359" s="36"/>
      <c r="E359" s="36"/>
      <c r="F359" s="36"/>
      <c r="H359" s="36"/>
    </row>
    <row r="360" spans="2:8" ht="12.75">
      <c r="B360" s="36"/>
      <c r="D360" s="36"/>
      <c r="E360" s="36"/>
      <c r="F360" s="36"/>
      <c r="H360" s="36"/>
    </row>
    <row r="361" spans="2:8" ht="12.75">
      <c r="B361" s="36"/>
      <c r="D361" s="36"/>
      <c r="E361" s="36"/>
      <c r="F361" s="36"/>
      <c r="H361" s="36"/>
    </row>
    <row r="362" spans="2:8" ht="12.75">
      <c r="B362" s="36"/>
      <c r="D362" s="36"/>
      <c r="E362" s="36"/>
      <c r="F362" s="36"/>
      <c r="H362" s="36"/>
    </row>
    <row r="363" spans="2:8" ht="12.75">
      <c r="B363" s="36"/>
      <c r="D363" s="36"/>
      <c r="E363" s="36"/>
      <c r="F363" s="36"/>
      <c r="H363" s="36"/>
    </row>
    <row r="364" spans="2:8" ht="12.75">
      <c r="B364" s="36"/>
      <c r="D364" s="36"/>
      <c r="E364" s="36"/>
      <c r="F364" s="36"/>
      <c r="H364" s="36"/>
    </row>
    <row r="365" spans="2:8" ht="12.75">
      <c r="B365" s="36"/>
      <c r="D365" s="36"/>
      <c r="E365" s="36"/>
      <c r="F365" s="36"/>
      <c r="H365" s="36"/>
    </row>
    <row r="366" spans="2:8" ht="12.75">
      <c r="B366" s="36"/>
      <c r="D366" s="36"/>
      <c r="E366" s="36"/>
      <c r="F366" s="36"/>
      <c r="H366" s="36"/>
    </row>
    <row r="367" spans="2:8" ht="12.75">
      <c r="B367" s="36"/>
      <c r="D367" s="36"/>
      <c r="E367" s="36"/>
      <c r="F367" s="36"/>
      <c r="H367" s="36"/>
    </row>
    <row r="368" spans="2:8" ht="12.75">
      <c r="B368" s="36"/>
      <c r="D368" s="36"/>
      <c r="E368" s="36"/>
      <c r="F368" s="36"/>
      <c r="H368" s="36"/>
    </row>
    <row r="369" spans="2:8" ht="12.75">
      <c r="B369" s="36"/>
      <c r="D369" s="36"/>
      <c r="E369" s="36"/>
      <c r="F369" s="36"/>
      <c r="H369" s="36"/>
    </row>
    <row r="370" spans="2:8" ht="12.75">
      <c r="B370" s="36"/>
      <c r="D370" s="36"/>
      <c r="E370" s="36"/>
      <c r="F370" s="36"/>
      <c r="H370" s="36"/>
    </row>
    <row r="371" spans="2:8" ht="12.75">
      <c r="B371" s="36"/>
      <c r="D371" s="36"/>
      <c r="E371" s="36"/>
      <c r="F371" s="36"/>
      <c r="H371" s="36"/>
    </row>
    <row r="372" spans="2:8" ht="12.75">
      <c r="B372" s="36"/>
      <c r="D372" s="36"/>
      <c r="E372" s="36"/>
      <c r="F372" s="36"/>
      <c r="H372" s="36"/>
    </row>
    <row r="373" spans="2:8" ht="12.75">
      <c r="B373" s="36"/>
      <c r="D373" s="36"/>
      <c r="E373" s="36"/>
      <c r="F373" s="36"/>
      <c r="H373" s="36"/>
    </row>
    <row r="374" spans="2:8" ht="12.75">
      <c r="B374" s="36"/>
      <c r="D374" s="36"/>
      <c r="E374" s="36"/>
      <c r="F374" s="36"/>
      <c r="H374" s="36"/>
    </row>
    <row r="375" spans="2:8" ht="12.75">
      <c r="B375" s="36"/>
      <c r="D375" s="36"/>
      <c r="E375" s="36"/>
      <c r="F375" s="36"/>
      <c r="H375" s="36"/>
    </row>
    <row r="376" spans="2:8" ht="12.75">
      <c r="B376" s="36"/>
      <c r="D376" s="36"/>
      <c r="E376" s="36"/>
      <c r="F376" s="36"/>
      <c r="H376" s="36"/>
    </row>
    <row r="377" spans="2:8" ht="12.75">
      <c r="B377" s="36"/>
      <c r="D377" s="36"/>
      <c r="E377" s="36"/>
      <c r="F377" s="36"/>
      <c r="H377" s="36"/>
    </row>
    <row r="378" spans="2:8" ht="12.75">
      <c r="B378" s="36"/>
      <c r="D378" s="36"/>
      <c r="E378" s="36"/>
      <c r="F378" s="36"/>
      <c r="H378" s="36"/>
    </row>
    <row r="379" spans="2:8" ht="12.75">
      <c r="B379" s="36"/>
      <c r="D379" s="36"/>
      <c r="E379" s="36"/>
      <c r="F379" s="36"/>
      <c r="H379" s="36"/>
    </row>
    <row r="380" spans="2:8" ht="12.75">
      <c r="B380" s="36"/>
      <c r="D380" s="36"/>
      <c r="E380" s="36"/>
      <c r="F380" s="36"/>
      <c r="H380" s="36"/>
    </row>
    <row r="381" spans="2:8" ht="12.75">
      <c r="B381" s="36"/>
      <c r="D381" s="36"/>
      <c r="E381" s="36"/>
      <c r="F381" s="36"/>
      <c r="H381" s="36"/>
    </row>
    <row r="382" spans="2:8" ht="12.75">
      <c r="B382" s="36"/>
      <c r="D382" s="36"/>
      <c r="E382" s="36"/>
      <c r="F382" s="36"/>
      <c r="H382" s="36"/>
    </row>
    <row r="383" spans="2:8" ht="12.75">
      <c r="B383" s="36"/>
      <c r="D383" s="36"/>
      <c r="E383" s="36"/>
      <c r="F383" s="36"/>
      <c r="H383" s="36"/>
    </row>
    <row r="384" spans="2:8" ht="12.75">
      <c r="B384" s="36"/>
      <c r="D384" s="36"/>
      <c r="E384" s="36"/>
      <c r="F384" s="36"/>
      <c r="H384" s="36"/>
    </row>
    <row r="385" spans="2:8" ht="12.75">
      <c r="B385" s="36"/>
      <c r="D385" s="36"/>
      <c r="E385" s="36"/>
      <c r="F385" s="36"/>
      <c r="H385" s="36"/>
    </row>
    <row r="386" spans="2:8" ht="12.75">
      <c r="B386" s="36"/>
      <c r="D386" s="36"/>
      <c r="E386" s="36"/>
      <c r="F386" s="36"/>
      <c r="H386" s="36"/>
    </row>
    <row r="387" spans="2:8" ht="12.75">
      <c r="B387" s="36"/>
      <c r="D387" s="36"/>
      <c r="E387" s="36"/>
      <c r="F387" s="36"/>
      <c r="H387" s="36"/>
    </row>
    <row r="388" spans="2:8" ht="12.75">
      <c r="B388" s="36"/>
      <c r="D388" s="36"/>
      <c r="E388" s="36"/>
      <c r="F388" s="36"/>
      <c r="H388" s="36"/>
    </row>
    <row r="389" spans="2:8" ht="12.75">
      <c r="B389" s="36"/>
      <c r="D389" s="36"/>
      <c r="E389" s="36"/>
      <c r="F389" s="36"/>
      <c r="H389" s="36"/>
    </row>
    <row r="390" spans="2:8" ht="12.75">
      <c r="B390" s="36"/>
      <c r="D390" s="36"/>
      <c r="E390" s="36"/>
      <c r="F390" s="36"/>
      <c r="H390" s="36"/>
    </row>
    <row r="391" spans="2:8" ht="12.75">
      <c r="B391" s="36"/>
      <c r="D391" s="36"/>
      <c r="E391" s="36"/>
      <c r="F391" s="36"/>
      <c r="H391" s="36"/>
    </row>
    <row r="392" spans="2:8" ht="12.75">
      <c r="B392" s="36"/>
      <c r="D392" s="36"/>
      <c r="E392" s="36"/>
      <c r="F392" s="36"/>
      <c r="H392" s="36"/>
    </row>
    <row r="393" spans="2:8" ht="12.75">
      <c r="B393" s="36"/>
      <c r="D393" s="36"/>
      <c r="E393" s="36"/>
      <c r="F393" s="36"/>
      <c r="H393" s="36"/>
    </row>
    <row r="394" spans="2:8" ht="12.75">
      <c r="B394" s="36"/>
      <c r="D394" s="36"/>
      <c r="E394" s="36"/>
      <c r="F394" s="36"/>
      <c r="H394" s="36"/>
    </row>
    <row r="395" spans="2:8" ht="12.75">
      <c r="B395" s="36"/>
      <c r="D395" s="36"/>
      <c r="E395" s="36"/>
      <c r="F395" s="36"/>
      <c r="H395" s="36"/>
    </row>
    <row r="396" spans="2:8" ht="12.75">
      <c r="B396" s="36"/>
      <c r="D396" s="36"/>
      <c r="E396" s="36"/>
      <c r="F396" s="36"/>
      <c r="H396" s="36"/>
    </row>
    <row r="397" spans="2:8" ht="12.75">
      <c r="B397" s="36"/>
      <c r="D397" s="36"/>
      <c r="E397" s="36"/>
      <c r="F397" s="36"/>
      <c r="H397" s="36"/>
    </row>
    <row r="398" spans="2:8" ht="12.75">
      <c r="B398" s="36"/>
      <c r="D398" s="36"/>
      <c r="E398" s="36"/>
      <c r="F398" s="36"/>
      <c r="H398" s="36"/>
    </row>
    <row r="399" spans="2:8" ht="12.75">
      <c r="B399" s="36"/>
      <c r="D399" s="36"/>
      <c r="E399" s="36"/>
      <c r="F399" s="36"/>
      <c r="H399" s="36"/>
    </row>
    <row r="400" spans="2:8" ht="12.75">
      <c r="B400" s="36"/>
      <c r="D400" s="36"/>
      <c r="E400" s="36"/>
      <c r="F400" s="36"/>
      <c r="H400" s="36"/>
    </row>
    <row r="401" spans="2:8" ht="12.75">
      <c r="B401" s="36"/>
      <c r="D401" s="36"/>
      <c r="E401" s="36"/>
      <c r="F401" s="36"/>
      <c r="H401" s="36"/>
    </row>
    <row r="402" spans="2:8" ht="12.75">
      <c r="B402" s="36"/>
      <c r="D402" s="36"/>
      <c r="E402" s="36"/>
      <c r="F402" s="36"/>
      <c r="H402" s="36"/>
    </row>
    <row r="403" spans="2:8" ht="12.75">
      <c r="B403" s="36"/>
      <c r="D403" s="36"/>
      <c r="E403" s="36"/>
      <c r="F403" s="36"/>
      <c r="H403" s="36"/>
    </row>
    <row r="404" spans="2:8" ht="12.75">
      <c r="B404" s="36"/>
      <c r="D404" s="36"/>
      <c r="E404" s="36"/>
      <c r="F404" s="36"/>
      <c r="H404" s="36"/>
    </row>
    <row r="405" spans="2:8" ht="12.75">
      <c r="B405" s="36"/>
      <c r="D405" s="36"/>
      <c r="E405" s="36"/>
      <c r="F405" s="36"/>
      <c r="H405" s="36"/>
    </row>
    <row r="406" spans="2:8" ht="12.75">
      <c r="B406" s="36"/>
      <c r="D406" s="36"/>
      <c r="E406" s="36"/>
      <c r="F406" s="36"/>
      <c r="H406" s="36"/>
    </row>
    <row r="407" spans="2:8" ht="12.75">
      <c r="B407" s="36"/>
      <c r="D407" s="36"/>
      <c r="E407" s="36"/>
      <c r="F407" s="36"/>
      <c r="H407" s="36"/>
    </row>
    <row r="408" spans="2:8" ht="12.75">
      <c r="B408" s="36"/>
      <c r="D408" s="36"/>
      <c r="E408" s="36"/>
      <c r="F408" s="36"/>
      <c r="H408" s="36"/>
    </row>
    <row r="409" spans="2:8" ht="12.75">
      <c r="B409" s="36"/>
      <c r="D409" s="36"/>
      <c r="E409" s="36"/>
      <c r="F409" s="36"/>
      <c r="H409" s="36"/>
    </row>
    <row r="410" spans="2:8" ht="12.75">
      <c r="B410" s="36"/>
      <c r="D410" s="36"/>
      <c r="E410" s="36"/>
      <c r="F410" s="36"/>
      <c r="H410" s="36"/>
    </row>
    <row r="411" spans="2:8" ht="12.75">
      <c r="B411" s="36"/>
      <c r="D411" s="36"/>
      <c r="E411" s="36"/>
      <c r="F411" s="36"/>
      <c r="H411" s="36"/>
    </row>
    <row r="412" spans="2:8" ht="12.75">
      <c r="B412" s="36"/>
      <c r="D412" s="36"/>
      <c r="E412" s="36"/>
      <c r="F412" s="36"/>
      <c r="H412" s="36"/>
    </row>
    <row r="413" spans="2:8" ht="12.75">
      <c r="B413" s="36"/>
      <c r="D413" s="36"/>
      <c r="E413" s="36"/>
      <c r="F413" s="36"/>
      <c r="H413" s="36"/>
    </row>
    <row r="414" spans="2:8" ht="12.75">
      <c r="B414" s="36"/>
      <c r="D414" s="36"/>
      <c r="E414" s="36"/>
      <c r="F414" s="36"/>
      <c r="H414" s="36"/>
    </row>
    <row r="415" spans="2:8" ht="12.75">
      <c r="B415" s="36"/>
      <c r="D415" s="36"/>
      <c r="E415" s="36"/>
      <c r="F415" s="36"/>
      <c r="H415" s="36"/>
    </row>
    <row r="416" spans="2:8" ht="12.75">
      <c r="B416" s="36"/>
      <c r="D416" s="36"/>
      <c r="E416" s="36"/>
      <c r="F416" s="36"/>
      <c r="H416" s="36"/>
    </row>
    <row r="417" spans="2:8" ht="12.75">
      <c r="B417" s="36"/>
      <c r="D417" s="36"/>
      <c r="E417" s="36"/>
      <c r="F417" s="36"/>
      <c r="H417" s="36"/>
    </row>
    <row r="418" spans="2:8" ht="12.75">
      <c r="B418" s="36"/>
      <c r="D418" s="36"/>
      <c r="E418" s="36"/>
      <c r="F418" s="36"/>
      <c r="H418" s="36"/>
    </row>
    <row r="419" spans="2:8" ht="12.75">
      <c r="B419" s="36"/>
      <c r="D419" s="36"/>
      <c r="E419" s="36"/>
      <c r="F419" s="36"/>
      <c r="H419" s="36"/>
    </row>
    <row r="420" spans="2:8" ht="12.75">
      <c r="B420" s="36"/>
      <c r="D420" s="36"/>
      <c r="E420" s="36"/>
      <c r="F420" s="36"/>
      <c r="H420" s="36"/>
    </row>
    <row r="421" spans="2:8" ht="12.75">
      <c r="B421" s="36"/>
      <c r="D421" s="36"/>
      <c r="E421" s="36"/>
      <c r="F421" s="36"/>
      <c r="H421" s="36"/>
    </row>
    <row r="422" spans="2:8" ht="12.75">
      <c r="B422" s="36"/>
      <c r="D422" s="36"/>
      <c r="E422" s="36"/>
      <c r="F422" s="36"/>
      <c r="H422" s="36"/>
    </row>
    <row r="423" spans="2:8" ht="12.75">
      <c r="B423" s="36"/>
      <c r="D423" s="36"/>
      <c r="E423" s="36"/>
      <c r="F423" s="36"/>
      <c r="H423" s="36"/>
    </row>
    <row r="424" spans="2:8" ht="12.75">
      <c r="B424" s="36"/>
      <c r="D424" s="36"/>
      <c r="E424" s="36"/>
      <c r="F424" s="36"/>
      <c r="H424" s="36"/>
    </row>
    <row r="425" spans="2:8" ht="12.75">
      <c r="B425" s="36"/>
      <c r="D425" s="36"/>
      <c r="E425" s="36"/>
      <c r="F425" s="36"/>
      <c r="H425" s="36"/>
    </row>
    <row r="426" spans="2:8" ht="12.75">
      <c r="B426" s="36"/>
      <c r="D426" s="36"/>
      <c r="E426" s="36"/>
      <c r="F426" s="36"/>
      <c r="H426" s="36"/>
    </row>
    <row r="427" spans="2:8" ht="12.75">
      <c r="B427" s="36"/>
      <c r="D427" s="36"/>
      <c r="E427" s="36"/>
      <c r="F427" s="36"/>
      <c r="H427" s="36"/>
    </row>
    <row r="428" spans="2:8" ht="12.75">
      <c r="B428" s="36"/>
      <c r="D428" s="36"/>
      <c r="E428" s="36"/>
      <c r="F428" s="36"/>
      <c r="H428" s="36"/>
    </row>
    <row r="429" spans="2:8" ht="12.75">
      <c r="B429" s="36"/>
      <c r="D429" s="36"/>
      <c r="E429" s="36"/>
      <c r="F429" s="36"/>
      <c r="H429" s="36"/>
    </row>
    <row r="430" spans="2:8" ht="12.75">
      <c r="B430" s="36"/>
      <c r="D430" s="36"/>
      <c r="E430" s="36"/>
      <c r="F430" s="36"/>
      <c r="H430" s="36"/>
    </row>
    <row r="431" spans="2:8" ht="12.75">
      <c r="B431" s="36"/>
      <c r="D431" s="36"/>
      <c r="E431" s="36"/>
      <c r="F431" s="36"/>
      <c r="H431" s="36"/>
    </row>
    <row r="432" spans="2:8" ht="12.75">
      <c r="B432" s="36"/>
      <c r="D432" s="36"/>
      <c r="E432" s="36"/>
      <c r="F432" s="36"/>
      <c r="H432" s="36"/>
    </row>
    <row r="433" spans="2:8" ht="12.75">
      <c r="B433" s="36"/>
      <c r="D433" s="36"/>
      <c r="E433" s="36"/>
      <c r="F433" s="36"/>
      <c r="H433" s="36"/>
    </row>
    <row r="434" spans="2:8" ht="12.75">
      <c r="B434" s="36"/>
      <c r="D434" s="36"/>
      <c r="E434" s="36"/>
      <c r="F434" s="36"/>
      <c r="H434" s="36"/>
    </row>
    <row r="435" spans="2:8" ht="12.75">
      <c r="B435" s="36"/>
      <c r="D435" s="36"/>
      <c r="E435" s="36"/>
      <c r="F435" s="36"/>
      <c r="H435" s="36"/>
    </row>
    <row r="436" spans="2:8" ht="12.75">
      <c r="B436" s="36"/>
      <c r="D436" s="36"/>
      <c r="E436" s="36"/>
      <c r="F436" s="36"/>
      <c r="H436" s="36"/>
    </row>
    <row r="437" spans="2:8" ht="12.75">
      <c r="B437" s="36"/>
      <c r="D437" s="36"/>
      <c r="E437" s="36"/>
      <c r="F437" s="36"/>
      <c r="H437" s="36"/>
    </row>
    <row r="438" spans="2:8" ht="12.75">
      <c r="B438" s="36"/>
      <c r="D438" s="36"/>
      <c r="E438" s="36"/>
      <c r="F438" s="36"/>
      <c r="H438" s="36"/>
    </row>
    <row r="439" spans="2:8" ht="12.75">
      <c r="B439" s="36"/>
      <c r="D439" s="36"/>
      <c r="E439" s="36"/>
      <c r="F439" s="36"/>
      <c r="H439" s="36"/>
    </row>
    <row r="440" spans="2:8" ht="12.75">
      <c r="B440" s="36"/>
      <c r="D440" s="36"/>
      <c r="E440" s="36"/>
      <c r="F440" s="36"/>
      <c r="H440" s="36"/>
    </row>
    <row r="441" spans="2:8" ht="12.75">
      <c r="B441" s="36"/>
      <c r="D441" s="36"/>
      <c r="E441" s="36"/>
      <c r="F441" s="36"/>
      <c r="H441" s="36"/>
    </row>
    <row r="442" spans="2:8" ht="12.75">
      <c r="B442" s="36"/>
      <c r="D442" s="36"/>
      <c r="E442" s="36"/>
      <c r="F442" s="36"/>
      <c r="H442" s="36"/>
    </row>
    <row r="443" spans="2:8" ht="12.75">
      <c r="B443" s="36"/>
      <c r="D443" s="36"/>
      <c r="E443" s="36"/>
      <c r="F443" s="36"/>
      <c r="H443" s="36"/>
    </row>
    <row r="444" spans="2:8" ht="12.75">
      <c r="B444" s="36"/>
      <c r="D444" s="36"/>
      <c r="E444" s="36"/>
      <c r="F444" s="36"/>
      <c r="H444" s="36"/>
    </row>
    <row r="445" spans="2:8" ht="12.75">
      <c r="B445" s="36"/>
      <c r="D445" s="36"/>
      <c r="E445" s="36"/>
      <c r="F445" s="36"/>
      <c r="H445" s="36"/>
    </row>
    <row r="446" spans="2:8" ht="12.75">
      <c r="B446" s="36"/>
      <c r="D446" s="36"/>
      <c r="E446" s="36"/>
      <c r="F446" s="36"/>
      <c r="H446" s="36"/>
    </row>
    <row r="447" spans="2:8" ht="12.75">
      <c r="B447" s="36"/>
      <c r="D447" s="36"/>
      <c r="E447" s="36"/>
      <c r="F447" s="36"/>
      <c r="H447" s="36"/>
    </row>
    <row r="448" spans="2:8" ht="12.75">
      <c r="B448" s="36"/>
      <c r="D448" s="36"/>
      <c r="E448" s="36"/>
      <c r="F448" s="36"/>
      <c r="H448" s="36"/>
    </row>
    <row r="449" spans="2:8" ht="12.75">
      <c r="B449" s="36"/>
      <c r="D449" s="36"/>
      <c r="E449" s="36"/>
      <c r="F449" s="36"/>
      <c r="H449" s="36"/>
    </row>
    <row r="450" spans="2:8" ht="12.75">
      <c r="B450" s="36"/>
      <c r="D450" s="36"/>
      <c r="E450" s="36"/>
      <c r="F450" s="36"/>
      <c r="H450" s="36"/>
    </row>
    <row r="451" spans="2:8" ht="12.75">
      <c r="B451" s="36"/>
      <c r="D451" s="36"/>
      <c r="E451" s="36"/>
      <c r="F451" s="36"/>
      <c r="H451" s="36"/>
    </row>
    <row r="452" spans="2:8" ht="12.75">
      <c r="B452" s="36"/>
      <c r="D452" s="36"/>
      <c r="E452" s="36"/>
      <c r="F452" s="36"/>
      <c r="H452" s="36"/>
    </row>
    <row r="453" spans="2:8" ht="12.75">
      <c r="B453" s="36"/>
      <c r="D453" s="36"/>
      <c r="E453" s="36"/>
      <c r="F453" s="36"/>
      <c r="H453" s="36"/>
    </row>
    <row r="454" spans="2:8" ht="12.75">
      <c r="B454" s="36"/>
      <c r="D454" s="36"/>
      <c r="E454" s="36"/>
      <c r="F454" s="36"/>
      <c r="H454" s="36"/>
    </row>
    <row r="455" spans="2:8" ht="12.75">
      <c r="B455" s="36"/>
      <c r="D455" s="36"/>
      <c r="E455" s="36"/>
      <c r="F455" s="36"/>
      <c r="H455" s="36"/>
    </row>
    <row r="456" spans="2:8" ht="12.75">
      <c r="B456" s="36"/>
      <c r="D456" s="36"/>
      <c r="E456" s="36"/>
      <c r="F456" s="36"/>
      <c r="H456" s="36"/>
    </row>
    <row r="457" spans="2:8" ht="12.75">
      <c r="B457" s="36"/>
      <c r="D457" s="36"/>
      <c r="E457" s="36"/>
      <c r="F457" s="36"/>
      <c r="H457" s="36"/>
    </row>
    <row r="458" spans="2:8" ht="12.75">
      <c r="B458" s="36"/>
      <c r="D458" s="36"/>
      <c r="E458" s="36"/>
      <c r="F458" s="36"/>
      <c r="H458" s="36"/>
    </row>
    <row r="459" spans="2:8" ht="12.75">
      <c r="B459" s="36"/>
      <c r="D459" s="36"/>
      <c r="E459" s="36"/>
      <c r="F459" s="36"/>
      <c r="H459" s="36"/>
    </row>
    <row r="460" spans="2:8" ht="12.75">
      <c r="B460" s="36"/>
      <c r="D460" s="36"/>
      <c r="E460" s="36"/>
      <c r="F460" s="36"/>
      <c r="H460" s="36"/>
    </row>
    <row r="461" spans="2:8" ht="12.75">
      <c r="B461" s="36"/>
      <c r="D461" s="36"/>
      <c r="E461" s="36"/>
      <c r="F461" s="36"/>
      <c r="H461" s="36"/>
    </row>
    <row r="462" spans="2:8" ht="12.75">
      <c r="B462" s="36"/>
      <c r="D462" s="36"/>
      <c r="E462" s="36"/>
      <c r="F462" s="36"/>
      <c r="H462" s="36"/>
    </row>
    <row r="463" spans="2:8" ht="12.75">
      <c r="B463" s="36"/>
      <c r="D463" s="36"/>
      <c r="E463" s="36"/>
      <c r="F463" s="36"/>
      <c r="H463" s="36"/>
    </row>
    <row r="464" spans="2:8" ht="12.75">
      <c r="B464" s="36"/>
      <c r="D464" s="36"/>
      <c r="E464" s="36"/>
      <c r="F464" s="36"/>
      <c r="H464" s="36"/>
    </row>
    <row r="465" spans="2:8" ht="12.75">
      <c r="B465" s="36"/>
      <c r="D465" s="36"/>
      <c r="E465" s="36"/>
      <c r="F465" s="36"/>
      <c r="H465" s="36"/>
    </row>
    <row r="466" spans="2:8" ht="12.75">
      <c r="B466" s="36"/>
      <c r="D466" s="36"/>
      <c r="E466" s="36"/>
      <c r="F466" s="36"/>
      <c r="H466" s="36"/>
    </row>
    <row r="467" spans="2:8" ht="12.75">
      <c r="B467" s="36"/>
      <c r="D467" s="36"/>
      <c r="E467" s="36"/>
      <c r="F467" s="36"/>
      <c r="H467" s="36"/>
    </row>
    <row r="468" spans="2:8" ht="12.75">
      <c r="B468" s="36"/>
      <c r="D468" s="36"/>
      <c r="E468" s="36"/>
      <c r="F468" s="36"/>
      <c r="H468" s="36"/>
    </row>
    <row r="469" spans="2:8" ht="12.75">
      <c r="B469" s="36"/>
      <c r="D469" s="36"/>
      <c r="E469" s="36"/>
      <c r="F469" s="36"/>
      <c r="H469" s="36"/>
    </row>
    <row r="470" spans="2:8" ht="12.75">
      <c r="B470" s="36"/>
      <c r="D470" s="36"/>
      <c r="E470" s="36"/>
      <c r="F470" s="36"/>
      <c r="H470" s="36"/>
    </row>
    <row r="471" spans="2:8" ht="12.75">
      <c r="B471" s="36"/>
      <c r="D471" s="36"/>
      <c r="E471" s="36"/>
      <c r="F471" s="36"/>
      <c r="H471" s="36"/>
    </row>
    <row r="472" spans="2:8" ht="12.75">
      <c r="B472" s="36"/>
      <c r="D472" s="36"/>
      <c r="E472" s="36"/>
      <c r="F472" s="36"/>
      <c r="H472" s="36"/>
    </row>
    <row r="473" spans="2:8" ht="12.75">
      <c r="B473" s="36"/>
      <c r="D473" s="36"/>
      <c r="E473" s="36"/>
      <c r="F473" s="36"/>
      <c r="H473" s="36"/>
    </row>
    <row r="474" spans="2:8" ht="12.75">
      <c r="B474" s="36"/>
      <c r="D474" s="36"/>
      <c r="E474" s="36"/>
      <c r="F474" s="36"/>
      <c r="H474" s="36"/>
    </row>
    <row r="475" spans="2:8" ht="12.75">
      <c r="B475" s="36"/>
      <c r="D475" s="36"/>
      <c r="E475" s="36"/>
      <c r="F475" s="36"/>
      <c r="H475" s="36"/>
    </row>
    <row r="476" spans="2:8" ht="12.75">
      <c r="B476" s="36"/>
      <c r="D476" s="36"/>
      <c r="E476" s="36"/>
      <c r="F476" s="36"/>
      <c r="H476" s="36"/>
    </row>
    <row r="477" spans="2:8" ht="12.75">
      <c r="B477" s="36"/>
      <c r="D477" s="36"/>
      <c r="E477" s="36"/>
      <c r="F477" s="36"/>
      <c r="H477" s="36"/>
    </row>
    <row r="478" spans="2:8" ht="12.75">
      <c r="B478" s="36"/>
      <c r="D478" s="36"/>
      <c r="E478" s="36"/>
      <c r="F478" s="36"/>
      <c r="H478" s="36"/>
    </row>
    <row r="479" spans="2:8" ht="12.75">
      <c r="B479" s="36"/>
      <c r="D479" s="36"/>
      <c r="E479" s="36"/>
      <c r="F479" s="36"/>
      <c r="H479" s="36"/>
    </row>
    <row r="480" spans="2:8" ht="12.75">
      <c r="B480" s="36"/>
      <c r="D480" s="36"/>
      <c r="E480" s="36"/>
      <c r="F480" s="36"/>
      <c r="H480" s="36"/>
    </row>
    <row r="481" spans="2:8" ht="12.75">
      <c r="B481" s="36"/>
      <c r="D481" s="36"/>
      <c r="E481" s="36"/>
      <c r="F481" s="36"/>
      <c r="H481" s="36"/>
    </row>
    <row r="482" spans="2:8" ht="12.75">
      <c r="B482" s="36"/>
      <c r="D482" s="36"/>
      <c r="E482" s="36"/>
      <c r="F482" s="36"/>
      <c r="H482" s="36"/>
    </row>
    <row r="483" spans="2:8" ht="12.75">
      <c r="B483" s="36"/>
      <c r="D483" s="36"/>
      <c r="E483" s="36"/>
      <c r="F483" s="36"/>
      <c r="H483" s="36"/>
    </row>
    <row r="484" spans="2:8" ht="12.75">
      <c r="B484" s="36"/>
      <c r="D484" s="36"/>
      <c r="E484" s="36"/>
      <c r="F484" s="36"/>
      <c r="H484" s="36"/>
    </row>
    <row r="485" spans="2:8" ht="12.75">
      <c r="B485" s="36"/>
      <c r="D485" s="36"/>
      <c r="E485" s="36"/>
      <c r="F485" s="36"/>
      <c r="H485" s="36"/>
    </row>
    <row r="486" spans="2:8" ht="12.75">
      <c r="B486" s="36"/>
      <c r="D486" s="36"/>
      <c r="E486" s="36"/>
      <c r="F486" s="36"/>
      <c r="H486" s="36"/>
    </row>
    <row r="487" spans="2:8" ht="12.75">
      <c r="B487" s="36"/>
      <c r="D487" s="36"/>
      <c r="E487" s="36"/>
      <c r="F487" s="36"/>
      <c r="H487" s="36"/>
    </row>
    <row r="488" spans="2:8" ht="12.75">
      <c r="B488" s="36"/>
      <c r="D488" s="36"/>
      <c r="E488" s="36"/>
      <c r="F488" s="36"/>
      <c r="H488" s="36"/>
    </row>
    <row r="489" spans="2:8" ht="12.75">
      <c r="B489" s="36"/>
      <c r="D489" s="36"/>
      <c r="E489" s="36"/>
      <c r="F489" s="36"/>
      <c r="H489" s="36"/>
    </row>
    <row r="490" spans="2:8" ht="12.75">
      <c r="B490" s="36"/>
      <c r="D490" s="36"/>
      <c r="E490" s="36"/>
      <c r="F490" s="36"/>
      <c r="H490" s="36"/>
    </row>
    <row r="491" spans="2:8" ht="12.75">
      <c r="B491" s="36"/>
      <c r="D491" s="36"/>
      <c r="E491" s="36"/>
      <c r="F491" s="36"/>
      <c r="H491" s="36"/>
    </row>
    <row r="492" spans="2:8" ht="12.75">
      <c r="B492" s="36"/>
      <c r="D492" s="36"/>
      <c r="E492" s="36"/>
      <c r="F492" s="36"/>
      <c r="H492" s="36"/>
    </row>
    <row r="493" spans="2:8" ht="12.75">
      <c r="B493" s="36"/>
      <c r="D493" s="36"/>
      <c r="E493" s="36"/>
      <c r="F493" s="36"/>
      <c r="H493" s="36"/>
    </row>
    <row r="494" spans="2:8" ht="12.75">
      <c r="B494" s="36"/>
      <c r="D494" s="36"/>
      <c r="E494" s="36"/>
      <c r="F494" s="36"/>
      <c r="H494" s="36"/>
    </row>
    <row r="495" spans="2:8" ht="12.75">
      <c r="B495" s="36"/>
      <c r="D495" s="36"/>
      <c r="E495" s="36"/>
      <c r="F495" s="36"/>
      <c r="H495" s="36"/>
    </row>
    <row r="496" spans="2:8" ht="12.75">
      <c r="B496" s="36"/>
      <c r="D496" s="36"/>
      <c r="E496" s="36"/>
      <c r="F496" s="36"/>
      <c r="H496" s="36"/>
    </row>
    <row r="497" spans="2:8" ht="12.75">
      <c r="B497" s="36"/>
      <c r="D497" s="36"/>
      <c r="E497" s="36"/>
      <c r="F497" s="36"/>
      <c r="H497" s="36"/>
    </row>
    <row r="498" spans="2:8" ht="12.75">
      <c r="B498" s="36"/>
      <c r="D498" s="36"/>
      <c r="E498" s="36"/>
      <c r="F498" s="36"/>
      <c r="H498" s="36"/>
    </row>
    <row r="499" spans="2:8" ht="12.75">
      <c r="B499" s="36"/>
      <c r="D499" s="36"/>
      <c r="E499" s="36"/>
      <c r="F499" s="36"/>
      <c r="H499" s="36"/>
    </row>
    <row r="500" spans="2:8" ht="12.75">
      <c r="B500" s="36"/>
      <c r="D500" s="36"/>
      <c r="E500" s="36"/>
      <c r="F500" s="36"/>
      <c r="H500" s="36"/>
    </row>
    <row r="501" spans="2:8" ht="12.75">
      <c r="B501" s="36"/>
      <c r="D501" s="36"/>
      <c r="E501" s="36"/>
      <c r="F501" s="36"/>
      <c r="H501" s="36"/>
    </row>
    <row r="502" spans="2:8" ht="12.75">
      <c r="B502" s="36"/>
      <c r="D502" s="36"/>
      <c r="E502" s="36"/>
      <c r="F502" s="36"/>
      <c r="H502" s="36"/>
    </row>
    <row r="503" spans="2:8" ht="12.75">
      <c r="B503" s="36"/>
      <c r="D503" s="36"/>
      <c r="E503" s="36"/>
      <c r="F503" s="36"/>
      <c r="H503" s="36"/>
    </row>
    <row r="504" spans="2:8" ht="12.75">
      <c r="B504" s="36"/>
      <c r="D504" s="36"/>
      <c r="E504" s="36"/>
      <c r="F504" s="36"/>
      <c r="H504" s="36"/>
    </row>
    <row r="505" spans="2:8" ht="12.75">
      <c r="B505" s="36"/>
      <c r="D505" s="36"/>
      <c r="E505" s="36"/>
      <c r="F505" s="36"/>
      <c r="H505" s="36"/>
    </row>
    <row r="506" spans="2:8" ht="12.75">
      <c r="B506" s="36"/>
      <c r="D506" s="36"/>
      <c r="E506" s="36"/>
      <c r="F506" s="36"/>
      <c r="H506" s="36"/>
    </row>
    <row r="507" spans="2:8" ht="12.75">
      <c r="B507" s="36"/>
      <c r="D507" s="36"/>
      <c r="E507" s="36"/>
      <c r="F507" s="36"/>
      <c r="H507" s="36"/>
    </row>
    <row r="508" spans="2:8" ht="12.75">
      <c r="B508" s="36"/>
      <c r="D508" s="36"/>
      <c r="E508" s="36"/>
      <c r="F508" s="36"/>
      <c r="H508" s="36"/>
    </row>
    <row r="509" spans="2:8" ht="12.75">
      <c r="B509" s="36"/>
      <c r="D509" s="36"/>
      <c r="E509" s="36"/>
      <c r="F509" s="36"/>
      <c r="H509" s="36"/>
    </row>
    <row r="510" spans="2:8" ht="12.75">
      <c r="B510" s="36"/>
      <c r="D510" s="36"/>
      <c r="E510" s="36"/>
      <c r="F510" s="36"/>
      <c r="H510" s="36"/>
    </row>
    <row r="511" spans="2:8" ht="12.75">
      <c r="B511" s="36"/>
      <c r="D511" s="36"/>
      <c r="E511" s="36"/>
      <c r="F511" s="36"/>
      <c r="H511" s="36"/>
    </row>
    <row r="512" spans="2:8" ht="12.75">
      <c r="B512" s="36"/>
      <c r="D512" s="36"/>
      <c r="E512" s="36"/>
      <c r="F512" s="36"/>
      <c r="H512" s="36"/>
    </row>
    <row r="513" spans="2:8" ht="12.75">
      <c r="B513" s="36"/>
      <c r="D513" s="36"/>
      <c r="E513" s="36"/>
      <c r="F513" s="36"/>
      <c r="H513" s="36"/>
    </row>
    <row r="514" spans="2:8" ht="12.75">
      <c r="B514" s="36"/>
      <c r="D514" s="36"/>
      <c r="E514" s="36"/>
      <c r="F514" s="36"/>
      <c r="H514" s="36"/>
    </row>
    <row r="515" spans="2:8" ht="12.75">
      <c r="B515" s="36"/>
      <c r="D515" s="36"/>
      <c r="E515" s="36"/>
      <c r="F515" s="36"/>
      <c r="H515" s="36"/>
    </row>
    <row r="516" spans="2:8" ht="12.75">
      <c r="B516" s="36"/>
      <c r="D516" s="36"/>
      <c r="E516" s="36"/>
      <c r="F516" s="36"/>
      <c r="H516" s="36"/>
    </row>
    <row r="517" spans="2:8" ht="12.75">
      <c r="B517" s="36"/>
      <c r="D517" s="36"/>
      <c r="E517" s="36"/>
      <c r="F517" s="36"/>
      <c r="H517" s="36"/>
    </row>
    <row r="518" spans="2:8" ht="12.75">
      <c r="B518" s="36"/>
      <c r="D518" s="36"/>
      <c r="E518" s="36"/>
      <c r="F518" s="36"/>
      <c r="H518" s="36"/>
    </row>
    <row r="519" spans="2:8" ht="12.75">
      <c r="B519" s="36"/>
      <c r="D519" s="36"/>
      <c r="E519" s="36"/>
      <c r="F519" s="36"/>
      <c r="H519" s="36"/>
    </row>
    <row r="520" spans="2:8" ht="12.75">
      <c r="B520" s="36"/>
      <c r="D520" s="36"/>
      <c r="E520" s="36"/>
      <c r="F520" s="36"/>
      <c r="H520" s="36"/>
    </row>
    <row r="521" spans="2:8" ht="12.75">
      <c r="B521" s="36"/>
      <c r="D521" s="36"/>
      <c r="E521" s="36"/>
      <c r="F521" s="36"/>
      <c r="H521" s="36"/>
    </row>
    <row r="522" spans="2:8" ht="12.75">
      <c r="B522" s="36"/>
      <c r="D522" s="36"/>
      <c r="E522" s="36"/>
      <c r="F522" s="36"/>
      <c r="H522" s="36"/>
    </row>
    <row r="523" spans="2:8" ht="12.75">
      <c r="B523" s="36"/>
      <c r="D523" s="36"/>
      <c r="E523" s="36"/>
      <c r="F523" s="36"/>
      <c r="H523" s="36"/>
    </row>
    <row r="524" spans="2:8" ht="12.75">
      <c r="B524" s="36"/>
      <c r="D524" s="36"/>
      <c r="E524" s="36"/>
      <c r="F524" s="36"/>
      <c r="H524" s="36"/>
    </row>
    <row r="525" spans="2:8" ht="12.75">
      <c r="B525" s="36"/>
      <c r="D525" s="36"/>
      <c r="E525" s="36"/>
      <c r="F525" s="36"/>
      <c r="H525" s="36"/>
    </row>
    <row r="526" spans="2:8" ht="12.75">
      <c r="B526" s="36"/>
      <c r="D526" s="36"/>
      <c r="E526" s="36"/>
      <c r="F526" s="36"/>
      <c r="H526" s="36"/>
    </row>
    <row r="527" spans="2:8" ht="12.75">
      <c r="B527" s="36"/>
      <c r="D527" s="36"/>
      <c r="E527" s="36"/>
      <c r="F527" s="36"/>
      <c r="H527" s="36"/>
    </row>
    <row r="528" spans="2:8" ht="12.75">
      <c r="B528" s="36"/>
      <c r="D528" s="36"/>
      <c r="E528" s="36"/>
      <c r="F528" s="36"/>
      <c r="H528" s="36"/>
    </row>
    <row r="529" spans="2:8" ht="12.75">
      <c r="B529" s="36"/>
      <c r="D529" s="36"/>
      <c r="E529" s="36"/>
      <c r="F529" s="36"/>
      <c r="H529" s="36"/>
    </row>
    <row r="530" spans="2:8" ht="12.75">
      <c r="B530" s="36"/>
      <c r="D530" s="36"/>
      <c r="E530" s="36"/>
      <c r="F530" s="36"/>
      <c r="H530" s="36"/>
    </row>
    <row r="531" spans="2:8" ht="12.75">
      <c r="B531" s="36"/>
      <c r="D531" s="36"/>
      <c r="E531" s="36"/>
      <c r="F531" s="36"/>
      <c r="H531" s="36"/>
    </row>
    <row r="532" spans="2:8" ht="12.75">
      <c r="B532" s="36"/>
      <c r="D532" s="36"/>
      <c r="E532" s="36"/>
      <c r="F532" s="36"/>
      <c r="H532" s="36"/>
    </row>
    <row r="533" spans="2:8" ht="12.75">
      <c r="B533" s="36"/>
      <c r="D533" s="36"/>
      <c r="E533" s="36"/>
      <c r="F533" s="36"/>
      <c r="H533" s="36"/>
    </row>
    <row r="534" spans="2:8" ht="12.75">
      <c r="B534" s="36"/>
      <c r="D534" s="36"/>
      <c r="E534" s="36"/>
      <c r="F534" s="36"/>
      <c r="H534" s="36"/>
    </row>
    <row r="535" spans="2:8" ht="12.75">
      <c r="B535" s="36"/>
      <c r="D535" s="36"/>
      <c r="E535" s="36"/>
      <c r="F535" s="36"/>
      <c r="H535" s="36"/>
    </row>
    <row r="536" spans="2:8" ht="12.75">
      <c r="B536" s="36"/>
      <c r="D536" s="36"/>
      <c r="E536" s="36"/>
      <c r="F536" s="36"/>
      <c r="H536" s="36"/>
    </row>
    <row r="537" spans="2:8" ht="12.75">
      <c r="B537" s="36"/>
      <c r="D537" s="36"/>
      <c r="E537" s="36"/>
      <c r="F537" s="36"/>
      <c r="H537" s="36"/>
    </row>
    <row r="538" spans="2:8" ht="12.75">
      <c r="B538" s="36"/>
      <c r="D538" s="36"/>
      <c r="E538" s="36"/>
      <c r="F538" s="36"/>
      <c r="H538" s="36"/>
    </row>
    <row r="539" spans="2:8" ht="12.75">
      <c r="B539" s="36"/>
      <c r="D539" s="36"/>
      <c r="E539" s="36"/>
      <c r="F539" s="36"/>
      <c r="H539" s="36"/>
    </row>
    <row r="540" spans="2:8" ht="12.75">
      <c r="B540" s="36"/>
      <c r="D540" s="36"/>
      <c r="E540" s="36"/>
      <c r="F540" s="36"/>
      <c r="H540" s="36"/>
    </row>
    <row r="541" spans="2:8" ht="12.75">
      <c r="B541" s="36"/>
      <c r="D541" s="36"/>
      <c r="E541" s="36"/>
      <c r="F541" s="36"/>
      <c r="H541" s="36"/>
    </row>
    <row r="542" spans="2:8" ht="12.75">
      <c r="B542" s="36"/>
      <c r="D542" s="36"/>
      <c r="E542" s="36"/>
      <c r="F542" s="36"/>
      <c r="H542" s="36"/>
    </row>
    <row r="543" spans="2:8" ht="12.75">
      <c r="B543" s="36"/>
      <c r="D543" s="36"/>
      <c r="E543" s="36"/>
      <c r="F543" s="36"/>
      <c r="H543" s="36"/>
    </row>
    <row r="544" spans="2:8" ht="12.75">
      <c r="B544" s="36"/>
      <c r="D544" s="36"/>
      <c r="E544" s="36"/>
      <c r="F544" s="36"/>
      <c r="H544" s="36"/>
    </row>
    <row r="545" spans="2:8" ht="12.75">
      <c r="B545" s="36"/>
      <c r="D545" s="36"/>
      <c r="E545" s="36"/>
      <c r="F545" s="36"/>
      <c r="H545" s="36"/>
    </row>
    <row r="546" spans="2:8" ht="12.75">
      <c r="B546" s="36"/>
      <c r="D546" s="36"/>
      <c r="E546" s="36"/>
      <c r="F546" s="36"/>
      <c r="H546" s="36"/>
    </row>
    <row r="547" spans="2:8" ht="12.75">
      <c r="B547" s="36"/>
      <c r="D547" s="36"/>
      <c r="E547" s="36"/>
      <c r="F547" s="36"/>
      <c r="H547" s="36"/>
    </row>
    <row r="548" spans="2:8" ht="12.75">
      <c r="B548" s="36"/>
      <c r="D548" s="36"/>
      <c r="E548" s="36"/>
      <c r="F548" s="36"/>
      <c r="H548" s="36"/>
    </row>
    <row r="549" spans="2:8" ht="12.75">
      <c r="B549" s="36"/>
      <c r="D549" s="36"/>
      <c r="E549" s="36"/>
      <c r="F549" s="36"/>
      <c r="H549" s="36"/>
    </row>
    <row r="550" spans="2:8" ht="12.75">
      <c r="B550" s="36"/>
      <c r="D550" s="36"/>
      <c r="E550" s="36"/>
      <c r="F550" s="36"/>
      <c r="H550" s="36"/>
    </row>
    <row r="551" spans="2:8" ht="12.75">
      <c r="B551" s="36"/>
      <c r="D551" s="36"/>
      <c r="E551" s="36"/>
      <c r="F551" s="36"/>
      <c r="H551" s="36"/>
    </row>
    <row r="552" spans="2:8" ht="12.75">
      <c r="B552" s="36"/>
      <c r="D552" s="36"/>
      <c r="E552" s="36"/>
      <c r="F552" s="36"/>
      <c r="H552" s="36"/>
    </row>
    <row r="553" spans="2:8" ht="12.75">
      <c r="B553" s="36"/>
      <c r="D553" s="36"/>
      <c r="E553" s="36"/>
      <c r="F553" s="36"/>
      <c r="H553" s="36"/>
    </row>
    <row r="554" spans="2:8" ht="12.75">
      <c r="B554" s="36"/>
      <c r="D554" s="36"/>
      <c r="E554" s="36"/>
      <c r="F554" s="36"/>
      <c r="H554" s="36"/>
    </row>
    <row r="555" spans="2:8" ht="12.75">
      <c r="B555" s="36"/>
      <c r="D555" s="36"/>
      <c r="E555" s="36"/>
      <c r="F555" s="36"/>
      <c r="H555" s="36"/>
    </row>
    <row r="556" spans="2:8" ht="12.75">
      <c r="B556" s="36"/>
      <c r="D556" s="36"/>
      <c r="E556" s="36"/>
      <c r="F556" s="36"/>
      <c r="H556" s="36"/>
    </row>
    <row r="557" spans="2:8" ht="12.75">
      <c r="B557" s="36"/>
      <c r="D557" s="36"/>
      <c r="E557" s="36"/>
      <c r="F557" s="36"/>
      <c r="H557" s="36"/>
    </row>
    <row r="558" spans="2:8" ht="12.75">
      <c r="B558" s="36"/>
      <c r="D558" s="36"/>
      <c r="E558" s="36"/>
      <c r="F558" s="36"/>
      <c r="H558" s="36"/>
    </row>
    <row r="559" spans="2:8" ht="12.75">
      <c r="B559" s="36"/>
      <c r="D559" s="36"/>
      <c r="E559" s="36"/>
      <c r="F559" s="36"/>
      <c r="H559" s="36"/>
    </row>
    <row r="560" spans="2:8" ht="12.75">
      <c r="B560" s="36"/>
      <c r="D560" s="36"/>
      <c r="E560" s="36"/>
      <c r="F560" s="36"/>
      <c r="H560" s="36"/>
    </row>
    <row r="561" spans="2:8" ht="12.75">
      <c r="B561" s="36"/>
      <c r="D561" s="36"/>
      <c r="E561" s="36"/>
      <c r="F561" s="36"/>
      <c r="H561" s="36"/>
    </row>
    <row r="562" spans="2:8" ht="12.75">
      <c r="B562" s="36"/>
      <c r="D562" s="36"/>
      <c r="E562" s="36"/>
      <c r="F562" s="36"/>
      <c r="H562" s="36"/>
    </row>
    <row r="563" spans="2:8" ht="12.75">
      <c r="B563" s="36"/>
      <c r="D563" s="36"/>
      <c r="E563" s="36"/>
      <c r="F563" s="36"/>
      <c r="H563" s="36"/>
    </row>
    <row r="564" spans="2:8" ht="12.75">
      <c r="B564" s="36"/>
      <c r="D564" s="36"/>
      <c r="E564" s="36"/>
      <c r="F564" s="36"/>
      <c r="H564" s="36"/>
    </row>
    <row r="565" spans="2:8" ht="12.75">
      <c r="B565" s="36"/>
      <c r="D565" s="36"/>
      <c r="E565" s="36"/>
      <c r="F565" s="36"/>
      <c r="H565" s="36"/>
    </row>
    <row r="566" spans="2:8" ht="12.75">
      <c r="B566" s="36"/>
      <c r="D566" s="36"/>
      <c r="E566" s="36"/>
      <c r="F566" s="36"/>
      <c r="H566" s="36"/>
    </row>
    <row r="567" spans="2:8" ht="12.75">
      <c r="B567" s="36"/>
      <c r="D567" s="36"/>
      <c r="E567" s="36"/>
      <c r="F567" s="36"/>
      <c r="H567" s="36"/>
    </row>
    <row r="568" spans="2:8" ht="12.75">
      <c r="B568" s="36"/>
      <c r="D568" s="36"/>
      <c r="E568" s="36"/>
      <c r="F568" s="36"/>
      <c r="H568" s="36"/>
    </row>
    <row r="569" spans="2:8" ht="12.75">
      <c r="B569" s="36"/>
      <c r="D569" s="36"/>
      <c r="E569" s="36"/>
      <c r="F569" s="36"/>
      <c r="H569" s="36"/>
    </row>
    <row r="570" spans="2:8" ht="12.75">
      <c r="B570" s="36"/>
      <c r="D570" s="36"/>
      <c r="E570" s="36"/>
      <c r="F570" s="36"/>
      <c r="H570" s="36"/>
    </row>
    <row r="571" spans="2:8" ht="12.75">
      <c r="B571" s="36"/>
      <c r="D571" s="36"/>
      <c r="E571" s="36"/>
      <c r="F571" s="36"/>
      <c r="H571" s="36"/>
    </row>
    <row r="572" spans="2:8" ht="12.75">
      <c r="B572" s="36"/>
      <c r="D572" s="36"/>
      <c r="E572" s="36"/>
      <c r="F572" s="36"/>
      <c r="H572" s="36"/>
    </row>
    <row r="573" spans="2:8" ht="12.75">
      <c r="B573" s="36"/>
      <c r="D573" s="36"/>
      <c r="E573" s="36"/>
      <c r="F573" s="36"/>
      <c r="H573" s="36"/>
    </row>
    <row r="574" spans="2:8" ht="12.75">
      <c r="B574" s="36"/>
      <c r="D574" s="36"/>
      <c r="E574" s="36"/>
      <c r="F574" s="36"/>
      <c r="H574" s="36"/>
    </row>
    <row r="575" spans="2:8" ht="12.75">
      <c r="B575" s="36"/>
      <c r="D575" s="36"/>
      <c r="E575" s="36"/>
      <c r="F575" s="36"/>
      <c r="H575" s="36"/>
    </row>
    <row r="576" spans="2:8" ht="12.75">
      <c r="B576" s="36"/>
      <c r="D576" s="36"/>
      <c r="E576" s="36"/>
      <c r="F576" s="36"/>
      <c r="H576" s="36"/>
    </row>
    <row r="577" spans="2:8" ht="12.75">
      <c r="B577" s="36"/>
      <c r="D577" s="36"/>
      <c r="E577" s="36"/>
      <c r="F577" s="36"/>
      <c r="H577" s="36"/>
    </row>
    <row r="578" spans="2:8" ht="12.75">
      <c r="B578" s="36"/>
      <c r="D578" s="36"/>
      <c r="E578" s="36"/>
      <c r="F578" s="36"/>
      <c r="H578" s="36"/>
    </row>
    <row r="579" spans="2:8" ht="12.75">
      <c r="B579" s="36"/>
      <c r="D579" s="36"/>
      <c r="E579" s="36"/>
      <c r="F579" s="36"/>
      <c r="H579" s="36"/>
    </row>
    <row r="580" spans="2:8" ht="12.75">
      <c r="B580" s="36"/>
      <c r="D580" s="36"/>
      <c r="E580" s="36"/>
      <c r="F580" s="36"/>
      <c r="H580" s="36"/>
    </row>
    <row r="581" spans="2:8" ht="12.75">
      <c r="B581" s="36"/>
      <c r="D581" s="36"/>
      <c r="E581" s="36"/>
      <c r="F581" s="36"/>
      <c r="H581" s="36"/>
    </row>
    <row r="582" spans="2:8" ht="12.75">
      <c r="B582" s="36"/>
      <c r="D582" s="36"/>
      <c r="E582" s="36"/>
      <c r="F582" s="36"/>
      <c r="H582" s="36"/>
    </row>
    <row r="583" spans="2:8" ht="12.75">
      <c r="B583" s="36"/>
      <c r="D583" s="36"/>
      <c r="E583" s="36"/>
      <c r="F583" s="36"/>
      <c r="H583" s="36"/>
    </row>
    <row r="584" spans="2:8" ht="12.75">
      <c r="B584" s="36"/>
      <c r="D584" s="36"/>
      <c r="E584" s="36"/>
      <c r="F584" s="36"/>
      <c r="H584" s="36"/>
    </row>
    <row r="585" spans="2:8" ht="12.75">
      <c r="B585" s="36"/>
      <c r="D585" s="36"/>
      <c r="E585" s="36"/>
      <c r="F585" s="36"/>
      <c r="H585" s="36"/>
    </row>
    <row r="586" spans="2:8" ht="12.75">
      <c r="B586" s="36"/>
      <c r="D586" s="36"/>
      <c r="E586" s="36"/>
      <c r="F586" s="36"/>
      <c r="H586" s="36"/>
    </row>
    <row r="587" spans="2:8" ht="12.75">
      <c r="B587" s="36"/>
      <c r="D587" s="36"/>
      <c r="E587" s="36"/>
      <c r="F587" s="36"/>
      <c r="H587" s="36"/>
    </row>
    <row r="588" spans="2:8" ht="12.75">
      <c r="B588" s="36"/>
      <c r="D588" s="36"/>
      <c r="E588" s="36"/>
      <c r="F588" s="36"/>
      <c r="H588" s="36"/>
    </row>
    <row r="589" spans="2:8" ht="12.75">
      <c r="B589" s="36"/>
      <c r="D589" s="36"/>
      <c r="E589" s="36"/>
      <c r="F589" s="36"/>
      <c r="H589" s="36"/>
    </row>
    <row r="590" spans="2:8" ht="12.75">
      <c r="B590" s="36"/>
      <c r="D590" s="36"/>
      <c r="E590" s="36"/>
      <c r="F590" s="36"/>
      <c r="H590" s="36"/>
    </row>
    <row r="591" spans="2:8" ht="12.75">
      <c r="B591" s="36"/>
      <c r="D591" s="36"/>
      <c r="E591" s="36"/>
      <c r="F591" s="36"/>
      <c r="H591" s="36"/>
    </row>
    <row r="592" spans="2:8" ht="12.75">
      <c r="B592" s="36"/>
      <c r="D592" s="36"/>
      <c r="E592" s="36"/>
      <c r="F592" s="36"/>
      <c r="H592" s="36"/>
    </row>
    <row r="593" spans="2:8" ht="12.75">
      <c r="B593" s="36"/>
      <c r="D593" s="36"/>
      <c r="E593" s="36"/>
      <c r="F593" s="36"/>
      <c r="H593" s="36"/>
    </row>
    <row r="594" spans="2:8" ht="12.75">
      <c r="B594" s="36"/>
      <c r="D594" s="36"/>
      <c r="E594" s="36"/>
      <c r="F594" s="36"/>
      <c r="H594" s="36"/>
    </row>
    <row r="595" spans="2:8" ht="12.75">
      <c r="B595" s="36"/>
      <c r="D595" s="36"/>
      <c r="E595" s="36"/>
      <c r="F595" s="36"/>
      <c r="H595" s="36"/>
    </row>
    <row r="596" spans="2:8" ht="12.75">
      <c r="B596" s="36"/>
      <c r="D596" s="36"/>
      <c r="E596" s="36"/>
      <c r="F596" s="36"/>
      <c r="H596" s="36"/>
    </row>
    <row r="597" spans="2:8" ht="12.75">
      <c r="B597" s="36"/>
      <c r="D597" s="36"/>
      <c r="E597" s="36"/>
      <c r="F597" s="36"/>
      <c r="H597" s="36"/>
    </row>
    <row r="598" spans="2:8" ht="12.75">
      <c r="B598" s="36"/>
      <c r="D598" s="36"/>
      <c r="E598" s="36"/>
      <c r="F598" s="36"/>
      <c r="H598" s="36"/>
    </row>
    <row r="599" spans="2:8" ht="12.75">
      <c r="B599" s="36"/>
      <c r="D599" s="36"/>
      <c r="E599" s="36"/>
      <c r="F599" s="36"/>
      <c r="H599" s="36"/>
    </row>
    <row r="600" spans="2:8" ht="12.75">
      <c r="B600" s="36"/>
      <c r="D600" s="36"/>
      <c r="E600" s="36"/>
      <c r="F600" s="36"/>
      <c r="H600" s="36"/>
    </row>
    <row r="601" spans="2:8" ht="12.75">
      <c r="B601" s="36"/>
      <c r="D601" s="36"/>
      <c r="E601" s="36"/>
      <c r="F601" s="36"/>
      <c r="H601" s="36"/>
    </row>
    <row r="602" spans="2:8" ht="12.75">
      <c r="B602" s="36"/>
      <c r="D602" s="36"/>
      <c r="E602" s="36"/>
      <c r="F602" s="36"/>
      <c r="H602" s="36"/>
    </row>
    <row r="603" spans="2:8" ht="12.75">
      <c r="B603" s="36"/>
      <c r="D603" s="36"/>
      <c r="E603" s="36"/>
      <c r="F603" s="36"/>
      <c r="H603" s="36"/>
    </row>
    <row r="604" spans="2:8" ht="12.75">
      <c r="B604" s="36"/>
      <c r="D604" s="36"/>
      <c r="E604" s="36"/>
      <c r="F604" s="36"/>
      <c r="H604" s="36"/>
    </row>
    <row r="605" spans="2:8" ht="12.75">
      <c r="B605" s="36"/>
      <c r="D605" s="36"/>
      <c r="E605" s="36"/>
      <c r="F605" s="36"/>
      <c r="H605" s="36"/>
    </row>
    <row r="606" spans="2:8" ht="12.75">
      <c r="B606" s="36"/>
      <c r="D606" s="36"/>
      <c r="E606" s="36"/>
      <c r="F606" s="36"/>
      <c r="H606" s="36"/>
    </row>
    <row r="607" spans="2:8" ht="12.75">
      <c r="B607" s="36"/>
      <c r="D607" s="36"/>
      <c r="E607" s="36"/>
      <c r="F607" s="36"/>
      <c r="H607" s="36"/>
    </row>
    <row r="608" spans="2:8" ht="12.75">
      <c r="B608" s="36"/>
      <c r="D608" s="36"/>
      <c r="E608" s="36"/>
      <c r="F608" s="36"/>
      <c r="H608" s="36"/>
    </row>
    <row r="609" spans="2:8" ht="12.75">
      <c r="B609" s="36"/>
      <c r="D609" s="36"/>
      <c r="E609" s="36"/>
      <c r="F609" s="36"/>
      <c r="H609" s="36"/>
    </row>
    <row r="610" spans="2:8" ht="12.75">
      <c r="B610" s="36"/>
      <c r="D610" s="36"/>
      <c r="E610" s="36"/>
      <c r="F610" s="36"/>
      <c r="H610" s="36"/>
    </row>
    <row r="611" spans="2:8" ht="12.75">
      <c r="B611" s="36"/>
      <c r="D611" s="36"/>
      <c r="E611" s="36"/>
      <c r="F611" s="36"/>
      <c r="H611" s="36"/>
    </row>
    <row r="612" spans="2:8" ht="12.75">
      <c r="B612" s="36"/>
      <c r="D612" s="36"/>
      <c r="E612" s="36"/>
      <c r="F612" s="36"/>
      <c r="H612" s="36"/>
    </row>
    <row r="613" spans="2:8" ht="12.75">
      <c r="B613" s="36"/>
      <c r="D613" s="36"/>
      <c r="E613" s="36"/>
      <c r="F613" s="36"/>
      <c r="H613" s="36"/>
    </row>
    <row r="614" spans="2:8" ht="12.75">
      <c r="B614" s="36"/>
      <c r="D614" s="36"/>
      <c r="E614" s="36"/>
      <c r="F614" s="36"/>
      <c r="H614" s="36"/>
    </row>
    <row r="615" spans="2:8" ht="12.75">
      <c r="B615" s="36"/>
      <c r="D615" s="36"/>
      <c r="E615" s="36"/>
      <c r="F615" s="36"/>
      <c r="H615" s="36"/>
    </row>
    <row r="616" spans="2:8" ht="12.75">
      <c r="B616" s="36"/>
      <c r="D616" s="36"/>
      <c r="E616" s="36"/>
      <c r="F616" s="36"/>
      <c r="H616" s="36"/>
    </row>
    <row r="617" spans="2:8" ht="12.75">
      <c r="B617" s="36"/>
      <c r="D617" s="36"/>
      <c r="E617" s="36"/>
      <c r="F617" s="36"/>
      <c r="H617" s="36"/>
    </row>
    <row r="618" spans="2:8" ht="12.75">
      <c r="B618" s="36"/>
      <c r="D618" s="36"/>
      <c r="E618" s="36"/>
      <c r="F618" s="36"/>
      <c r="H618" s="36"/>
    </row>
    <row r="619" spans="2:8" ht="12.75">
      <c r="B619" s="36"/>
      <c r="D619" s="36"/>
      <c r="E619" s="36"/>
      <c r="F619" s="36"/>
      <c r="H619" s="36"/>
    </row>
    <row r="620" spans="2:8" ht="12.75">
      <c r="B620" s="36"/>
      <c r="D620" s="36"/>
      <c r="E620" s="36"/>
      <c r="F620" s="36"/>
      <c r="H620" s="36"/>
    </row>
    <row r="621" spans="2:8" ht="12.75">
      <c r="B621" s="36"/>
      <c r="D621" s="36"/>
      <c r="E621" s="36"/>
      <c r="F621" s="36"/>
      <c r="H621" s="36"/>
    </row>
    <row r="622" spans="2:8" ht="12.75">
      <c r="B622" s="36"/>
      <c r="D622" s="36"/>
      <c r="E622" s="36"/>
      <c r="F622" s="36"/>
      <c r="H622" s="36"/>
    </row>
    <row r="623" spans="2:8" ht="12.75">
      <c r="B623" s="36"/>
      <c r="D623" s="36"/>
      <c r="E623" s="36"/>
      <c r="F623" s="36"/>
      <c r="H623" s="36"/>
    </row>
    <row r="624" spans="2:8" ht="12.75">
      <c r="B624" s="36"/>
      <c r="D624" s="36"/>
      <c r="E624" s="36"/>
      <c r="F624" s="36"/>
      <c r="H624" s="36"/>
    </row>
    <row r="625" spans="2:8" ht="12.75">
      <c r="B625" s="36"/>
      <c r="D625" s="36"/>
      <c r="E625" s="36"/>
      <c r="F625" s="36"/>
      <c r="H625" s="36"/>
    </row>
    <row r="626" spans="2:8" ht="12.75">
      <c r="B626" s="36"/>
      <c r="D626" s="36"/>
      <c r="E626" s="36"/>
      <c r="F626" s="36"/>
      <c r="H626" s="36"/>
    </row>
    <row r="627" spans="2:8" ht="12.75">
      <c r="B627" s="36"/>
      <c r="D627" s="36"/>
      <c r="E627" s="36"/>
      <c r="F627" s="36"/>
      <c r="H627" s="36"/>
    </row>
    <row r="628" spans="2:8" ht="12.75">
      <c r="B628" s="36"/>
      <c r="D628" s="36"/>
      <c r="E628" s="36"/>
      <c r="F628" s="36"/>
      <c r="H628" s="36"/>
    </row>
    <row r="629" spans="2:8" ht="12.75">
      <c r="B629" s="36"/>
      <c r="D629" s="36"/>
      <c r="E629" s="36"/>
      <c r="F629" s="36"/>
      <c r="H629" s="36"/>
    </row>
    <row r="630" spans="2:8" ht="12.75">
      <c r="B630" s="36"/>
      <c r="D630" s="36"/>
      <c r="E630" s="36"/>
      <c r="F630" s="36"/>
      <c r="H630" s="36"/>
    </row>
    <row r="631" spans="2:8" ht="12.75">
      <c r="B631" s="36"/>
      <c r="D631" s="36"/>
      <c r="E631" s="36"/>
      <c r="F631" s="36"/>
      <c r="H631" s="36"/>
    </row>
    <row r="632" spans="2:8" ht="12.75">
      <c r="B632" s="36"/>
      <c r="D632" s="36"/>
      <c r="E632" s="36"/>
      <c r="F632" s="36"/>
      <c r="H632" s="36"/>
    </row>
    <row r="633" spans="2:8" ht="12.75">
      <c r="B633" s="36"/>
      <c r="D633" s="36"/>
      <c r="E633" s="36"/>
      <c r="F633" s="36"/>
      <c r="H633" s="36"/>
    </row>
    <row r="634" spans="2:8" ht="12.75">
      <c r="B634" s="36"/>
      <c r="D634" s="36"/>
      <c r="E634" s="36"/>
      <c r="F634" s="36"/>
      <c r="H634" s="36"/>
    </row>
    <row r="635" spans="2:8" ht="12.75">
      <c r="B635" s="36"/>
      <c r="D635" s="36"/>
      <c r="E635" s="36"/>
      <c r="F635" s="36"/>
      <c r="H635" s="36"/>
    </row>
    <row r="636" spans="2:8" ht="12.75">
      <c r="B636" s="36"/>
      <c r="D636" s="36"/>
      <c r="E636" s="36"/>
      <c r="F636" s="36"/>
      <c r="H636" s="36"/>
    </row>
    <row r="637" spans="2:8" ht="12.75">
      <c r="B637" s="36"/>
      <c r="D637" s="36"/>
      <c r="E637" s="36"/>
      <c r="F637" s="36"/>
      <c r="H637" s="36"/>
    </row>
    <row r="638" spans="2:8" ht="12.75">
      <c r="B638" s="36"/>
      <c r="D638" s="36"/>
      <c r="E638" s="36"/>
      <c r="F638" s="36"/>
      <c r="H638" s="36"/>
    </row>
    <row r="639" spans="2:8" ht="12.75">
      <c r="B639" s="36"/>
      <c r="D639" s="36"/>
      <c r="E639" s="36"/>
      <c r="F639" s="36"/>
      <c r="H639" s="36"/>
    </row>
    <row r="640" spans="2:8" ht="12.75">
      <c r="B640" s="36"/>
      <c r="D640" s="36"/>
      <c r="E640" s="36"/>
      <c r="F640" s="36"/>
      <c r="H640" s="36"/>
    </row>
    <row r="641" spans="2:8" ht="12.75">
      <c r="B641" s="36"/>
      <c r="D641" s="36"/>
      <c r="E641" s="36"/>
      <c r="F641" s="36"/>
      <c r="H641" s="36"/>
    </row>
    <row r="642" spans="2:8" ht="12.75">
      <c r="B642" s="36"/>
      <c r="D642" s="36"/>
      <c r="E642" s="36"/>
      <c r="F642" s="36"/>
      <c r="H642" s="36"/>
    </row>
    <row r="643" spans="2:8" ht="12.75">
      <c r="B643" s="36"/>
      <c r="D643" s="36"/>
      <c r="E643" s="36"/>
      <c r="F643" s="36"/>
      <c r="H643" s="36"/>
    </row>
    <row r="644" spans="2:8" ht="12.75">
      <c r="B644" s="36"/>
      <c r="D644" s="36"/>
      <c r="E644" s="36"/>
      <c r="F644" s="36"/>
      <c r="H644" s="36"/>
    </row>
    <row r="645" spans="2:8" ht="12.75">
      <c r="B645" s="36"/>
      <c r="D645" s="36"/>
      <c r="E645" s="36"/>
      <c r="F645" s="36"/>
      <c r="H645" s="36"/>
    </row>
    <row r="646" spans="2:8" ht="12.75">
      <c r="B646" s="36"/>
      <c r="D646" s="36"/>
      <c r="E646" s="36"/>
      <c r="F646" s="36"/>
      <c r="H646" s="36"/>
    </row>
    <row r="647" spans="2:8" ht="12.75">
      <c r="B647" s="36"/>
      <c r="D647" s="36"/>
      <c r="E647" s="36"/>
      <c r="F647" s="36"/>
      <c r="H647" s="36"/>
    </row>
    <row r="648" spans="2:8" ht="12.75">
      <c r="B648" s="36"/>
      <c r="D648" s="36"/>
      <c r="E648" s="36"/>
      <c r="F648" s="36"/>
      <c r="H648" s="36"/>
    </row>
    <row r="649" spans="2:8" ht="12.75">
      <c r="B649" s="36"/>
      <c r="D649" s="36"/>
      <c r="E649" s="36"/>
      <c r="F649" s="36"/>
      <c r="H649" s="36"/>
    </row>
    <row r="650" spans="2:8" ht="12.75">
      <c r="B650" s="36"/>
      <c r="D650" s="36"/>
      <c r="E650" s="36"/>
      <c r="F650" s="36"/>
      <c r="H650" s="36"/>
    </row>
    <row r="651" spans="2:8" ht="12.75">
      <c r="B651" s="36"/>
      <c r="D651" s="36"/>
      <c r="E651" s="36"/>
      <c r="F651" s="36"/>
      <c r="H651" s="36"/>
    </row>
    <row r="652" spans="2:8" ht="12.75">
      <c r="B652" s="36"/>
      <c r="D652" s="36"/>
      <c r="E652" s="36"/>
      <c r="F652" s="36"/>
      <c r="H652" s="36"/>
    </row>
    <row r="653" spans="2:8" ht="12.75">
      <c r="B653" s="36"/>
      <c r="D653" s="36"/>
      <c r="E653" s="36"/>
      <c r="F653" s="36"/>
      <c r="H653" s="36"/>
    </row>
    <row r="654" spans="2:8" ht="12.75">
      <c r="B654" s="36"/>
      <c r="D654" s="36"/>
      <c r="E654" s="36"/>
      <c r="F654" s="36"/>
      <c r="H654" s="36"/>
    </row>
    <row r="655" spans="2:8" ht="12.75">
      <c r="B655" s="36"/>
      <c r="D655" s="36"/>
      <c r="E655" s="36"/>
      <c r="F655" s="36"/>
      <c r="H655" s="36"/>
    </row>
    <row r="656" spans="2:8" ht="12.75">
      <c r="B656" s="36"/>
      <c r="D656" s="36"/>
      <c r="E656" s="36"/>
      <c r="F656" s="36"/>
      <c r="H656" s="36"/>
    </row>
    <row r="657" spans="2:8" ht="12.75">
      <c r="B657" s="36"/>
      <c r="D657" s="36"/>
      <c r="E657" s="36"/>
      <c r="F657" s="36"/>
      <c r="H657" s="36"/>
    </row>
    <row r="658" spans="2:8" ht="12.75">
      <c r="B658" s="36"/>
      <c r="D658" s="36"/>
      <c r="E658" s="36"/>
      <c r="F658" s="36"/>
      <c r="H658" s="36"/>
    </row>
    <row r="659" spans="2:8" ht="12.75">
      <c r="B659" s="36"/>
      <c r="D659" s="36"/>
      <c r="E659" s="36"/>
      <c r="F659" s="36"/>
      <c r="H659" s="36"/>
    </row>
    <row r="660" spans="2:8" ht="12.75">
      <c r="B660" s="36"/>
      <c r="D660" s="36"/>
      <c r="E660" s="36"/>
      <c r="F660" s="36"/>
      <c r="H660" s="36"/>
    </row>
    <row r="661" spans="2:8" ht="12.75">
      <c r="B661" s="36"/>
      <c r="D661" s="36"/>
      <c r="E661" s="36"/>
      <c r="F661" s="36"/>
      <c r="H661" s="36"/>
    </row>
    <row r="662" spans="2:8" ht="12.75">
      <c r="B662" s="36"/>
      <c r="D662" s="36"/>
      <c r="E662" s="36"/>
      <c r="F662" s="36"/>
      <c r="H662" s="36"/>
    </row>
    <row r="663" spans="2:8" ht="12.75">
      <c r="B663" s="36"/>
      <c r="D663" s="36"/>
      <c r="E663" s="36"/>
      <c r="F663" s="36"/>
      <c r="H663" s="36"/>
    </row>
    <row r="664" spans="2:8" ht="12.75">
      <c r="B664" s="36"/>
      <c r="D664" s="36"/>
      <c r="E664" s="36"/>
      <c r="F664" s="36"/>
      <c r="H664" s="36"/>
    </row>
    <row r="665" spans="2:8" ht="12.75">
      <c r="B665" s="36"/>
      <c r="D665" s="36"/>
      <c r="E665" s="36"/>
      <c r="F665" s="36"/>
      <c r="H665" s="36"/>
    </row>
    <row r="666" spans="2:8" ht="12.75">
      <c r="B666" s="36"/>
      <c r="D666" s="36"/>
      <c r="E666" s="36"/>
      <c r="F666" s="36"/>
      <c r="H666" s="36"/>
    </row>
    <row r="667" spans="2:8" ht="12.75">
      <c r="B667" s="36"/>
      <c r="D667" s="36"/>
      <c r="E667" s="36"/>
      <c r="F667" s="36"/>
      <c r="H667" s="36"/>
    </row>
    <row r="668" spans="2:8" ht="12.75">
      <c r="B668" s="36"/>
      <c r="D668" s="36"/>
      <c r="E668" s="36"/>
      <c r="F668" s="36"/>
      <c r="H668" s="36"/>
    </row>
    <row r="669" spans="2:8" ht="12.75">
      <c r="B669" s="36"/>
      <c r="D669" s="36"/>
      <c r="E669" s="36"/>
      <c r="F669" s="36"/>
      <c r="H669" s="36"/>
    </row>
    <row r="670" spans="2:8" ht="12.75">
      <c r="B670" s="36"/>
      <c r="D670" s="36"/>
      <c r="E670" s="36"/>
      <c r="F670" s="36"/>
      <c r="H670" s="36"/>
    </row>
    <row r="671" spans="2:8" ht="12.75">
      <c r="B671" s="36"/>
      <c r="D671" s="36"/>
      <c r="E671" s="36"/>
      <c r="F671" s="36"/>
      <c r="H671" s="36"/>
    </row>
    <row r="672" spans="2:8" ht="12.75">
      <c r="B672" s="36"/>
      <c r="D672" s="36"/>
      <c r="E672" s="36"/>
      <c r="F672" s="36"/>
      <c r="H672" s="36"/>
    </row>
    <row r="673" spans="2:8" ht="12.75">
      <c r="B673" s="36"/>
      <c r="D673" s="36"/>
      <c r="E673" s="36"/>
      <c r="F673" s="36"/>
      <c r="H673" s="36"/>
    </row>
    <row r="674" spans="2:8" ht="12.75">
      <c r="B674" s="36"/>
      <c r="D674" s="36"/>
      <c r="E674" s="36"/>
      <c r="F674" s="36"/>
      <c r="H674" s="36"/>
    </row>
    <row r="675" spans="2:8" ht="12.75">
      <c r="B675" s="36"/>
      <c r="D675" s="36"/>
      <c r="E675" s="36"/>
      <c r="F675" s="36"/>
      <c r="H675" s="36"/>
    </row>
    <row r="676" spans="2:8" ht="12.75">
      <c r="B676" s="36"/>
      <c r="D676" s="36"/>
      <c r="E676" s="36"/>
      <c r="F676" s="36"/>
      <c r="H676" s="36"/>
    </row>
    <row r="677" spans="2:8" ht="12.75">
      <c r="B677" s="36"/>
      <c r="D677" s="36"/>
      <c r="E677" s="36"/>
      <c r="F677" s="36"/>
      <c r="H677" s="36"/>
    </row>
    <row r="678" spans="2:8" ht="12.75">
      <c r="B678" s="36"/>
      <c r="D678" s="36"/>
      <c r="E678" s="36"/>
      <c r="F678" s="36"/>
      <c r="H678" s="36"/>
    </row>
    <row r="679" spans="2:8" ht="12.75">
      <c r="B679" s="36"/>
      <c r="D679" s="36"/>
      <c r="E679" s="36"/>
      <c r="F679" s="36"/>
      <c r="H679" s="36"/>
    </row>
    <row r="680" spans="2:8" ht="12.75">
      <c r="B680" s="36"/>
      <c r="D680" s="36"/>
      <c r="E680" s="36"/>
      <c r="F680" s="36"/>
      <c r="H680" s="36"/>
    </row>
    <row r="681" spans="2:8" ht="12.75">
      <c r="B681" s="36"/>
      <c r="D681" s="36"/>
      <c r="E681" s="36"/>
      <c r="F681" s="36"/>
      <c r="H681" s="36"/>
    </row>
    <row r="682" spans="2:8" ht="12.75">
      <c r="B682" s="36"/>
      <c r="D682" s="36"/>
      <c r="E682" s="36"/>
      <c r="F682" s="36"/>
      <c r="H682" s="36"/>
    </row>
    <row r="683" spans="2:8" ht="12.75">
      <c r="B683" s="36"/>
      <c r="D683" s="36"/>
      <c r="E683" s="36"/>
      <c r="F683" s="36"/>
      <c r="H683" s="36"/>
    </row>
    <row r="684" spans="2:8" ht="12.75">
      <c r="B684" s="36"/>
      <c r="D684" s="36"/>
      <c r="E684" s="36"/>
      <c r="F684" s="36"/>
      <c r="H684" s="36"/>
    </row>
    <row r="685" spans="2:8" ht="12.75">
      <c r="B685" s="36"/>
      <c r="D685" s="36"/>
      <c r="E685" s="36"/>
      <c r="F685" s="36"/>
      <c r="H685" s="36"/>
    </row>
    <row r="686" spans="2:8" ht="12.75">
      <c r="B686" s="36"/>
      <c r="D686" s="36"/>
      <c r="E686" s="36"/>
      <c r="F686" s="36"/>
      <c r="H686" s="36"/>
    </row>
    <row r="687" spans="2:8" ht="12.75">
      <c r="B687" s="36"/>
      <c r="D687" s="36"/>
      <c r="E687" s="36"/>
      <c r="F687" s="36"/>
      <c r="H687" s="36"/>
    </row>
    <row r="688" spans="2:8" ht="12.75">
      <c r="B688" s="36"/>
      <c r="D688" s="36"/>
      <c r="E688" s="36"/>
      <c r="F688" s="36"/>
      <c r="H688" s="36"/>
    </row>
    <row r="689" spans="2:8" ht="12.75">
      <c r="B689" s="36"/>
      <c r="D689" s="36"/>
      <c r="E689" s="36"/>
      <c r="F689" s="36"/>
      <c r="H689" s="36"/>
    </row>
    <row r="690" spans="2:8" ht="12.75">
      <c r="B690" s="36"/>
      <c r="D690" s="36"/>
      <c r="E690" s="36"/>
      <c r="F690" s="36"/>
      <c r="H690" s="36"/>
    </row>
    <row r="691" spans="2:8" ht="12.75">
      <c r="B691" s="36"/>
      <c r="D691" s="36"/>
      <c r="E691" s="36"/>
      <c r="F691" s="36"/>
      <c r="H691" s="36"/>
    </row>
    <row r="692" spans="2:8" ht="12.75">
      <c r="B692" s="36"/>
      <c r="D692" s="36"/>
      <c r="E692" s="36"/>
      <c r="F692" s="36"/>
      <c r="H692" s="36"/>
    </row>
    <row r="693" spans="2:8" ht="12.75">
      <c r="B693" s="36"/>
      <c r="D693" s="36"/>
      <c r="E693" s="36"/>
      <c r="F693" s="36"/>
      <c r="H693" s="36"/>
    </row>
    <row r="694" spans="2:8" ht="12.75">
      <c r="B694" s="36"/>
      <c r="D694" s="36"/>
      <c r="E694" s="36"/>
      <c r="F694" s="36"/>
      <c r="H694" s="36"/>
    </row>
    <row r="695" spans="2:8" ht="12.75">
      <c r="B695" s="36"/>
      <c r="D695" s="36"/>
      <c r="E695" s="36"/>
      <c r="F695" s="36"/>
      <c r="H695" s="36"/>
    </row>
    <row r="696" spans="2:8" ht="12.75">
      <c r="B696" s="36"/>
      <c r="D696" s="36"/>
      <c r="E696" s="36"/>
      <c r="F696" s="36"/>
      <c r="H696" s="36"/>
    </row>
    <row r="697" spans="2:8" ht="12.75">
      <c r="B697" s="36"/>
      <c r="D697" s="36"/>
      <c r="E697" s="36"/>
      <c r="F697" s="36"/>
      <c r="H697" s="36"/>
    </row>
    <row r="698" spans="2:8" ht="12.75">
      <c r="B698" s="36"/>
      <c r="D698" s="36"/>
      <c r="E698" s="36"/>
      <c r="F698" s="36"/>
      <c r="H698" s="36"/>
    </row>
    <row r="699" spans="2:8" ht="12.75">
      <c r="B699" s="36"/>
      <c r="D699" s="36"/>
      <c r="E699" s="36"/>
      <c r="F699" s="36"/>
      <c r="H699" s="36"/>
    </row>
    <row r="700" spans="2:8" ht="12.75">
      <c r="B700" s="36"/>
      <c r="D700" s="36"/>
      <c r="E700" s="36"/>
      <c r="F700" s="36"/>
      <c r="H700" s="36"/>
    </row>
    <row r="701" spans="2:8" ht="12.75">
      <c r="B701" s="36"/>
      <c r="D701" s="36"/>
      <c r="E701" s="36"/>
      <c r="F701" s="36"/>
      <c r="H701" s="36"/>
    </row>
    <row r="702" spans="2:8" ht="12.75">
      <c r="B702" s="36"/>
      <c r="D702" s="36"/>
      <c r="E702" s="36"/>
      <c r="F702" s="36"/>
      <c r="H702" s="36"/>
    </row>
    <row r="703" spans="2:8" ht="12.75">
      <c r="B703" s="36"/>
      <c r="D703" s="36"/>
      <c r="E703" s="36"/>
      <c r="F703" s="36"/>
      <c r="H703" s="36"/>
    </row>
    <row r="704" spans="2:8" ht="12.75">
      <c r="B704" s="36"/>
      <c r="D704" s="36"/>
      <c r="E704" s="36"/>
      <c r="F704" s="36"/>
      <c r="H704" s="36"/>
    </row>
    <row r="705" spans="2:8" ht="12.75">
      <c r="B705" s="36"/>
      <c r="D705" s="36"/>
      <c r="E705" s="36"/>
      <c r="F705" s="36"/>
      <c r="H705" s="36"/>
    </row>
    <row r="706" spans="2:8" ht="12.75">
      <c r="B706" s="36"/>
      <c r="D706" s="36"/>
      <c r="E706" s="36"/>
      <c r="F706" s="36"/>
      <c r="H706" s="36"/>
    </row>
    <row r="707" spans="2:8" ht="12.75">
      <c r="B707" s="36"/>
      <c r="D707" s="36"/>
      <c r="E707" s="36"/>
      <c r="F707" s="36"/>
      <c r="H707" s="36"/>
    </row>
    <row r="708" spans="2:8" ht="12.75">
      <c r="B708" s="36"/>
      <c r="D708" s="36"/>
      <c r="E708" s="36"/>
      <c r="F708" s="36"/>
      <c r="H708" s="36"/>
    </row>
    <row r="709" spans="2:8" ht="12.75">
      <c r="B709" s="36"/>
      <c r="D709" s="36"/>
      <c r="E709" s="36"/>
      <c r="F709" s="36"/>
      <c r="H709" s="36"/>
    </row>
    <row r="710" spans="2:8" ht="12.75">
      <c r="B710" s="36"/>
      <c r="D710" s="36"/>
      <c r="E710" s="36"/>
      <c r="F710" s="36"/>
      <c r="H710" s="36"/>
    </row>
    <row r="711" spans="2:8" ht="12.75">
      <c r="B711" s="36"/>
      <c r="D711" s="36"/>
      <c r="E711" s="36"/>
      <c r="F711" s="36"/>
      <c r="H711" s="36"/>
    </row>
    <row r="712" spans="2:8" ht="12.75">
      <c r="B712" s="36"/>
      <c r="D712" s="36"/>
      <c r="E712" s="36"/>
      <c r="F712" s="36"/>
      <c r="H712" s="36"/>
    </row>
    <row r="713" spans="2:8" ht="12.75">
      <c r="B713" s="36"/>
      <c r="D713" s="36"/>
      <c r="E713" s="36"/>
      <c r="F713" s="36"/>
      <c r="H713" s="36"/>
    </row>
    <row r="714" spans="2:8" ht="12.75">
      <c r="B714" s="36"/>
      <c r="D714" s="36"/>
      <c r="E714" s="36"/>
      <c r="F714" s="36"/>
      <c r="H714" s="36"/>
    </row>
    <row r="715" spans="2:8" ht="12.75">
      <c r="B715" s="36"/>
      <c r="D715" s="36"/>
      <c r="E715" s="36"/>
      <c r="F715" s="36"/>
      <c r="H715" s="36"/>
    </row>
    <row r="716" spans="2:8" ht="12.75">
      <c r="B716" s="36"/>
      <c r="D716" s="36"/>
      <c r="E716" s="36"/>
      <c r="F716" s="36"/>
      <c r="H716" s="36"/>
    </row>
    <row r="717" spans="2:8" ht="12.75">
      <c r="B717" s="36"/>
      <c r="D717" s="36"/>
      <c r="E717" s="36"/>
      <c r="F717" s="36"/>
      <c r="H717" s="36"/>
    </row>
    <row r="718" spans="2:8" ht="12.75">
      <c r="B718" s="36"/>
      <c r="D718" s="36"/>
      <c r="E718" s="36"/>
      <c r="F718" s="36"/>
      <c r="H718" s="36"/>
    </row>
    <row r="719" spans="2:8" ht="12.75">
      <c r="B719" s="36"/>
      <c r="D719" s="36"/>
      <c r="E719" s="36"/>
      <c r="F719" s="36"/>
      <c r="H719" s="36"/>
    </row>
    <row r="720" spans="2:8" ht="12.75">
      <c r="B720" s="36"/>
      <c r="D720" s="36"/>
      <c r="E720" s="36"/>
      <c r="F720" s="36"/>
      <c r="H720" s="36"/>
    </row>
    <row r="721" spans="2:8" ht="12.75">
      <c r="B721" s="36"/>
      <c r="D721" s="36"/>
      <c r="E721" s="36"/>
      <c r="F721" s="36"/>
      <c r="H721" s="36"/>
    </row>
    <row r="722" spans="2:8" ht="12.75">
      <c r="B722" s="36"/>
      <c r="D722" s="36"/>
      <c r="E722" s="36"/>
      <c r="F722" s="36"/>
      <c r="H722" s="36"/>
    </row>
    <row r="723" spans="2:8" ht="12.75">
      <c r="B723" s="36"/>
      <c r="D723" s="36"/>
      <c r="E723" s="36"/>
      <c r="F723" s="36"/>
      <c r="H723" s="36"/>
    </row>
    <row r="724" spans="2:8" ht="12.75">
      <c r="B724" s="36"/>
      <c r="D724" s="36"/>
      <c r="E724" s="36"/>
      <c r="F724" s="36"/>
      <c r="H724" s="36"/>
    </row>
    <row r="725" spans="2:8" ht="12.75">
      <c r="B725" s="36"/>
      <c r="D725" s="36"/>
      <c r="E725" s="36"/>
      <c r="F725" s="36"/>
      <c r="H725" s="36"/>
    </row>
    <row r="726" spans="2:8" ht="12.75">
      <c r="B726" s="36"/>
      <c r="D726" s="36"/>
      <c r="E726" s="36"/>
      <c r="F726" s="36"/>
      <c r="H726" s="36"/>
    </row>
    <row r="727" spans="2:8" ht="12.75">
      <c r="B727" s="36"/>
      <c r="D727" s="36"/>
      <c r="E727" s="36"/>
      <c r="F727" s="36"/>
      <c r="H727" s="36"/>
    </row>
    <row r="728" spans="2:8" ht="12.75">
      <c r="B728" s="36"/>
      <c r="D728" s="36"/>
      <c r="E728" s="36"/>
      <c r="F728" s="36"/>
      <c r="H728" s="36"/>
    </row>
    <row r="729" spans="2:8" ht="12.75">
      <c r="B729" s="36"/>
      <c r="D729" s="36"/>
      <c r="E729" s="36"/>
      <c r="F729" s="36"/>
      <c r="H729" s="36"/>
    </row>
    <row r="730" spans="2:8" ht="12.75">
      <c r="B730" s="36"/>
      <c r="D730" s="36"/>
      <c r="E730" s="36"/>
      <c r="F730" s="36"/>
      <c r="H730" s="36"/>
    </row>
    <row r="731" spans="2:8" ht="12.75">
      <c r="B731" s="36"/>
      <c r="D731" s="36"/>
      <c r="E731" s="36"/>
      <c r="F731" s="36"/>
      <c r="H731" s="36"/>
    </row>
    <row r="732" spans="2:8" ht="12.75">
      <c r="B732" s="36"/>
      <c r="D732" s="36"/>
      <c r="E732" s="36"/>
      <c r="F732" s="36"/>
      <c r="H732" s="36"/>
    </row>
    <row r="733" spans="2:8" ht="12.75">
      <c r="B733" s="36"/>
      <c r="D733" s="36"/>
      <c r="E733" s="36"/>
      <c r="F733" s="36"/>
      <c r="H733" s="36"/>
    </row>
    <row r="734" spans="2:8" ht="12.75">
      <c r="B734" s="36"/>
      <c r="D734" s="36"/>
      <c r="E734" s="36"/>
      <c r="F734" s="36"/>
      <c r="H734" s="36"/>
    </row>
    <row r="735" spans="2:8" ht="12.75">
      <c r="B735" s="36"/>
      <c r="D735" s="36"/>
      <c r="E735" s="36"/>
      <c r="F735" s="36"/>
      <c r="H735" s="36"/>
    </row>
    <row r="736" spans="2:8" ht="12.75">
      <c r="B736" s="36"/>
      <c r="D736" s="36"/>
      <c r="E736" s="36"/>
      <c r="F736" s="36"/>
      <c r="H736" s="36"/>
    </row>
    <row r="737" spans="2:8" ht="12.75">
      <c r="B737" s="36"/>
      <c r="D737" s="36"/>
      <c r="E737" s="36"/>
      <c r="F737" s="36"/>
      <c r="H737" s="36"/>
    </row>
    <row r="738" spans="2:8" ht="12.75">
      <c r="B738" s="36"/>
      <c r="D738" s="36"/>
      <c r="E738" s="36"/>
      <c r="F738" s="36"/>
      <c r="H738" s="36"/>
    </row>
    <row r="739" spans="2:8" ht="12.75">
      <c r="B739" s="36"/>
      <c r="D739" s="36"/>
      <c r="E739" s="36"/>
      <c r="F739" s="36"/>
      <c r="H739" s="36"/>
    </row>
    <row r="740" spans="2:8" ht="12.75">
      <c r="B740" s="36"/>
      <c r="D740" s="36"/>
      <c r="E740" s="36"/>
      <c r="F740" s="36"/>
      <c r="H740" s="36"/>
    </row>
    <row r="741" spans="2:8" ht="12.75">
      <c r="B741" s="36"/>
      <c r="D741" s="36"/>
      <c r="E741" s="36"/>
      <c r="F741" s="36"/>
      <c r="H741" s="36"/>
    </row>
    <row r="742" spans="2:8" ht="12.75">
      <c r="B742" s="36"/>
      <c r="D742" s="36"/>
      <c r="E742" s="36"/>
      <c r="F742" s="36"/>
      <c r="H742" s="36"/>
    </row>
    <row r="743" spans="2:8" ht="12.75">
      <c r="B743" s="36"/>
      <c r="D743" s="36"/>
      <c r="E743" s="36"/>
      <c r="F743" s="36"/>
      <c r="H743" s="36"/>
    </row>
    <row r="744" spans="2:8" ht="12.75">
      <c r="B744" s="36"/>
      <c r="D744" s="36"/>
      <c r="E744" s="36"/>
      <c r="F744" s="36"/>
      <c r="H744" s="36"/>
    </row>
    <row r="745" spans="2:8" ht="12.75">
      <c r="B745" s="36"/>
      <c r="D745" s="36"/>
      <c r="E745" s="36"/>
      <c r="F745" s="36"/>
      <c r="H745" s="36"/>
    </row>
    <row r="746" spans="2:8" ht="12.75">
      <c r="B746" s="36"/>
      <c r="D746" s="36"/>
      <c r="E746" s="36"/>
      <c r="F746" s="36"/>
      <c r="H746" s="36"/>
    </row>
    <row r="747" spans="2:8" ht="12.75">
      <c r="B747" s="36"/>
      <c r="D747" s="36"/>
      <c r="E747" s="36"/>
      <c r="F747" s="36"/>
      <c r="H747" s="36"/>
    </row>
    <row r="748" spans="2:8" ht="12.75">
      <c r="B748" s="36"/>
      <c r="D748" s="36"/>
      <c r="E748" s="36"/>
      <c r="F748" s="36"/>
      <c r="H748" s="36"/>
    </row>
    <row r="749" spans="2:8" ht="12.75">
      <c r="B749" s="36"/>
      <c r="D749" s="36"/>
      <c r="E749" s="36"/>
      <c r="F749" s="36"/>
      <c r="H749" s="36"/>
    </row>
    <row r="750" spans="2:8" ht="12.75">
      <c r="B750" s="36"/>
      <c r="D750" s="36"/>
      <c r="E750" s="36"/>
      <c r="F750" s="36"/>
      <c r="H750" s="36"/>
    </row>
    <row r="751" spans="2:8" ht="12.75">
      <c r="B751" s="36"/>
      <c r="D751" s="36"/>
      <c r="E751" s="36"/>
      <c r="F751" s="36"/>
      <c r="H751" s="36"/>
    </row>
    <row r="752" spans="2:8" ht="12.75">
      <c r="B752" s="36"/>
      <c r="D752" s="36"/>
      <c r="E752" s="36"/>
      <c r="F752" s="36"/>
      <c r="H752" s="36"/>
    </row>
    <row r="753" spans="2:8" ht="12.75">
      <c r="B753" s="36"/>
      <c r="D753" s="36"/>
      <c r="E753" s="36"/>
      <c r="F753" s="36"/>
      <c r="H753" s="36"/>
    </row>
    <row r="754" spans="2:8" ht="12.75">
      <c r="B754" s="36"/>
      <c r="D754" s="36"/>
      <c r="E754" s="36"/>
      <c r="F754" s="36"/>
      <c r="H754" s="36"/>
    </row>
    <row r="755" spans="2:8" ht="12.75">
      <c r="B755" s="36"/>
      <c r="D755" s="36"/>
      <c r="E755" s="36"/>
      <c r="F755" s="36"/>
      <c r="H755" s="36"/>
    </row>
    <row r="756" spans="2:8" ht="12.75">
      <c r="B756" s="36"/>
      <c r="D756" s="36"/>
      <c r="E756" s="36"/>
      <c r="F756" s="36"/>
      <c r="H756" s="36"/>
    </row>
    <row r="757" spans="2:8" ht="12.75">
      <c r="B757" s="36"/>
      <c r="D757" s="36"/>
      <c r="E757" s="36"/>
      <c r="F757" s="36"/>
      <c r="H757" s="36"/>
    </row>
    <row r="758" spans="2:8" ht="12.75">
      <c r="B758" s="36"/>
      <c r="D758" s="36"/>
      <c r="E758" s="36"/>
      <c r="F758" s="36"/>
      <c r="H758" s="36"/>
    </row>
    <row r="759" spans="2:8" ht="12.75">
      <c r="B759" s="36"/>
      <c r="D759" s="36"/>
      <c r="E759" s="36"/>
      <c r="F759" s="36"/>
      <c r="H759" s="36"/>
    </row>
    <row r="760" spans="2:8" ht="12.75">
      <c r="B760" s="36"/>
      <c r="D760" s="36"/>
      <c r="E760" s="36"/>
      <c r="F760" s="36"/>
      <c r="H760" s="36"/>
    </row>
    <row r="761" spans="2:8" ht="12.75">
      <c r="B761" s="36"/>
      <c r="D761" s="36"/>
      <c r="E761" s="36"/>
      <c r="F761" s="36"/>
      <c r="H761" s="36"/>
    </row>
    <row r="762" spans="2:8" ht="12.75">
      <c r="B762" s="36"/>
      <c r="D762" s="36"/>
      <c r="E762" s="36"/>
      <c r="F762" s="36"/>
      <c r="H762" s="36"/>
    </row>
    <row r="763" spans="2:8" ht="12.75">
      <c r="B763" s="36"/>
      <c r="D763" s="36"/>
      <c r="E763" s="36"/>
      <c r="F763" s="36"/>
      <c r="H763" s="36"/>
    </row>
    <row r="764" spans="2:8" ht="12.75">
      <c r="B764" s="36"/>
      <c r="D764" s="36"/>
      <c r="E764" s="36"/>
      <c r="F764" s="36"/>
      <c r="H764" s="36"/>
    </row>
    <row r="765" spans="2:8" ht="12.75">
      <c r="B765" s="36"/>
      <c r="D765" s="36"/>
      <c r="E765" s="36"/>
      <c r="F765" s="36"/>
      <c r="H765" s="36"/>
    </row>
    <row r="766" spans="2:8" ht="12.75">
      <c r="B766" s="36"/>
      <c r="D766" s="36"/>
      <c r="E766" s="36"/>
      <c r="F766" s="36"/>
      <c r="H766" s="36"/>
    </row>
    <row r="767" spans="2:8" ht="12.75">
      <c r="B767" s="36"/>
      <c r="D767" s="36"/>
      <c r="E767" s="36"/>
      <c r="F767" s="36"/>
      <c r="H767" s="36"/>
    </row>
    <row r="768" spans="2:8" ht="12.75">
      <c r="B768" s="36"/>
      <c r="D768" s="36"/>
      <c r="E768" s="36"/>
      <c r="F768" s="36"/>
      <c r="H768" s="36"/>
    </row>
    <row r="769" spans="2:8" ht="12.75">
      <c r="B769" s="36"/>
      <c r="D769" s="36"/>
      <c r="E769" s="36"/>
      <c r="F769" s="36"/>
      <c r="H769" s="36"/>
    </row>
    <row r="770" spans="2:8" ht="12.75">
      <c r="B770" s="36"/>
      <c r="D770" s="36"/>
      <c r="E770" s="36"/>
      <c r="F770" s="36"/>
      <c r="H770" s="36"/>
    </row>
    <row r="771" spans="2:8" ht="12.75">
      <c r="B771" s="36"/>
      <c r="D771" s="36"/>
      <c r="E771" s="36"/>
      <c r="F771" s="36"/>
      <c r="H771" s="36"/>
    </row>
    <row r="772" spans="2:8" ht="12.75">
      <c r="B772" s="36"/>
      <c r="D772" s="36"/>
      <c r="E772" s="36"/>
      <c r="F772" s="36"/>
      <c r="H772" s="36"/>
    </row>
    <row r="773" spans="2:8" ht="12.75">
      <c r="B773" s="36"/>
      <c r="D773" s="36"/>
      <c r="E773" s="36"/>
      <c r="F773" s="36"/>
      <c r="H773" s="36"/>
    </row>
    <row r="774" spans="2:8" ht="12.75">
      <c r="B774" s="36"/>
      <c r="D774" s="36"/>
      <c r="E774" s="36"/>
      <c r="F774" s="36"/>
      <c r="H774" s="36"/>
    </row>
    <row r="775" spans="2:8" ht="12.75">
      <c r="B775" s="36"/>
      <c r="D775" s="36"/>
      <c r="E775" s="36"/>
      <c r="F775" s="36"/>
      <c r="H775" s="36"/>
    </row>
    <row r="776" spans="2:8" ht="12.75">
      <c r="B776" s="36"/>
      <c r="D776" s="36"/>
      <c r="E776" s="36"/>
      <c r="F776" s="36"/>
      <c r="H776" s="36"/>
    </row>
    <row r="777" spans="2:8" ht="12.75">
      <c r="B777" s="36"/>
      <c r="D777" s="36"/>
      <c r="E777" s="36"/>
      <c r="F777" s="36"/>
      <c r="H777" s="36"/>
    </row>
    <row r="778" spans="2:8" ht="12.75">
      <c r="B778" s="36"/>
      <c r="D778" s="36"/>
      <c r="E778" s="36"/>
      <c r="F778" s="36"/>
      <c r="H778" s="36"/>
    </row>
    <row r="779" spans="2:8" ht="12.75">
      <c r="B779" s="36"/>
      <c r="D779" s="36"/>
      <c r="E779" s="36"/>
      <c r="F779" s="36"/>
      <c r="H779" s="36"/>
    </row>
    <row r="780" spans="2:8" ht="12.75">
      <c r="B780" s="36"/>
      <c r="D780" s="36"/>
      <c r="E780" s="36"/>
      <c r="F780" s="36"/>
      <c r="H780" s="36"/>
    </row>
    <row r="781" spans="2:8" ht="12.75">
      <c r="B781" s="36"/>
      <c r="D781" s="36"/>
      <c r="E781" s="36"/>
      <c r="F781" s="36"/>
      <c r="H781" s="36"/>
    </row>
    <row r="782" spans="2:8" ht="12.75">
      <c r="B782" s="36"/>
      <c r="D782" s="36"/>
      <c r="E782" s="36"/>
      <c r="F782" s="36"/>
      <c r="H782" s="36"/>
    </row>
    <row r="783" spans="2:8" ht="12.75">
      <c r="B783" s="36"/>
      <c r="D783" s="36"/>
      <c r="E783" s="36"/>
      <c r="F783" s="36"/>
      <c r="H783" s="36"/>
    </row>
    <row r="784" spans="2:8" ht="12.75">
      <c r="B784" s="36"/>
      <c r="D784" s="36"/>
      <c r="E784" s="36"/>
      <c r="F784" s="36"/>
      <c r="H784" s="36"/>
    </row>
    <row r="785" spans="2:8" ht="12.75">
      <c r="B785" s="36"/>
      <c r="D785" s="36"/>
      <c r="E785" s="36"/>
      <c r="F785" s="36"/>
      <c r="H785" s="36"/>
    </row>
    <row r="786" spans="2:8" ht="12.75">
      <c r="B786" s="36"/>
      <c r="D786" s="36"/>
      <c r="E786" s="36"/>
      <c r="F786" s="36"/>
      <c r="H786" s="36"/>
    </row>
    <row r="787" spans="2:8" ht="12.75">
      <c r="B787" s="36"/>
      <c r="D787" s="36"/>
      <c r="E787" s="36"/>
      <c r="F787" s="36"/>
      <c r="H787" s="36"/>
    </row>
    <row r="788" spans="2:8" ht="12.75">
      <c r="B788" s="36"/>
      <c r="D788" s="36"/>
      <c r="E788" s="36"/>
      <c r="F788" s="36"/>
      <c r="H788" s="36"/>
    </row>
    <row r="789" spans="2:8" ht="12.75">
      <c r="B789" s="36"/>
      <c r="D789" s="36"/>
      <c r="E789" s="36"/>
      <c r="F789" s="36"/>
      <c r="H789" s="36"/>
    </row>
    <row r="790" spans="2:8" ht="12.75">
      <c r="B790" s="36"/>
      <c r="D790" s="36"/>
      <c r="E790" s="36"/>
      <c r="F790" s="36"/>
      <c r="H790" s="36"/>
    </row>
    <row r="791" spans="2:8" ht="12.75">
      <c r="B791" s="36"/>
      <c r="D791" s="36"/>
      <c r="E791" s="36"/>
      <c r="F791" s="36"/>
      <c r="H791" s="36"/>
    </row>
    <row r="792" spans="2:8" ht="12.75">
      <c r="B792" s="36"/>
      <c r="D792" s="36"/>
      <c r="E792" s="36"/>
      <c r="F792" s="36"/>
      <c r="H792" s="36"/>
    </row>
    <row r="793" spans="2:8" ht="12.75">
      <c r="B793" s="36"/>
      <c r="D793" s="36"/>
      <c r="E793" s="36"/>
      <c r="F793" s="36"/>
      <c r="H793" s="36"/>
    </row>
    <row r="794" spans="2:8" ht="12.75">
      <c r="B794" s="36"/>
      <c r="D794" s="36"/>
      <c r="E794" s="36"/>
      <c r="F794" s="36"/>
      <c r="H794" s="36"/>
    </row>
    <row r="795" spans="2:8" ht="12.75">
      <c r="B795" s="36"/>
      <c r="D795" s="36"/>
      <c r="E795" s="36"/>
      <c r="F795" s="36"/>
      <c r="H795" s="36"/>
    </row>
    <row r="796" spans="2:8" ht="12.75">
      <c r="B796" s="36"/>
      <c r="D796" s="36"/>
      <c r="E796" s="36"/>
      <c r="F796" s="36"/>
      <c r="H796" s="36"/>
    </row>
    <row r="797" spans="2:8" ht="12.75">
      <c r="B797" s="36"/>
      <c r="D797" s="36"/>
      <c r="E797" s="36"/>
      <c r="F797" s="36"/>
      <c r="H797" s="36"/>
    </row>
    <row r="798" spans="2:8" ht="12.75">
      <c r="B798" s="36"/>
      <c r="D798" s="36"/>
      <c r="E798" s="36"/>
      <c r="F798" s="36"/>
      <c r="H798" s="36"/>
    </row>
    <row r="799" spans="2:8" ht="12.75">
      <c r="B799" s="36"/>
      <c r="D799" s="36"/>
      <c r="E799" s="36"/>
      <c r="F799" s="36"/>
      <c r="H799" s="36"/>
    </row>
    <row r="800" spans="2:8" ht="12.75">
      <c r="B800" s="36"/>
      <c r="D800" s="36"/>
      <c r="E800" s="36"/>
      <c r="F800" s="36"/>
      <c r="H800" s="36"/>
    </row>
    <row r="801" spans="2:8" ht="12.75">
      <c r="B801" s="36"/>
      <c r="D801" s="36"/>
      <c r="E801" s="36"/>
      <c r="F801" s="36"/>
      <c r="H801" s="36"/>
    </row>
    <row r="802" spans="2:8" ht="12.75">
      <c r="B802" s="36"/>
      <c r="D802" s="36"/>
      <c r="E802" s="36"/>
      <c r="F802" s="36"/>
      <c r="H802" s="36"/>
    </row>
    <row r="803" spans="2:8" ht="12.75">
      <c r="B803" s="36"/>
      <c r="D803" s="36"/>
      <c r="E803" s="36"/>
      <c r="F803" s="36"/>
      <c r="H803" s="36"/>
    </row>
    <row r="804" spans="2:8" ht="12.75">
      <c r="B804" s="36"/>
      <c r="D804" s="36"/>
      <c r="E804" s="36"/>
      <c r="F804" s="36"/>
      <c r="H804" s="36"/>
    </row>
    <row r="805" spans="2:8" ht="12.75">
      <c r="B805" s="36"/>
      <c r="D805" s="36"/>
      <c r="E805" s="36"/>
      <c r="F805" s="36"/>
      <c r="H805" s="36"/>
    </row>
    <row r="806" spans="2:8" ht="12.75">
      <c r="B806" s="36"/>
      <c r="D806" s="36"/>
      <c r="E806" s="36"/>
      <c r="F806" s="36"/>
      <c r="H806" s="36"/>
    </row>
    <row r="807" spans="2:8" ht="12.75">
      <c r="B807" s="36"/>
      <c r="D807" s="36"/>
      <c r="E807" s="36"/>
      <c r="F807" s="36"/>
      <c r="H807" s="36"/>
    </row>
    <row r="808" spans="2:8" ht="12.75">
      <c r="B808" s="36"/>
      <c r="D808" s="36"/>
      <c r="E808" s="36"/>
      <c r="F808" s="36"/>
      <c r="H808" s="36"/>
    </row>
    <row r="809" spans="2:8" ht="12.75">
      <c r="B809" s="36"/>
      <c r="D809" s="36"/>
      <c r="E809" s="36"/>
      <c r="F809" s="36"/>
      <c r="H809" s="36"/>
    </row>
    <row r="810" spans="2:8" ht="12.75">
      <c r="B810" s="36"/>
      <c r="D810" s="36"/>
      <c r="E810" s="36"/>
      <c r="F810" s="36"/>
      <c r="H810" s="36"/>
    </row>
    <row r="811" spans="2:8" ht="12.75">
      <c r="B811" s="36"/>
      <c r="D811" s="36"/>
      <c r="E811" s="36"/>
      <c r="F811" s="36"/>
      <c r="H811" s="36"/>
    </row>
    <row r="812" spans="2:8" ht="12.75">
      <c r="B812" s="36"/>
      <c r="D812" s="36"/>
      <c r="E812" s="36"/>
      <c r="F812" s="36"/>
      <c r="H812" s="36"/>
    </row>
    <row r="813" spans="2:8" ht="12.75">
      <c r="B813" s="36"/>
      <c r="D813" s="36"/>
      <c r="E813" s="36"/>
      <c r="F813" s="36"/>
      <c r="H813" s="36"/>
    </row>
    <row r="814" spans="2:8" ht="12.75">
      <c r="B814" s="36"/>
      <c r="D814" s="36"/>
      <c r="E814" s="36"/>
      <c r="F814" s="36"/>
      <c r="H814" s="36"/>
    </row>
    <row r="815" spans="2:8" ht="12.75">
      <c r="B815" s="36"/>
      <c r="D815" s="36"/>
      <c r="E815" s="36"/>
      <c r="F815" s="36"/>
      <c r="H815" s="36"/>
    </row>
    <row r="816" spans="2:8" ht="12.75">
      <c r="B816" s="36"/>
      <c r="D816" s="36"/>
      <c r="E816" s="36"/>
      <c r="F816" s="36"/>
      <c r="H816" s="36"/>
    </row>
    <row r="817" spans="2:8" ht="12.75">
      <c r="B817" s="36"/>
      <c r="D817" s="36"/>
      <c r="E817" s="36"/>
      <c r="F817" s="36"/>
      <c r="H817" s="36"/>
    </row>
    <row r="818" spans="2:8" ht="12.75">
      <c r="B818" s="36"/>
      <c r="D818" s="36"/>
      <c r="E818" s="36"/>
      <c r="F818" s="36"/>
      <c r="H818" s="36"/>
    </row>
    <row r="819" spans="2:8" ht="12.75">
      <c r="B819" s="36"/>
      <c r="D819" s="36"/>
      <c r="E819" s="36"/>
      <c r="F819" s="36"/>
      <c r="H819" s="36"/>
    </row>
    <row r="820" spans="2:8" ht="12.75">
      <c r="B820" s="36"/>
      <c r="D820" s="36"/>
      <c r="E820" s="36"/>
      <c r="F820" s="36"/>
      <c r="H820" s="36"/>
    </row>
    <row r="821" spans="2:8" ht="12.75">
      <c r="B821" s="36"/>
      <c r="D821" s="36"/>
      <c r="E821" s="36"/>
      <c r="F821" s="36"/>
      <c r="H821" s="36"/>
    </row>
    <row r="822" spans="2:8" ht="12.75">
      <c r="B822" s="36"/>
      <c r="D822" s="36"/>
      <c r="E822" s="36"/>
      <c r="F822" s="36"/>
      <c r="H822" s="36"/>
    </row>
    <row r="823" spans="2:8" ht="12.75">
      <c r="B823" s="36"/>
      <c r="D823" s="36"/>
      <c r="E823" s="36"/>
      <c r="F823" s="36"/>
      <c r="H823" s="36"/>
    </row>
    <row r="824" spans="2:8" ht="12.75">
      <c r="B824" s="36"/>
      <c r="D824" s="36"/>
      <c r="E824" s="36"/>
      <c r="F824" s="36"/>
      <c r="H824" s="36"/>
    </row>
    <row r="825" spans="2:8" ht="12.75">
      <c r="B825" s="36"/>
      <c r="D825" s="36"/>
      <c r="E825" s="36"/>
      <c r="F825" s="36"/>
      <c r="H825" s="36"/>
    </row>
    <row r="826" spans="2:8" ht="12.75">
      <c r="B826" s="36"/>
      <c r="D826" s="36"/>
      <c r="E826" s="36"/>
      <c r="F826" s="36"/>
      <c r="H826" s="36"/>
    </row>
    <row r="827" spans="2:8" ht="12.75">
      <c r="B827" s="36"/>
      <c r="D827" s="36"/>
      <c r="E827" s="36"/>
      <c r="F827" s="36"/>
      <c r="H827" s="36"/>
    </row>
    <row r="828" spans="2:8" ht="12.75">
      <c r="B828" s="36"/>
      <c r="D828" s="36"/>
      <c r="E828" s="36"/>
      <c r="F828" s="36"/>
      <c r="H828" s="36"/>
    </row>
    <row r="829" spans="2:8" ht="12.75">
      <c r="B829" s="36"/>
      <c r="D829" s="36"/>
      <c r="E829" s="36"/>
      <c r="F829" s="36"/>
      <c r="H829" s="36"/>
    </row>
    <row r="830" spans="2:8" ht="12.75">
      <c r="B830" s="36"/>
      <c r="D830" s="36"/>
      <c r="E830" s="36"/>
      <c r="F830" s="36"/>
      <c r="H830" s="36"/>
    </row>
    <row r="831" spans="2:8" ht="12.75">
      <c r="B831" s="36"/>
      <c r="D831" s="36"/>
      <c r="E831" s="36"/>
      <c r="F831" s="36"/>
      <c r="H831" s="36"/>
    </row>
    <row r="832" spans="2:8" ht="12.75">
      <c r="B832" s="36"/>
      <c r="D832" s="36"/>
      <c r="E832" s="36"/>
      <c r="F832" s="36"/>
      <c r="H832" s="36"/>
    </row>
    <row r="833" spans="2:8" ht="12.75">
      <c r="B833" s="36"/>
      <c r="D833" s="36"/>
      <c r="E833" s="36"/>
      <c r="F833" s="36"/>
      <c r="H833" s="36"/>
    </row>
    <row r="834" spans="2:8" ht="12.75">
      <c r="B834" s="36"/>
      <c r="D834" s="36"/>
      <c r="E834" s="36"/>
      <c r="F834" s="36"/>
      <c r="H834" s="36"/>
    </row>
    <row r="835" spans="2:8" ht="12.75">
      <c r="B835" s="36"/>
      <c r="D835" s="36"/>
      <c r="E835" s="36"/>
      <c r="F835" s="36"/>
      <c r="H835" s="36"/>
    </row>
    <row r="836" spans="2:8" ht="12.75">
      <c r="B836" s="36"/>
      <c r="D836" s="36"/>
      <c r="E836" s="36"/>
      <c r="F836" s="36"/>
      <c r="H836" s="36"/>
    </row>
    <row r="837" spans="2:8" ht="12.75">
      <c r="B837" s="36"/>
      <c r="D837" s="36"/>
      <c r="E837" s="36"/>
      <c r="F837" s="36"/>
      <c r="H837" s="36"/>
    </row>
    <row r="838" spans="2:8" ht="12.75">
      <c r="B838" s="36"/>
      <c r="D838" s="36"/>
      <c r="E838" s="36"/>
      <c r="F838" s="36"/>
      <c r="H838" s="36"/>
    </row>
    <row r="839" spans="2:8" ht="12.75">
      <c r="B839" s="36"/>
      <c r="D839" s="36"/>
      <c r="E839" s="36"/>
      <c r="F839" s="36"/>
      <c r="H839" s="36"/>
    </row>
    <row r="840" spans="2:8" ht="12.75">
      <c r="B840" s="36"/>
      <c r="D840" s="36"/>
      <c r="E840" s="36"/>
      <c r="F840" s="36"/>
      <c r="H840" s="36"/>
    </row>
    <row r="841" spans="2:8" ht="12.75">
      <c r="B841" s="36"/>
      <c r="D841" s="36"/>
      <c r="E841" s="36"/>
      <c r="F841" s="36"/>
      <c r="H841" s="36"/>
    </row>
    <row r="842" spans="2:8" ht="12.75">
      <c r="B842" s="36"/>
      <c r="D842" s="36"/>
      <c r="E842" s="36"/>
      <c r="F842" s="36"/>
      <c r="H842" s="36"/>
    </row>
    <row r="843" spans="2:8" ht="12.75">
      <c r="B843" s="36"/>
      <c r="D843" s="36"/>
      <c r="E843" s="36"/>
      <c r="F843" s="36"/>
      <c r="H843" s="36"/>
    </row>
    <row r="844" spans="2:8" ht="12.75">
      <c r="B844" s="36"/>
      <c r="D844" s="36"/>
      <c r="E844" s="36"/>
      <c r="F844" s="36"/>
      <c r="H844" s="36"/>
    </row>
    <row r="845" spans="2:8" ht="12.75">
      <c r="B845" s="36"/>
      <c r="D845" s="36"/>
      <c r="E845" s="36"/>
      <c r="F845" s="36"/>
      <c r="H845" s="36"/>
    </row>
    <row r="846" spans="2:8" ht="12.75">
      <c r="B846" s="36"/>
      <c r="D846" s="36"/>
      <c r="E846" s="36"/>
      <c r="F846" s="36"/>
      <c r="H846" s="36"/>
    </row>
    <row r="847" spans="2:8" ht="12.75">
      <c r="B847" s="36"/>
      <c r="D847" s="36"/>
      <c r="E847" s="36"/>
      <c r="F847" s="36"/>
      <c r="H847" s="36"/>
    </row>
    <row r="848" spans="2:8" ht="12.75">
      <c r="B848" s="36"/>
      <c r="D848" s="36"/>
      <c r="E848" s="36"/>
      <c r="F848" s="36"/>
      <c r="H848" s="36"/>
    </row>
    <row r="849" spans="2:8" ht="12.75">
      <c r="B849" s="36"/>
      <c r="D849" s="36"/>
      <c r="E849" s="36"/>
      <c r="F849" s="36"/>
      <c r="H849" s="36"/>
    </row>
    <row r="850" spans="2:8" ht="12.75">
      <c r="B850" s="36"/>
      <c r="D850" s="36"/>
      <c r="E850" s="36"/>
      <c r="F850" s="36"/>
      <c r="H850" s="36"/>
    </row>
    <row r="851" spans="2:8" ht="12.75">
      <c r="B851" s="36"/>
      <c r="D851" s="36"/>
      <c r="E851" s="36"/>
      <c r="F851" s="36"/>
      <c r="H851" s="36"/>
    </row>
    <row r="852" spans="2:8" ht="12.75">
      <c r="B852" s="36"/>
      <c r="D852" s="36"/>
      <c r="E852" s="36"/>
      <c r="F852" s="36"/>
      <c r="H852" s="36"/>
    </row>
    <row r="853" spans="2:8" ht="12.75">
      <c r="B853" s="36"/>
      <c r="D853" s="36"/>
      <c r="E853" s="36"/>
      <c r="F853" s="36"/>
      <c r="H853" s="36"/>
    </row>
    <row r="854" spans="2:8" ht="12.75">
      <c r="B854" s="36"/>
      <c r="D854" s="36"/>
      <c r="E854" s="36"/>
      <c r="F854" s="36"/>
      <c r="H854" s="36"/>
    </row>
    <row r="855" spans="2:8" ht="12.75">
      <c r="B855" s="36"/>
      <c r="D855" s="36"/>
      <c r="E855" s="36"/>
      <c r="F855" s="36"/>
      <c r="H855" s="36"/>
    </row>
    <row r="856" spans="2:8" ht="12.75">
      <c r="B856" s="36"/>
      <c r="D856" s="36"/>
      <c r="E856" s="36"/>
      <c r="F856" s="36"/>
      <c r="H856" s="36"/>
    </row>
    <row r="857" spans="2:8" ht="12.75">
      <c r="B857" s="36"/>
      <c r="D857" s="36"/>
      <c r="E857" s="36"/>
      <c r="F857" s="36"/>
      <c r="H857" s="36"/>
    </row>
    <row r="858" spans="2:8" ht="12.75">
      <c r="B858" s="36"/>
      <c r="D858" s="36"/>
      <c r="E858" s="36"/>
      <c r="F858" s="36"/>
      <c r="H858" s="36"/>
    </row>
    <row r="859" spans="2:8" ht="12.75">
      <c r="B859" s="36"/>
      <c r="D859" s="36"/>
      <c r="E859" s="36"/>
      <c r="F859" s="36"/>
      <c r="H859" s="36"/>
    </row>
    <row r="860" spans="2:8" ht="12.75">
      <c r="B860" s="36"/>
      <c r="D860" s="36"/>
      <c r="E860" s="36"/>
      <c r="F860" s="36"/>
      <c r="H860" s="36"/>
    </row>
    <row r="861" spans="2:8" ht="12.75">
      <c r="B861" s="36"/>
      <c r="D861" s="36"/>
      <c r="E861" s="36"/>
      <c r="F861" s="36"/>
      <c r="H861" s="36"/>
    </row>
    <row r="862" spans="2:8" ht="12.75">
      <c r="B862" s="36"/>
      <c r="D862" s="36"/>
      <c r="E862" s="36"/>
      <c r="F862" s="36"/>
      <c r="H862" s="36"/>
    </row>
    <row r="863" spans="2:8" ht="12.75">
      <c r="B863" s="36"/>
      <c r="D863" s="36"/>
      <c r="E863" s="36"/>
      <c r="F863" s="36"/>
      <c r="H863" s="36"/>
    </row>
    <row r="864" spans="2:8" ht="12.75">
      <c r="B864" s="36"/>
      <c r="D864" s="36"/>
      <c r="E864" s="36"/>
      <c r="F864" s="36"/>
      <c r="H864" s="36"/>
    </row>
    <row r="865" spans="2:8" ht="12.75">
      <c r="B865" s="36"/>
      <c r="D865" s="36"/>
      <c r="E865" s="36"/>
      <c r="F865" s="36"/>
      <c r="H865" s="36"/>
    </row>
    <row r="866" spans="2:8" ht="12.75">
      <c r="B866" s="36"/>
      <c r="D866" s="36"/>
      <c r="E866" s="36"/>
      <c r="F866" s="36"/>
      <c r="H866" s="36"/>
    </row>
    <row r="867" spans="2:8" ht="12.75">
      <c r="B867" s="36"/>
      <c r="D867" s="36"/>
      <c r="E867" s="36"/>
      <c r="F867" s="36"/>
      <c r="H867" s="36"/>
    </row>
    <row r="868" spans="2:8" ht="12.75">
      <c r="B868" s="36"/>
      <c r="D868" s="36"/>
      <c r="E868" s="36"/>
      <c r="F868" s="36"/>
      <c r="H868" s="36"/>
    </row>
    <row r="869" spans="2:8" ht="12.75">
      <c r="B869" s="36"/>
      <c r="D869" s="36"/>
      <c r="E869" s="36"/>
      <c r="F869" s="36"/>
      <c r="H869" s="36"/>
    </row>
    <row r="870" spans="2:8" ht="12.75">
      <c r="B870" s="36"/>
      <c r="D870" s="36"/>
      <c r="E870" s="36"/>
      <c r="F870" s="36"/>
      <c r="H870" s="36"/>
    </row>
    <row r="871" spans="2:8" ht="12.75">
      <c r="B871" s="36"/>
      <c r="D871" s="36"/>
      <c r="E871" s="36"/>
      <c r="F871" s="36"/>
      <c r="H871" s="36"/>
    </row>
    <row r="872" spans="2:8" ht="12.75">
      <c r="B872" s="36"/>
      <c r="D872" s="36"/>
      <c r="E872" s="36"/>
      <c r="F872" s="36"/>
      <c r="H872" s="36"/>
    </row>
    <row r="873" spans="2:8" ht="12.75">
      <c r="B873" s="36"/>
      <c r="D873" s="36"/>
      <c r="E873" s="36"/>
      <c r="F873" s="36"/>
      <c r="H873" s="36"/>
    </row>
    <row r="874" spans="2:8" ht="12.75">
      <c r="B874" s="36"/>
      <c r="D874" s="36"/>
      <c r="E874" s="36"/>
      <c r="F874" s="36"/>
      <c r="H874" s="36"/>
    </row>
    <row r="875" spans="2:8" ht="12.75">
      <c r="B875" s="36"/>
      <c r="D875" s="36"/>
      <c r="E875" s="36"/>
      <c r="F875" s="36"/>
      <c r="H875" s="36"/>
    </row>
    <row r="876" spans="2:8" ht="12.75">
      <c r="B876" s="36"/>
      <c r="D876" s="36"/>
      <c r="E876" s="36"/>
      <c r="F876" s="36"/>
      <c r="H876" s="36"/>
    </row>
    <row r="877" spans="2:8" ht="12.75">
      <c r="B877" s="36"/>
      <c r="D877" s="36"/>
      <c r="E877" s="36"/>
      <c r="F877" s="36"/>
      <c r="H877" s="36"/>
    </row>
    <row r="878" spans="2:8" ht="12.75">
      <c r="B878" s="36"/>
      <c r="D878" s="36"/>
      <c r="E878" s="36"/>
      <c r="F878" s="36"/>
      <c r="H878" s="36"/>
    </row>
    <row r="879" spans="2:8" ht="12.75">
      <c r="B879" s="36"/>
      <c r="D879" s="36"/>
      <c r="E879" s="36"/>
      <c r="F879" s="36"/>
      <c r="H879" s="36"/>
    </row>
    <row r="880" spans="2:8" ht="12.75">
      <c r="B880" s="36"/>
      <c r="D880" s="36"/>
      <c r="E880" s="36"/>
      <c r="F880" s="36"/>
      <c r="H880" s="36"/>
    </row>
    <row r="881" spans="2:8" ht="12.75">
      <c r="B881" s="36"/>
      <c r="D881" s="36"/>
      <c r="E881" s="36"/>
      <c r="F881" s="36"/>
      <c r="H881" s="36"/>
    </row>
    <row r="882" spans="2:8" ht="12.75">
      <c r="B882" s="36"/>
      <c r="D882" s="36"/>
      <c r="E882" s="36"/>
      <c r="F882" s="36"/>
      <c r="H882" s="36"/>
    </row>
    <row r="883" spans="2:8" ht="12.75">
      <c r="B883" s="36"/>
      <c r="D883" s="36"/>
      <c r="E883" s="36"/>
      <c r="F883" s="36"/>
      <c r="H883" s="36"/>
    </row>
    <row r="884" spans="2:8" ht="12.75">
      <c r="B884" s="36"/>
      <c r="D884" s="36"/>
      <c r="E884" s="36"/>
      <c r="F884" s="36"/>
      <c r="H884" s="36"/>
    </row>
    <row r="885" spans="2:8" ht="12.75">
      <c r="B885" s="36"/>
      <c r="D885" s="36"/>
      <c r="E885" s="36"/>
      <c r="F885" s="36"/>
      <c r="H885" s="36"/>
    </row>
    <row r="886" spans="2:8" ht="12.75">
      <c r="B886" s="36"/>
      <c r="D886" s="36"/>
      <c r="E886" s="36"/>
      <c r="F886" s="36"/>
      <c r="H886" s="36"/>
    </row>
    <row r="887" spans="2:8" ht="12.75">
      <c r="B887" s="36"/>
      <c r="D887" s="36"/>
      <c r="E887" s="36"/>
      <c r="F887" s="36"/>
      <c r="H887" s="36"/>
    </row>
    <row r="888" spans="2:8" ht="12.75">
      <c r="B888" s="36"/>
      <c r="D888" s="36"/>
      <c r="E888" s="36"/>
      <c r="F888" s="36"/>
      <c r="H888" s="36"/>
    </row>
    <row r="889" spans="2:8" ht="12.75">
      <c r="B889" s="36"/>
      <c r="D889" s="36"/>
      <c r="E889" s="36"/>
      <c r="F889" s="36"/>
      <c r="H889" s="36"/>
    </row>
    <row r="890" spans="2:8" ht="12.75">
      <c r="B890" s="36"/>
      <c r="D890" s="36"/>
      <c r="E890" s="36"/>
      <c r="F890" s="36"/>
      <c r="H890" s="36"/>
    </row>
    <row r="891" spans="2:8" ht="12.75">
      <c r="B891" s="36"/>
      <c r="D891" s="36"/>
      <c r="E891" s="36"/>
      <c r="F891" s="36"/>
      <c r="H891" s="36"/>
    </row>
    <row r="892" spans="2:8" ht="12.75">
      <c r="B892" s="36"/>
      <c r="D892" s="36"/>
      <c r="E892" s="36"/>
      <c r="F892" s="36"/>
      <c r="H892" s="36"/>
    </row>
    <row r="893" spans="2:8" ht="12.75">
      <c r="B893" s="36"/>
      <c r="D893" s="36"/>
      <c r="E893" s="36"/>
      <c r="F893" s="36"/>
      <c r="H893" s="36"/>
    </row>
    <row r="894" spans="2:8" ht="12.75">
      <c r="B894" s="36"/>
      <c r="D894" s="36"/>
      <c r="E894" s="36"/>
      <c r="F894" s="36"/>
      <c r="H894" s="36"/>
    </row>
    <row r="895" spans="2:8" ht="12.75">
      <c r="B895" s="36"/>
      <c r="D895" s="36"/>
      <c r="E895" s="36"/>
      <c r="F895" s="36"/>
      <c r="H895" s="36"/>
    </row>
    <row r="896" spans="2:8" ht="12.75">
      <c r="B896" s="36"/>
      <c r="D896" s="36"/>
      <c r="E896" s="36"/>
      <c r="F896" s="36"/>
      <c r="H896" s="36"/>
    </row>
    <row r="897" spans="2:8" ht="12.75">
      <c r="B897" s="36"/>
      <c r="D897" s="36"/>
      <c r="E897" s="36"/>
      <c r="F897" s="36"/>
      <c r="H897" s="36"/>
    </row>
    <row r="898" spans="2:8" ht="12.75">
      <c r="B898" s="36"/>
      <c r="D898" s="36"/>
      <c r="E898" s="36"/>
      <c r="F898" s="36"/>
      <c r="H898" s="36"/>
    </row>
    <row r="899" spans="2:8" ht="12.75">
      <c r="B899" s="36"/>
      <c r="D899" s="36"/>
      <c r="E899" s="36"/>
      <c r="F899" s="36"/>
      <c r="H899" s="36"/>
    </row>
    <row r="900" spans="2:8" ht="12.75">
      <c r="B900" s="36"/>
      <c r="D900" s="36"/>
      <c r="E900" s="36"/>
      <c r="F900" s="36"/>
      <c r="H900" s="36"/>
    </row>
    <row r="901" spans="2:8" ht="12.75">
      <c r="B901" s="36"/>
      <c r="D901" s="36"/>
      <c r="E901" s="36"/>
      <c r="F901" s="36"/>
      <c r="H901" s="36"/>
    </row>
    <row r="902" spans="2:8" ht="12.75">
      <c r="B902" s="36"/>
      <c r="D902" s="36"/>
      <c r="E902" s="36"/>
      <c r="F902" s="36"/>
      <c r="H902" s="36"/>
    </row>
    <row r="903" spans="2:8" ht="12.75">
      <c r="B903" s="36"/>
      <c r="D903" s="36"/>
      <c r="E903" s="36"/>
      <c r="F903" s="36"/>
      <c r="H903" s="36"/>
    </row>
    <row r="904" spans="2:8" ht="12.75">
      <c r="B904" s="36"/>
      <c r="D904" s="36"/>
      <c r="E904" s="36"/>
      <c r="F904" s="36"/>
      <c r="H904" s="36"/>
    </row>
    <row r="905" spans="2:8" ht="12.75">
      <c r="B905" s="36"/>
      <c r="D905" s="36"/>
      <c r="E905" s="36"/>
      <c r="F905" s="36"/>
      <c r="H905" s="36"/>
    </row>
    <row r="906" spans="2:8" ht="12.75">
      <c r="B906" s="36"/>
      <c r="D906" s="36"/>
      <c r="E906" s="36"/>
      <c r="F906" s="36"/>
      <c r="H906" s="36"/>
    </row>
    <row r="907" spans="2:8" ht="12.75">
      <c r="B907" s="36"/>
      <c r="D907" s="36"/>
      <c r="E907" s="36"/>
      <c r="F907" s="36"/>
      <c r="H907" s="36"/>
    </row>
    <row r="908" spans="2:8" ht="12.75">
      <c r="B908" s="36"/>
      <c r="D908" s="36"/>
      <c r="E908" s="36"/>
      <c r="F908" s="36"/>
      <c r="H908" s="36"/>
    </row>
    <row r="909" spans="2:8" ht="12.75">
      <c r="B909" s="36"/>
      <c r="D909" s="36"/>
      <c r="E909" s="36"/>
      <c r="F909" s="36"/>
      <c r="H909" s="36"/>
    </row>
    <row r="910" spans="2:8" ht="12.75">
      <c r="B910" s="36"/>
      <c r="D910" s="36"/>
      <c r="E910" s="36"/>
      <c r="F910" s="36"/>
      <c r="H910" s="36"/>
    </row>
    <row r="911" spans="2:8" ht="12.75">
      <c r="B911" s="36"/>
      <c r="D911" s="36"/>
      <c r="E911" s="36"/>
      <c r="F911" s="36"/>
      <c r="H911" s="36"/>
    </row>
    <row r="912" spans="2:8" ht="12.75">
      <c r="B912" s="36"/>
      <c r="D912" s="36"/>
      <c r="E912" s="36"/>
      <c r="F912" s="36"/>
      <c r="H912" s="36"/>
    </row>
    <row r="913" spans="2:8" ht="12.75">
      <c r="B913" s="36"/>
      <c r="D913" s="36"/>
      <c r="E913" s="36"/>
      <c r="F913" s="36"/>
      <c r="H913" s="36"/>
    </row>
    <row r="914" spans="2:8" ht="12.75">
      <c r="B914" s="36"/>
      <c r="D914" s="36"/>
      <c r="E914" s="36"/>
      <c r="F914" s="36"/>
      <c r="H914" s="36"/>
    </row>
    <row r="915" spans="2:8" ht="12.75">
      <c r="B915" s="36"/>
      <c r="D915" s="36"/>
      <c r="E915" s="36"/>
      <c r="F915" s="36"/>
      <c r="H915" s="36"/>
    </row>
    <row r="916" spans="2:8" ht="12.75">
      <c r="B916" s="36"/>
      <c r="D916" s="36"/>
      <c r="E916" s="36"/>
      <c r="F916" s="36"/>
      <c r="H916" s="36"/>
    </row>
    <row r="917" spans="2:8" ht="12.75">
      <c r="B917" s="36"/>
      <c r="D917" s="36"/>
      <c r="E917" s="36"/>
      <c r="F917" s="36"/>
      <c r="H917" s="36"/>
    </row>
    <row r="918" spans="2:8" ht="12.75">
      <c r="B918" s="36"/>
      <c r="D918" s="36"/>
      <c r="E918" s="36"/>
      <c r="F918" s="36"/>
      <c r="H918" s="36"/>
    </row>
    <row r="919" spans="2:8" ht="12.75">
      <c r="B919" s="36"/>
      <c r="D919" s="36"/>
      <c r="E919" s="36"/>
      <c r="F919" s="36"/>
      <c r="H919" s="36"/>
    </row>
    <row r="920" spans="2:8" ht="12.75">
      <c r="B920" s="36"/>
      <c r="D920" s="36"/>
      <c r="E920" s="36"/>
      <c r="F920" s="36"/>
      <c r="H920" s="36"/>
    </row>
    <row r="921" spans="2:8" ht="12.75">
      <c r="B921" s="36"/>
      <c r="D921" s="36"/>
      <c r="E921" s="36"/>
      <c r="F921" s="36"/>
      <c r="H921" s="36"/>
    </row>
    <row r="922" spans="2:8" ht="12.75">
      <c r="B922" s="36"/>
      <c r="D922" s="36"/>
      <c r="E922" s="36"/>
      <c r="F922" s="36"/>
      <c r="H922" s="36"/>
    </row>
    <row r="923" spans="2:8" ht="12.75">
      <c r="B923" s="36"/>
      <c r="D923" s="36"/>
      <c r="E923" s="36"/>
      <c r="F923" s="36"/>
      <c r="H923" s="36"/>
    </row>
    <row r="924" spans="2:8" ht="12.75">
      <c r="B924" s="36"/>
      <c r="D924" s="36"/>
      <c r="E924" s="36"/>
      <c r="F924" s="36"/>
      <c r="H924" s="36"/>
    </row>
    <row r="925" spans="2:8" ht="12.75">
      <c r="B925" s="36"/>
      <c r="D925" s="36"/>
      <c r="E925" s="36"/>
      <c r="F925" s="36"/>
      <c r="H925" s="36"/>
    </row>
    <row r="926" spans="2:8" ht="12.75">
      <c r="B926" s="36"/>
      <c r="D926" s="36"/>
      <c r="E926" s="36"/>
      <c r="F926" s="36"/>
      <c r="H926" s="36"/>
    </row>
    <row r="927" spans="2:8" ht="12.75">
      <c r="B927" s="36"/>
      <c r="D927" s="36"/>
      <c r="E927" s="36"/>
      <c r="F927" s="36"/>
      <c r="H927" s="36"/>
    </row>
    <row r="928" spans="2:8" ht="12.75">
      <c r="B928" s="36"/>
      <c r="D928" s="36"/>
      <c r="E928" s="36"/>
      <c r="F928" s="36"/>
      <c r="H928" s="36"/>
    </row>
    <row r="929" spans="2:8" ht="12.75">
      <c r="B929" s="36"/>
      <c r="D929" s="36"/>
      <c r="E929" s="36"/>
      <c r="F929" s="36"/>
      <c r="H929" s="36"/>
    </row>
    <row r="930" spans="2:8" ht="12.75">
      <c r="B930" s="36"/>
      <c r="D930" s="36"/>
      <c r="E930" s="36"/>
      <c r="F930" s="36"/>
      <c r="H930" s="36"/>
    </row>
    <row r="931" spans="2:8" ht="12.75">
      <c r="B931" s="36"/>
      <c r="D931" s="36"/>
      <c r="E931" s="36"/>
      <c r="F931" s="36"/>
      <c r="H931" s="36"/>
    </row>
    <row r="932" spans="2:8" ht="12.75">
      <c r="B932" s="36"/>
      <c r="D932" s="36"/>
      <c r="E932" s="36"/>
      <c r="F932" s="36"/>
      <c r="H932" s="36"/>
    </row>
    <row r="933" spans="2:8" ht="12.75">
      <c r="B933" s="36"/>
      <c r="D933" s="36"/>
      <c r="E933" s="36"/>
      <c r="F933" s="36"/>
      <c r="H933" s="36"/>
    </row>
    <row r="934" spans="2:8" ht="12.75">
      <c r="B934" s="36"/>
      <c r="D934" s="36"/>
      <c r="E934" s="36"/>
      <c r="F934" s="36"/>
      <c r="H934" s="36"/>
    </row>
    <row r="935" spans="2:8" ht="12.75">
      <c r="B935" s="36"/>
      <c r="D935" s="36"/>
      <c r="E935" s="36"/>
      <c r="F935" s="36"/>
      <c r="H935" s="36"/>
    </row>
    <row r="936" spans="2:8" ht="12.75">
      <c r="B936" s="36"/>
      <c r="D936" s="36"/>
      <c r="E936" s="36"/>
      <c r="F936" s="36"/>
      <c r="H936" s="36"/>
    </row>
    <row r="937" spans="2:8" ht="12.75">
      <c r="B937" s="36"/>
      <c r="D937" s="36"/>
      <c r="E937" s="36"/>
      <c r="F937" s="36"/>
      <c r="H937" s="36"/>
    </row>
    <row r="938" spans="2:8" ht="12.75">
      <c r="B938" s="36"/>
      <c r="D938" s="36"/>
      <c r="E938" s="36"/>
      <c r="F938" s="36"/>
      <c r="H938" s="36"/>
    </row>
    <row r="939" spans="2:8" ht="12.75">
      <c r="B939" s="36"/>
      <c r="D939" s="36"/>
      <c r="E939" s="36"/>
      <c r="F939" s="36"/>
      <c r="H939" s="36"/>
    </row>
    <row r="940" spans="2:8" ht="12.75">
      <c r="B940" s="36"/>
      <c r="D940" s="36"/>
      <c r="E940" s="36"/>
      <c r="F940" s="36"/>
      <c r="H940" s="36"/>
    </row>
    <row r="941" spans="2:8" ht="12.75">
      <c r="B941" s="36"/>
      <c r="D941" s="36"/>
      <c r="E941" s="36"/>
      <c r="F941" s="36"/>
      <c r="H941" s="36"/>
    </row>
    <row r="942" spans="2:8" ht="12.75">
      <c r="B942" s="36"/>
      <c r="D942" s="36"/>
      <c r="E942" s="36"/>
      <c r="F942" s="36"/>
      <c r="H942" s="36"/>
    </row>
    <row r="943" spans="2:8" ht="12.75">
      <c r="B943" s="36"/>
      <c r="D943" s="36"/>
      <c r="E943" s="36"/>
      <c r="F943" s="36"/>
      <c r="H943" s="36"/>
    </row>
    <row r="944" spans="2:8" ht="12.75">
      <c r="B944" s="36"/>
      <c r="D944" s="36"/>
      <c r="E944" s="36"/>
      <c r="F944" s="36"/>
      <c r="H944" s="36"/>
    </row>
    <row r="945" spans="2:8" ht="12.75">
      <c r="B945" s="36"/>
      <c r="D945" s="36"/>
      <c r="E945" s="36"/>
      <c r="F945" s="36"/>
      <c r="H945" s="36"/>
    </row>
    <row r="946" spans="2:8" ht="12.75">
      <c r="B946" s="36"/>
      <c r="D946" s="36"/>
      <c r="E946" s="36"/>
      <c r="F946" s="36"/>
      <c r="H946" s="36"/>
    </row>
    <row r="947" spans="2:8" ht="12.75">
      <c r="B947" s="36"/>
      <c r="D947" s="36"/>
      <c r="E947" s="36"/>
      <c r="F947" s="36"/>
      <c r="H947" s="36"/>
    </row>
    <row r="948" spans="2:8" ht="12.75">
      <c r="B948" s="36"/>
      <c r="D948" s="36"/>
      <c r="E948" s="36"/>
      <c r="F948" s="36"/>
      <c r="H948" s="36"/>
    </row>
    <row r="949" spans="2:8" ht="12.75">
      <c r="B949" s="36"/>
      <c r="D949" s="36"/>
      <c r="E949" s="36"/>
      <c r="F949" s="36"/>
      <c r="H949" s="36"/>
    </row>
    <row r="950" spans="2:8" ht="12.75">
      <c r="B950" s="36"/>
      <c r="D950" s="36"/>
      <c r="E950" s="36"/>
      <c r="F950" s="36"/>
      <c r="H950" s="36"/>
    </row>
    <row r="951" spans="2:8" ht="12.75">
      <c r="B951" s="36"/>
      <c r="D951" s="36"/>
      <c r="E951" s="36"/>
      <c r="F951" s="36"/>
      <c r="H951" s="36"/>
    </row>
    <row r="952" spans="2:8" ht="12.75">
      <c r="B952" s="36"/>
      <c r="D952" s="36"/>
      <c r="E952" s="36"/>
      <c r="F952" s="36"/>
      <c r="H952" s="36"/>
    </row>
    <row r="953" spans="2:8" ht="12.75">
      <c r="B953" s="36"/>
      <c r="D953" s="36"/>
      <c r="E953" s="36"/>
      <c r="F953" s="36"/>
      <c r="H953" s="36"/>
    </row>
    <row r="954" spans="2:8" ht="12.75">
      <c r="B954" s="36"/>
      <c r="D954" s="36"/>
      <c r="E954" s="36"/>
      <c r="F954" s="36"/>
      <c r="H954" s="36"/>
    </row>
    <row r="955" spans="2:8" ht="12.75">
      <c r="B955" s="36"/>
      <c r="D955" s="36"/>
      <c r="E955" s="36"/>
      <c r="F955" s="36"/>
      <c r="H955" s="36"/>
    </row>
    <row r="956" spans="2:8" ht="12.75">
      <c r="B956" s="36"/>
      <c r="D956" s="36"/>
      <c r="E956" s="36"/>
      <c r="F956" s="36"/>
      <c r="H956" s="36"/>
    </row>
    <row r="957" spans="2:8" ht="12.75">
      <c r="B957" s="36"/>
      <c r="D957" s="36"/>
      <c r="E957" s="36"/>
      <c r="F957" s="36"/>
      <c r="H957" s="36"/>
    </row>
    <row r="958" spans="2:8" ht="12.75">
      <c r="B958" s="36"/>
      <c r="D958" s="36"/>
      <c r="E958" s="36"/>
      <c r="F958" s="36"/>
      <c r="H958" s="36"/>
    </row>
    <row r="959" spans="2:8" ht="12.75">
      <c r="B959" s="36"/>
      <c r="D959" s="36"/>
      <c r="E959" s="36"/>
      <c r="F959" s="36"/>
      <c r="H959" s="36"/>
    </row>
    <row r="960" spans="2:8" ht="12.75">
      <c r="B960" s="36"/>
      <c r="D960" s="36"/>
      <c r="E960" s="36"/>
      <c r="F960" s="36"/>
      <c r="H960" s="36"/>
    </row>
    <row r="961" spans="2:8" ht="12.75">
      <c r="B961" s="36"/>
      <c r="D961" s="36"/>
      <c r="E961" s="36"/>
      <c r="F961" s="36"/>
      <c r="H961" s="36"/>
    </row>
    <row r="962" spans="2:8" ht="12.75">
      <c r="B962" s="36"/>
      <c r="D962" s="36"/>
      <c r="E962" s="36"/>
      <c r="F962" s="36"/>
      <c r="H962" s="36"/>
    </row>
    <row r="963" spans="2:8" ht="12.75">
      <c r="B963" s="36"/>
      <c r="D963" s="36"/>
      <c r="E963" s="36"/>
      <c r="F963" s="36"/>
      <c r="H963" s="36"/>
    </row>
    <row r="964" spans="2:8" ht="12.75">
      <c r="B964" s="36"/>
      <c r="D964" s="36"/>
      <c r="E964" s="36"/>
      <c r="F964" s="36"/>
      <c r="H964" s="36"/>
    </row>
    <row r="965" spans="2:8" ht="12.75">
      <c r="B965" s="36"/>
      <c r="D965" s="36"/>
      <c r="E965" s="36"/>
      <c r="F965" s="36"/>
      <c r="H965" s="36"/>
    </row>
    <row r="966" spans="2:8" ht="12.75">
      <c r="B966" s="36"/>
      <c r="D966" s="36"/>
      <c r="E966" s="36"/>
      <c r="F966" s="36"/>
      <c r="H966" s="36"/>
    </row>
    <row r="967" spans="2:8" ht="12.75">
      <c r="B967" s="36"/>
      <c r="D967" s="36"/>
      <c r="E967" s="36"/>
      <c r="F967" s="36"/>
      <c r="H967" s="36"/>
    </row>
    <row r="968" spans="2:8" ht="12.75">
      <c r="B968" s="36"/>
      <c r="D968" s="36"/>
      <c r="E968" s="36"/>
      <c r="F968" s="36"/>
      <c r="H968" s="36"/>
    </row>
    <row r="969" spans="2:8" ht="12.75">
      <c r="B969" s="36"/>
      <c r="D969" s="36"/>
      <c r="E969" s="36"/>
      <c r="F969" s="36"/>
      <c r="H969" s="36"/>
    </row>
    <row r="970" spans="2:8" ht="12.75">
      <c r="B970" s="36"/>
      <c r="D970" s="36"/>
      <c r="E970" s="36"/>
      <c r="F970" s="36"/>
      <c r="H970" s="36"/>
    </row>
    <row r="971" spans="2:8" ht="12.75">
      <c r="B971" s="36"/>
      <c r="D971" s="36"/>
      <c r="E971" s="36"/>
      <c r="F971" s="36"/>
      <c r="H971" s="36"/>
    </row>
    <row r="972" spans="2:8" ht="12.75">
      <c r="B972" s="36"/>
      <c r="D972" s="36"/>
      <c r="E972" s="36"/>
      <c r="F972" s="36"/>
      <c r="H972" s="36"/>
    </row>
    <row r="973" spans="2:8" ht="12.75">
      <c r="B973" s="36"/>
      <c r="D973" s="36"/>
      <c r="E973" s="36"/>
      <c r="F973" s="36"/>
      <c r="H973" s="36"/>
    </row>
    <row r="974" spans="2:8" ht="12.75">
      <c r="B974" s="36"/>
      <c r="D974" s="36"/>
      <c r="E974" s="36"/>
      <c r="F974" s="36"/>
      <c r="H974" s="36"/>
    </row>
    <row r="975" spans="2:8" ht="12.75">
      <c r="B975" s="36"/>
      <c r="D975" s="36"/>
      <c r="E975" s="36"/>
      <c r="F975" s="36"/>
      <c r="H975" s="36"/>
    </row>
    <row r="976" spans="2:8" ht="12.75">
      <c r="B976" s="36"/>
      <c r="D976" s="36"/>
      <c r="E976" s="36"/>
      <c r="F976" s="36"/>
      <c r="H976" s="36"/>
    </row>
    <row r="977" spans="2:8" ht="12.75">
      <c r="B977" s="36"/>
      <c r="D977" s="36"/>
      <c r="E977" s="36"/>
      <c r="F977" s="36"/>
      <c r="H977" s="36"/>
    </row>
    <row r="978" spans="2:8" ht="12.75">
      <c r="B978" s="36"/>
      <c r="D978" s="36"/>
      <c r="E978" s="36"/>
      <c r="F978" s="36"/>
      <c r="H978" s="36"/>
    </row>
    <row r="979" spans="2:8" ht="12.75">
      <c r="B979" s="36"/>
      <c r="D979" s="36"/>
      <c r="E979" s="36"/>
      <c r="F979" s="36"/>
      <c r="H979" s="36"/>
    </row>
    <row r="980" spans="2:8" ht="12.75">
      <c r="B980" s="36"/>
      <c r="D980" s="36"/>
      <c r="E980" s="36"/>
      <c r="F980" s="36"/>
      <c r="H980" s="36"/>
    </row>
    <row r="981" spans="2:8" ht="12.75">
      <c r="B981" s="36"/>
      <c r="D981" s="36"/>
      <c r="E981" s="36"/>
      <c r="F981" s="36"/>
      <c r="H981" s="36"/>
    </row>
    <row r="982" spans="2:8" ht="12.75">
      <c r="B982" s="36"/>
      <c r="D982" s="36"/>
      <c r="E982" s="36"/>
      <c r="F982" s="36"/>
      <c r="H982" s="36"/>
    </row>
    <row r="983" spans="2:8" ht="12.75">
      <c r="B983" s="36"/>
      <c r="D983" s="36"/>
      <c r="E983" s="36"/>
      <c r="F983" s="36"/>
      <c r="H983" s="36"/>
    </row>
    <row r="984" spans="2:8" ht="12.75">
      <c r="B984" s="36"/>
      <c r="D984" s="36"/>
      <c r="E984" s="36"/>
      <c r="F984" s="36"/>
      <c r="H984" s="36"/>
    </row>
    <row r="985" spans="2:8" ht="12.75">
      <c r="B985" s="36"/>
      <c r="D985" s="36"/>
      <c r="E985" s="36"/>
      <c r="F985" s="36"/>
      <c r="H985" s="36"/>
    </row>
    <row r="986" spans="2:8" ht="12.75">
      <c r="B986" s="36"/>
      <c r="D986" s="36"/>
      <c r="E986" s="36"/>
      <c r="F986" s="36"/>
      <c r="H986" s="36"/>
    </row>
    <row r="987" spans="2:8" ht="12.75">
      <c r="B987" s="36"/>
      <c r="D987" s="36"/>
      <c r="E987" s="36"/>
      <c r="F987" s="36"/>
      <c r="H987" s="36"/>
    </row>
    <row r="988" spans="2:8" ht="12.75">
      <c r="B988" s="36"/>
      <c r="D988" s="36"/>
      <c r="E988" s="36"/>
      <c r="F988" s="36"/>
      <c r="H988" s="36"/>
    </row>
    <row r="989" spans="2:8" ht="12.75">
      <c r="B989" s="36"/>
      <c r="D989" s="36"/>
      <c r="E989" s="36"/>
      <c r="F989" s="36"/>
      <c r="H989" s="36"/>
    </row>
    <row r="990" spans="2:8" ht="12.75">
      <c r="B990" s="36"/>
      <c r="D990" s="36"/>
      <c r="E990" s="36"/>
      <c r="F990" s="36"/>
      <c r="H990" s="36"/>
    </row>
    <row r="991" spans="2:8" ht="12.75">
      <c r="B991" s="36"/>
      <c r="D991" s="36"/>
      <c r="E991" s="36"/>
      <c r="F991" s="36"/>
      <c r="H991" s="36"/>
    </row>
    <row r="992" spans="2:8" ht="12.75">
      <c r="B992" s="36"/>
      <c r="D992" s="36"/>
      <c r="E992" s="36"/>
      <c r="F992" s="36"/>
      <c r="H992" s="36"/>
    </row>
    <row r="993" spans="2:8" ht="12.75">
      <c r="B993" s="36"/>
      <c r="D993" s="36"/>
      <c r="E993" s="36"/>
      <c r="F993" s="36"/>
      <c r="H993" s="36"/>
    </row>
    <row r="994" spans="2:8" ht="12.75">
      <c r="B994" s="36"/>
      <c r="D994" s="36"/>
      <c r="E994" s="36"/>
      <c r="F994" s="36"/>
      <c r="H994" s="36"/>
    </row>
    <row r="995" spans="2:8" ht="12.75">
      <c r="B995" s="36"/>
      <c r="D995" s="36"/>
      <c r="E995" s="36"/>
      <c r="F995" s="36"/>
      <c r="H995" s="36"/>
    </row>
    <row r="996" spans="2:8" ht="12.75">
      <c r="B996" s="36"/>
      <c r="D996" s="36"/>
      <c r="E996" s="36"/>
      <c r="F996" s="36"/>
      <c r="H996" s="36"/>
    </row>
    <row r="997" spans="2:8" ht="12.75">
      <c r="B997" s="36"/>
      <c r="D997" s="36"/>
      <c r="E997" s="36"/>
      <c r="F997" s="36"/>
      <c r="H997" s="36"/>
    </row>
    <row r="998" spans="2:8" ht="12.75">
      <c r="B998" s="36"/>
      <c r="D998" s="36"/>
      <c r="E998" s="36"/>
      <c r="F998" s="36"/>
      <c r="H998" s="36"/>
    </row>
    <row r="999" spans="2:8" ht="12.75">
      <c r="B999" s="36"/>
      <c r="D999" s="36"/>
      <c r="E999" s="36"/>
      <c r="F999" s="36"/>
      <c r="H999" s="36"/>
    </row>
    <row r="1000" spans="2:8" ht="12.75">
      <c r="B1000" s="36"/>
      <c r="D1000" s="36"/>
      <c r="E1000" s="36"/>
      <c r="F1000" s="36"/>
      <c r="H1000" s="36"/>
    </row>
    <row r="1001" spans="2:8" ht="12.75">
      <c r="B1001" s="36"/>
      <c r="D1001" s="36"/>
      <c r="E1001" s="36"/>
      <c r="F1001" s="36"/>
      <c r="H1001" s="36"/>
    </row>
    <row r="1002" spans="2:8" ht="12.75">
      <c r="B1002" s="36"/>
      <c r="D1002" s="36"/>
      <c r="E1002" s="36"/>
      <c r="F1002" s="36"/>
      <c r="H1002" s="36"/>
    </row>
    <row r="1003" spans="2:8" ht="12.75">
      <c r="B1003" s="36"/>
      <c r="D1003" s="36"/>
      <c r="E1003" s="36"/>
      <c r="F1003" s="36"/>
      <c r="H1003" s="36"/>
    </row>
    <row r="1004" spans="2:8" ht="12.75">
      <c r="B1004" s="36"/>
      <c r="D1004" s="36"/>
      <c r="E1004" s="36"/>
      <c r="F1004" s="36"/>
      <c r="H1004" s="36"/>
    </row>
    <row r="1005" spans="2:8" ht="12.75">
      <c r="B1005" s="36"/>
      <c r="D1005" s="36"/>
      <c r="E1005" s="36"/>
      <c r="F1005" s="36"/>
      <c r="H1005" s="36"/>
    </row>
    <row r="1006" spans="2:8" ht="12.75">
      <c r="B1006" s="36"/>
      <c r="D1006" s="36"/>
      <c r="E1006" s="36"/>
      <c r="F1006" s="36"/>
      <c r="H1006" s="36"/>
    </row>
    <row r="1007" spans="2:8" ht="12.75">
      <c r="B1007" s="36"/>
      <c r="D1007" s="36"/>
      <c r="E1007" s="36"/>
      <c r="F1007" s="36"/>
      <c r="H1007" s="36"/>
    </row>
    <row r="1008" spans="2:8" ht="12.75">
      <c r="B1008" s="36"/>
      <c r="D1008" s="36"/>
      <c r="E1008" s="36"/>
      <c r="F1008" s="36"/>
      <c r="H1008" s="36"/>
    </row>
    <row r="1009" spans="2:8" ht="12.75">
      <c r="B1009" s="36"/>
      <c r="D1009" s="36"/>
      <c r="E1009" s="36"/>
      <c r="F1009" s="36"/>
      <c r="H1009" s="36"/>
    </row>
    <row r="1010" spans="2:8" ht="12.75">
      <c r="B1010" s="36"/>
      <c r="D1010" s="36"/>
      <c r="E1010" s="36"/>
      <c r="F1010" s="36"/>
      <c r="H1010" s="36"/>
    </row>
    <row r="1011" spans="2:8" ht="12.75">
      <c r="B1011" s="36"/>
      <c r="D1011" s="36"/>
      <c r="E1011" s="36"/>
      <c r="F1011" s="36"/>
      <c r="H1011" s="36"/>
    </row>
    <row r="1012" spans="2:8" ht="12.75">
      <c r="B1012" s="36"/>
      <c r="D1012" s="36"/>
      <c r="E1012" s="36"/>
      <c r="F1012" s="36"/>
      <c r="H1012" s="36"/>
    </row>
    <row r="1013" spans="2:8" ht="12.75">
      <c r="B1013" s="36"/>
      <c r="D1013" s="36"/>
      <c r="E1013" s="36"/>
      <c r="F1013" s="36"/>
      <c r="H1013" s="36"/>
    </row>
    <row r="1014" spans="2:8" ht="12.75">
      <c r="B1014" s="36"/>
      <c r="D1014" s="36"/>
      <c r="E1014" s="36"/>
      <c r="F1014" s="36"/>
      <c r="H1014" s="36"/>
    </row>
    <row r="1015" spans="2:8" ht="12.75">
      <c r="B1015" s="36"/>
      <c r="D1015" s="36"/>
      <c r="E1015" s="36"/>
      <c r="F1015" s="36"/>
      <c r="H1015" s="36"/>
    </row>
    <row r="1016" spans="2:8" ht="12.75">
      <c r="B1016" s="36"/>
      <c r="D1016" s="36"/>
      <c r="E1016" s="36"/>
      <c r="F1016" s="36"/>
      <c r="H1016" s="36"/>
    </row>
    <row r="1017" spans="2:8" ht="12.75">
      <c r="B1017" s="36"/>
      <c r="D1017" s="36"/>
      <c r="E1017" s="36"/>
      <c r="F1017" s="36"/>
      <c r="H1017" s="36"/>
    </row>
    <row r="1018" spans="2:8" ht="12.75">
      <c r="B1018" s="36"/>
      <c r="D1018" s="36"/>
      <c r="E1018" s="36"/>
      <c r="F1018" s="36"/>
      <c r="H1018" s="36"/>
    </row>
    <row r="1019" spans="2:8" ht="12.75">
      <c r="B1019" s="36"/>
      <c r="D1019" s="36"/>
      <c r="E1019" s="36"/>
      <c r="F1019" s="36"/>
      <c r="H1019" s="36"/>
    </row>
    <row r="1020" spans="2:8" ht="12.75">
      <c r="B1020" s="36"/>
      <c r="D1020" s="36"/>
      <c r="E1020" s="36"/>
      <c r="F1020" s="36"/>
      <c r="H1020" s="36"/>
    </row>
    <row r="1021" spans="2:8" ht="12.75">
      <c r="B1021" s="36"/>
      <c r="D1021" s="36"/>
      <c r="E1021" s="36"/>
      <c r="F1021" s="36"/>
      <c r="H1021" s="36"/>
    </row>
    <row r="1022" spans="2:8" ht="12.75">
      <c r="B1022" s="36"/>
      <c r="D1022" s="36"/>
      <c r="E1022" s="36"/>
      <c r="F1022" s="36"/>
      <c r="H1022" s="36"/>
    </row>
    <row r="1023" spans="2:8" ht="12.75">
      <c r="B1023" s="36"/>
      <c r="D1023" s="36"/>
      <c r="E1023" s="36"/>
      <c r="F1023" s="36"/>
      <c r="H1023" s="36"/>
    </row>
    <row r="1024" spans="2:8" ht="12.75">
      <c r="B1024" s="36"/>
      <c r="D1024" s="36"/>
      <c r="E1024" s="36"/>
      <c r="F1024" s="36"/>
      <c r="H1024" s="36"/>
    </row>
    <row r="1025" spans="2:8" ht="12.75">
      <c r="B1025" s="36"/>
      <c r="D1025" s="36"/>
      <c r="E1025" s="36"/>
      <c r="F1025" s="36"/>
      <c r="H1025" s="36"/>
    </row>
    <row r="1026" spans="2:8" ht="12.75">
      <c r="B1026" s="36"/>
      <c r="D1026" s="36"/>
      <c r="E1026" s="36"/>
      <c r="F1026" s="36"/>
      <c r="H1026" s="36"/>
    </row>
    <row r="1027" spans="2:8" ht="12.75">
      <c r="B1027" s="36"/>
      <c r="D1027" s="36"/>
      <c r="E1027" s="36"/>
      <c r="F1027" s="36"/>
      <c r="H1027" s="36"/>
    </row>
    <row r="1028" spans="2:8" ht="12.75">
      <c r="B1028" s="36"/>
      <c r="D1028" s="36"/>
      <c r="E1028" s="36"/>
      <c r="F1028" s="36"/>
      <c r="H1028" s="36"/>
    </row>
    <row r="1029" spans="2:8" ht="12.75">
      <c r="B1029" s="36"/>
      <c r="D1029" s="36"/>
      <c r="E1029" s="36"/>
      <c r="F1029" s="36"/>
      <c r="H1029" s="36"/>
    </row>
    <row r="1030" spans="2:8" ht="12.75">
      <c r="B1030" s="36"/>
      <c r="D1030" s="36"/>
      <c r="E1030" s="36"/>
      <c r="F1030" s="36"/>
      <c r="H1030" s="36"/>
    </row>
    <row r="1031" spans="2:8" ht="12.75">
      <c r="B1031" s="36"/>
      <c r="D1031" s="36"/>
      <c r="E1031" s="36"/>
      <c r="F1031" s="36"/>
      <c r="H1031" s="36"/>
    </row>
    <row r="1032" spans="2:8" ht="12.75">
      <c r="B1032" s="36"/>
      <c r="D1032" s="36"/>
      <c r="E1032" s="36"/>
      <c r="F1032" s="36"/>
      <c r="H1032" s="36"/>
    </row>
    <row r="1033" spans="2:8" ht="12.75">
      <c r="B1033" s="36"/>
      <c r="D1033" s="36"/>
      <c r="E1033" s="36"/>
      <c r="F1033" s="36"/>
      <c r="H1033" s="36"/>
    </row>
    <row r="1034" spans="2:8" ht="12.75">
      <c r="B1034" s="36"/>
      <c r="D1034" s="36"/>
      <c r="E1034" s="36"/>
      <c r="F1034" s="36"/>
      <c r="H1034" s="36"/>
    </row>
    <row r="1035" spans="2:8" ht="12.75">
      <c r="B1035" s="36"/>
      <c r="D1035" s="36"/>
      <c r="E1035" s="36"/>
      <c r="F1035" s="36"/>
      <c r="H1035" s="36"/>
    </row>
    <row r="1036" spans="2:8" ht="12.75">
      <c r="B1036" s="36"/>
      <c r="D1036" s="36"/>
      <c r="E1036" s="36"/>
      <c r="F1036" s="36"/>
      <c r="H1036" s="36"/>
    </row>
    <row r="1037" spans="2:8" ht="12.75">
      <c r="B1037" s="36"/>
      <c r="D1037" s="36"/>
      <c r="E1037" s="36"/>
      <c r="F1037" s="36"/>
      <c r="H1037" s="36"/>
    </row>
    <row r="1038" spans="2:8" ht="12.75">
      <c r="B1038" s="36"/>
      <c r="D1038" s="36"/>
      <c r="E1038" s="36"/>
      <c r="F1038" s="36"/>
      <c r="H1038" s="36"/>
    </row>
    <row r="1039" spans="2:8" ht="12.75">
      <c r="B1039" s="36"/>
      <c r="D1039" s="36"/>
      <c r="E1039" s="36"/>
      <c r="F1039" s="36"/>
      <c r="H1039" s="36"/>
    </row>
    <row r="1040" spans="2:8" ht="12.75">
      <c r="B1040" s="36"/>
      <c r="D1040" s="36"/>
      <c r="E1040" s="36"/>
      <c r="F1040" s="36"/>
      <c r="H1040" s="36"/>
    </row>
    <row r="1041" spans="2:8" ht="12.75">
      <c r="B1041" s="36"/>
      <c r="D1041" s="36"/>
      <c r="E1041" s="36"/>
      <c r="F1041" s="36"/>
      <c r="H1041" s="36"/>
    </row>
    <row r="1042" spans="2:8" ht="12.75">
      <c r="B1042" s="36"/>
      <c r="D1042" s="36"/>
      <c r="E1042" s="36"/>
      <c r="F1042" s="36"/>
      <c r="H1042" s="36"/>
    </row>
    <row r="1043" spans="2:8" ht="12.75">
      <c r="B1043" s="36"/>
      <c r="D1043" s="36"/>
      <c r="E1043" s="36"/>
      <c r="F1043" s="36"/>
      <c r="H1043" s="36"/>
    </row>
    <row r="1044" spans="2:8" ht="12.75">
      <c r="B1044" s="36"/>
      <c r="D1044" s="36"/>
      <c r="E1044" s="36"/>
      <c r="F1044" s="36"/>
      <c r="H1044" s="36"/>
    </row>
    <row r="1045" spans="2:8" ht="12.75">
      <c r="B1045" s="36"/>
      <c r="D1045" s="36"/>
      <c r="E1045" s="36"/>
      <c r="F1045" s="36"/>
      <c r="H1045" s="36"/>
    </row>
    <row r="1046" spans="2:8" ht="12.75">
      <c r="B1046" s="36"/>
      <c r="D1046" s="36"/>
      <c r="E1046" s="36"/>
      <c r="F1046" s="36"/>
      <c r="H1046" s="36"/>
    </row>
    <row r="1047" spans="2:8" ht="12.75">
      <c r="B1047" s="36"/>
      <c r="D1047" s="36"/>
      <c r="E1047" s="36"/>
      <c r="F1047" s="36"/>
      <c r="H1047" s="36"/>
    </row>
    <row r="1048" spans="2:8" ht="12.75">
      <c r="B1048" s="36"/>
      <c r="D1048" s="36"/>
      <c r="E1048" s="36"/>
      <c r="F1048" s="36"/>
      <c r="H1048" s="36"/>
    </row>
    <row r="1049" spans="2:8" ht="12.75">
      <c r="B1049" s="36"/>
      <c r="D1049" s="36"/>
      <c r="E1049" s="36"/>
      <c r="F1049" s="36"/>
      <c r="H1049" s="36"/>
    </row>
    <row r="1050" spans="2:8" ht="12.75">
      <c r="B1050" s="36"/>
      <c r="D1050" s="36"/>
      <c r="E1050" s="36"/>
      <c r="F1050" s="36"/>
      <c r="H1050" s="36"/>
    </row>
    <row r="1051" spans="2:8" ht="12.75">
      <c r="B1051" s="36"/>
      <c r="D1051" s="36"/>
      <c r="E1051" s="36"/>
      <c r="F1051" s="36"/>
      <c r="H1051" s="36"/>
    </row>
    <row r="1052" spans="2:8" ht="12.75">
      <c r="B1052" s="36"/>
      <c r="D1052" s="36"/>
      <c r="E1052" s="36"/>
      <c r="F1052" s="36"/>
      <c r="H1052" s="36"/>
    </row>
    <row r="1053" spans="2:8" ht="12.75">
      <c r="B1053" s="36"/>
      <c r="D1053" s="36"/>
      <c r="E1053" s="36"/>
      <c r="F1053" s="36"/>
      <c r="H1053" s="36"/>
    </row>
    <row r="1054" spans="2:8" ht="12.75">
      <c r="B1054" s="36"/>
      <c r="D1054" s="36"/>
      <c r="E1054" s="36"/>
      <c r="F1054" s="36"/>
      <c r="H1054" s="36"/>
    </row>
    <row r="1055" spans="2:8" ht="12.75">
      <c r="B1055" s="36"/>
      <c r="D1055" s="36"/>
      <c r="E1055" s="36"/>
      <c r="F1055" s="36"/>
      <c r="H1055" s="36"/>
    </row>
    <row r="1056" spans="2:8" ht="12.75">
      <c r="B1056" s="36"/>
      <c r="D1056" s="36"/>
      <c r="E1056" s="36"/>
      <c r="F1056" s="36"/>
      <c r="H1056" s="36"/>
    </row>
    <row r="1057" spans="2:8" ht="12.75">
      <c r="B1057" s="36"/>
      <c r="D1057" s="36"/>
      <c r="E1057" s="36"/>
      <c r="F1057" s="36"/>
      <c r="H1057" s="36"/>
    </row>
    <row r="1058" spans="2:8" ht="12.75">
      <c r="B1058" s="36"/>
      <c r="D1058" s="36"/>
      <c r="E1058" s="36"/>
      <c r="F1058" s="36"/>
      <c r="H1058" s="36"/>
    </row>
    <row r="1059" spans="2:8" ht="12.75">
      <c r="B1059" s="36"/>
      <c r="D1059" s="36"/>
      <c r="E1059" s="36"/>
      <c r="F1059" s="36"/>
      <c r="H1059" s="36"/>
    </row>
    <row r="1060" spans="2:8" ht="12.75">
      <c r="B1060" s="36"/>
      <c r="D1060" s="36"/>
      <c r="E1060" s="36"/>
      <c r="F1060" s="36"/>
      <c r="H1060" s="36"/>
    </row>
    <row r="1061" spans="2:8" ht="12.75">
      <c r="B1061" s="36"/>
      <c r="D1061" s="36"/>
      <c r="E1061" s="36"/>
      <c r="F1061" s="36"/>
      <c r="H1061" s="36"/>
    </row>
    <row r="1062" spans="2:8" ht="12.75">
      <c r="B1062" s="36"/>
      <c r="D1062" s="36"/>
      <c r="E1062" s="36"/>
      <c r="F1062" s="36"/>
      <c r="H1062" s="36"/>
    </row>
    <row r="1063" spans="2:8" ht="12.75">
      <c r="B1063" s="36"/>
      <c r="D1063" s="36"/>
      <c r="E1063" s="36"/>
      <c r="F1063" s="36"/>
      <c r="H1063" s="36"/>
    </row>
    <row r="1064" spans="2:8" ht="12.75">
      <c r="B1064" s="36"/>
      <c r="D1064" s="36"/>
      <c r="E1064" s="36"/>
      <c r="F1064" s="36"/>
      <c r="H1064" s="36"/>
    </row>
    <row r="1065" spans="2:8" ht="12.75">
      <c r="B1065" s="36"/>
      <c r="D1065" s="36"/>
      <c r="E1065" s="36"/>
      <c r="F1065" s="36"/>
      <c r="H1065" s="36"/>
    </row>
    <row r="1066" spans="2:8" ht="12.75">
      <c r="B1066" s="36"/>
      <c r="D1066" s="36"/>
      <c r="E1066" s="36"/>
      <c r="F1066" s="36"/>
      <c r="H1066" s="36"/>
    </row>
    <row r="1067" spans="2:8" ht="12.75">
      <c r="B1067" s="36"/>
      <c r="D1067" s="36"/>
      <c r="E1067" s="36"/>
      <c r="F1067" s="36"/>
      <c r="H1067" s="36"/>
    </row>
    <row r="1068" spans="2:8" ht="12.75">
      <c r="B1068" s="36"/>
      <c r="D1068" s="36"/>
      <c r="E1068" s="36"/>
      <c r="F1068" s="36"/>
      <c r="H1068" s="36"/>
    </row>
    <row r="1069" spans="2:8" ht="12.75">
      <c r="B1069" s="36"/>
      <c r="D1069" s="36"/>
      <c r="E1069" s="36"/>
      <c r="F1069" s="36"/>
      <c r="H1069" s="36"/>
    </row>
    <row r="1070" spans="2:8" ht="12.75">
      <c r="B1070" s="36"/>
      <c r="D1070" s="36"/>
      <c r="E1070" s="36"/>
      <c r="F1070" s="36"/>
      <c r="H1070" s="36"/>
    </row>
    <row r="1071" spans="2:8" ht="12.75">
      <c r="B1071" s="36"/>
      <c r="D1071" s="36"/>
      <c r="E1071" s="36"/>
      <c r="F1071" s="36"/>
      <c r="H1071" s="36"/>
    </row>
    <row r="1072" spans="2:8" ht="12.75">
      <c r="B1072" s="36"/>
      <c r="D1072" s="36"/>
      <c r="E1072" s="36"/>
      <c r="F1072" s="36"/>
      <c r="H1072" s="36"/>
    </row>
    <row r="1073" spans="2:8" ht="12.75">
      <c r="B1073" s="36"/>
      <c r="D1073" s="36"/>
      <c r="E1073" s="36"/>
      <c r="F1073" s="36"/>
      <c r="H1073" s="36"/>
    </row>
    <row r="1074" spans="2:8" ht="12.75">
      <c r="B1074" s="36"/>
      <c r="D1074" s="36"/>
      <c r="E1074" s="36"/>
      <c r="F1074" s="36"/>
      <c r="H1074" s="36"/>
    </row>
    <row r="1075" spans="2:8" ht="12.75">
      <c r="B1075" s="36"/>
      <c r="D1075" s="36"/>
      <c r="E1075" s="36"/>
      <c r="F1075" s="36"/>
      <c r="H1075" s="36"/>
    </row>
    <row r="1076" spans="2:8" ht="12.75">
      <c r="B1076" s="36"/>
      <c r="D1076" s="36"/>
      <c r="E1076" s="36"/>
      <c r="F1076" s="36"/>
      <c r="H1076" s="36"/>
    </row>
    <row r="1077" spans="2:8" ht="12.75">
      <c r="B1077" s="36"/>
      <c r="D1077" s="36"/>
      <c r="E1077" s="36"/>
      <c r="F1077" s="36"/>
      <c r="H1077" s="36"/>
    </row>
    <row r="1078" spans="2:8" ht="12.75">
      <c r="B1078" s="36"/>
      <c r="D1078" s="36"/>
      <c r="E1078" s="36"/>
      <c r="F1078" s="36"/>
      <c r="H1078" s="36"/>
    </row>
    <row r="1079" spans="2:8" ht="12.75">
      <c r="B1079" s="36"/>
      <c r="D1079" s="36"/>
      <c r="E1079" s="36"/>
      <c r="F1079" s="36"/>
      <c r="H1079" s="36"/>
    </row>
    <row r="1080" spans="2:8" ht="12.75">
      <c r="B1080" s="36"/>
      <c r="D1080" s="36"/>
      <c r="E1080" s="36"/>
      <c r="F1080" s="36"/>
      <c r="H1080" s="36"/>
    </row>
    <row r="1081" spans="2:8" ht="12.75">
      <c r="B1081" s="36"/>
      <c r="D1081" s="36"/>
      <c r="E1081" s="36"/>
      <c r="F1081" s="36"/>
      <c r="H1081" s="36"/>
    </row>
    <row r="1082" spans="2:8" ht="12.75">
      <c r="B1082" s="36"/>
      <c r="D1082" s="36"/>
      <c r="E1082" s="36"/>
      <c r="F1082" s="36"/>
      <c r="H1082" s="36"/>
    </row>
    <row r="1083" spans="2:8" ht="12.75">
      <c r="B1083" s="36"/>
      <c r="D1083" s="36"/>
      <c r="E1083" s="36"/>
      <c r="F1083" s="36"/>
      <c r="H1083" s="36"/>
    </row>
    <row r="1084" spans="2:8" ht="12.75">
      <c r="B1084" s="36"/>
      <c r="D1084" s="36"/>
      <c r="E1084" s="36"/>
      <c r="F1084" s="36"/>
      <c r="H1084" s="36"/>
    </row>
    <row r="1085" spans="2:8" ht="12.75">
      <c r="B1085" s="36"/>
      <c r="D1085" s="36"/>
      <c r="E1085" s="36"/>
      <c r="F1085" s="36"/>
      <c r="H1085" s="36"/>
    </row>
    <row r="1086" spans="2:8" ht="12.75">
      <c r="B1086" s="36"/>
      <c r="D1086" s="36"/>
      <c r="E1086" s="36"/>
      <c r="F1086" s="36"/>
      <c r="H1086" s="36"/>
    </row>
    <row r="1087" spans="2:8" ht="12.75">
      <c r="B1087" s="36"/>
      <c r="D1087" s="36"/>
      <c r="E1087" s="36"/>
      <c r="F1087" s="36"/>
      <c r="H1087" s="36"/>
    </row>
    <row r="1088" spans="2:8" ht="12.75">
      <c r="B1088" s="36"/>
      <c r="D1088" s="36"/>
      <c r="E1088" s="36"/>
      <c r="F1088" s="36"/>
      <c r="H1088" s="36"/>
    </row>
    <row r="1089" spans="2:8" ht="12.75">
      <c r="B1089" s="36"/>
      <c r="D1089" s="36"/>
      <c r="E1089" s="36"/>
      <c r="F1089" s="36"/>
      <c r="H1089" s="36"/>
    </row>
    <row r="1090" spans="2:8" ht="12.75">
      <c r="B1090" s="36"/>
      <c r="D1090" s="36"/>
      <c r="E1090" s="36"/>
      <c r="F1090" s="36"/>
      <c r="H1090" s="36"/>
    </row>
    <row r="1091" spans="2:8" ht="12.75">
      <c r="B1091" s="36"/>
      <c r="D1091" s="36"/>
      <c r="E1091" s="36"/>
      <c r="F1091" s="36"/>
      <c r="H1091" s="36"/>
    </row>
    <row r="1092" spans="2:8" ht="12.75">
      <c r="B1092" s="36"/>
      <c r="D1092" s="36"/>
      <c r="E1092" s="36"/>
      <c r="F1092" s="36"/>
      <c r="H1092" s="36"/>
    </row>
    <row r="1093" spans="2:8" ht="12.75">
      <c r="B1093" s="36"/>
      <c r="D1093" s="36"/>
      <c r="E1093" s="36"/>
      <c r="F1093" s="36"/>
      <c r="H1093" s="36"/>
    </row>
    <row r="1094" spans="2:8" ht="12.75">
      <c r="B1094" s="36"/>
      <c r="D1094" s="36"/>
      <c r="E1094" s="36"/>
      <c r="F1094" s="36"/>
      <c r="H1094" s="36"/>
    </row>
    <row r="1095" spans="2:8" ht="12.75">
      <c r="B1095" s="36"/>
      <c r="D1095" s="36"/>
      <c r="E1095" s="36"/>
      <c r="F1095" s="36"/>
      <c r="H1095" s="36"/>
    </row>
    <row r="1096" spans="2:8" ht="12.75">
      <c r="B1096" s="36"/>
      <c r="D1096" s="36"/>
      <c r="E1096" s="36"/>
      <c r="F1096" s="36"/>
      <c r="H1096" s="36"/>
    </row>
    <row r="1097" spans="2:8" ht="12.75">
      <c r="B1097" s="36"/>
      <c r="D1097" s="36"/>
      <c r="E1097" s="36"/>
      <c r="F1097" s="36"/>
      <c r="H1097" s="36"/>
    </row>
    <row r="1098" spans="2:8" ht="12.75">
      <c r="B1098" s="36"/>
      <c r="D1098" s="36"/>
      <c r="E1098" s="36"/>
      <c r="F1098" s="36"/>
      <c r="H1098" s="36"/>
    </row>
    <row r="1099" spans="2:8" ht="12.75">
      <c r="B1099" s="36"/>
      <c r="D1099" s="36"/>
      <c r="E1099" s="36"/>
      <c r="F1099" s="36"/>
      <c r="H1099" s="36"/>
    </row>
    <row r="1100" spans="2:8" ht="12.75">
      <c r="B1100" s="36"/>
      <c r="D1100" s="36"/>
      <c r="E1100" s="36"/>
      <c r="F1100" s="36"/>
      <c r="H1100" s="36"/>
    </row>
    <row r="1101" spans="2:8" ht="12.75">
      <c r="B1101" s="36"/>
      <c r="D1101" s="36"/>
      <c r="E1101" s="36"/>
      <c r="F1101" s="36"/>
      <c r="H1101" s="36"/>
    </row>
    <row r="1102" spans="2:8" ht="12.75">
      <c r="B1102" s="36"/>
      <c r="D1102" s="36"/>
      <c r="E1102" s="36"/>
      <c r="F1102" s="36"/>
      <c r="H1102" s="36"/>
    </row>
    <row r="1103" spans="2:8" ht="12.75">
      <c r="B1103" s="36"/>
      <c r="D1103" s="36"/>
      <c r="E1103" s="36"/>
      <c r="F1103" s="36"/>
      <c r="H1103" s="36"/>
    </row>
    <row r="1104" spans="2:8" ht="12.75">
      <c r="B1104" s="36"/>
      <c r="D1104" s="36"/>
      <c r="E1104" s="36"/>
      <c r="F1104" s="36"/>
      <c r="H1104" s="36"/>
    </row>
  </sheetData>
  <printOptions gridLines="1"/>
  <pageMargins left="0.25" right="0.25" top="0.25" bottom="0.5" header="0" footer="0.25"/>
  <pageSetup fitToHeight="0" fitToWidth="1" horizontalDpi="600" verticalDpi="600" orientation="portrait" scale="75"/>
  <headerFooter alignWithMargins="0">
    <oddFooter>&amp;L&amp;"Arial,Bold Italic"&amp;8&amp;F - &amp;A&amp;R&amp;"Arial,Bold Italic"&amp;8&amp;D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"/>
  <sheetViews>
    <sheetView showZeros="0" workbookViewId="0" topLeftCell="A1">
      <pane xSplit="4820" ySplit="3380" topLeftCell="A99" activePane="bottomRight" state="split"/>
      <selection pane="topLeft" activeCell="A9" sqref="A9:IV9"/>
      <selection pane="topRight" activeCell="E1" sqref="E1:E16384"/>
      <selection pane="bottomLeft" activeCell="A102" sqref="A102:IV124"/>
      <selection pane="bottomRight" activeCell="D115" sqref="D115"/>
    </sheetView>
  </sheetViews>
  <sheetFormatPr defaultColWidth="11.421875" defaultRowHeight="15"/>
  <cols>
    <col min="1" max="1" width="14.28125" style="10" customWidth="1"/>
    <col min="2" max="2" width="13.421875" style="0" customWidth="1"/>
    <col min="3" max="3" width="12.140625" style="0" customWidth="1"/>
    <col min="4" max="4" width="4.28125" style="0" customWidth="1"/>
    <col min="5" max="5" width="13.421875" style="0" customWidth="1"/>
    <col min="6" max="6" width="12.8515625" style="0" customWidth="1"/>
    <col min="7" max="16384" width="8.8515625" style="0" customWidth="1"/>
  </cols>
  <sheetData>
    <row r="1" spans="1:5" ht="15">
      <c r="A1" s="15" t="s">
        <v>97</v>
      </c>
      <c r="B1" s="16"/>
      <c r="C1" s="30" t="s">
        <v>66</v>
      </c>
      <c r="D1" s="13"/>
      <c r="E1" s="24"/>
    </row>
    <row r="2" spans="1:5" ht="15">
      <c r="A2" s="18" t="s">
        <v>121</v>
      </c>
      <c r="B2" s="19"/>
      <c r="C2" s="24"/>
      <c r="D2" s="13"/>
      <c r="E2" s="24"/>
    </row>
    <row r="3" spans="1:5" ht="15">
      <c r="A3" s="13"/>
      <c r="B3" s="13"/>
      <c r="C3" s="24"/>
      <c r="D3" s="13"/>
      <c r="E3" s="24"/>
    </row>
    <row r="4" ht="15">
      <c r="A4" s="13"/>
    </row>
    <row r="5" ht="15">
      <c r="A5" s="23"/>
    </row>
    <row r="6" spans="1:5" ht="15">
      <c r="A6" s="25"/>
      <c r="B6" s="42" t="s">
        <v>83</v>
      </c>
      <c r="E6" s="42" t="s">
        <v>84</v>
      </c>
    </row>
    <row r="7" ht="12.75">
      <c r="A7" s="6"/>
    </row>
    <row r="8" spans="1:6" ht="12.75">
      <c r="A8" s="27" t="s">
        <v>44</v>
      </c>
      <c r="B8" s="44" t="s">
        <v>67</v>
      </c>
      <c r="C8" s="44" t="s">
        <v>67</v>
      </c>
      <c r="E8" s="44" t="s">
        <v>67</v>
      </c>
      <c r="F8" s="44" t="s">
        <v>67</v>
      </c>
    </row>
    <row r="9" spans="1:6" ht="12.75">
      <c r="A9" s="27"/>
      <c r="B9" s="44" t="s">
        <v>68</v>
      </c>
      <c r="C9" s="44" t="s">
        <v>69</v>
      </c>
      <c r="E9" s="44" t="s">
        <v>68</v>
      </c>
      <c r="F9" s="44" t="s">
        <v>69</v>
      </c>
    </row>
    <row r="10" spans="1:6" ht="12.75">
      <c r="A10" s="27" t="s">
        <v>100</v>
      </c>
      <c r="B10" s="44" t="s">
        <v>90</v>
      </c>
      <c r="C10" s="44" t="s">
        <v>90</v>
      </c>
      <c r="D10" s="44"/>
      <c r="E10" s="44" t="s">
        <v>65</v>
      </c>
      <c r="F10" s="44" t="s">
        <v>65</v>
      </c>
    </row>
    <row r="11" spans="1:6" ht="12.75">
      <c r="A11" s="9" t="s">
        <v>45</v>
      </c>
      <c r="B11" s="44" t="s">
        <v>64</v>
      </c>
      <c r="C11" s="44" t="s">
        <v>64</v>
      </c>
      <c r="D11" s="44"/>
      <c r="E11" s="44" t="s">
        <v>64</v>
      </c>
      <c r="F11" s="44" t="s">
        <v>64</v>
      </c>
    </row>
    <row r="12" spans="1:7" ht="12.75">
      <c r="A12" s="6" t="s">
        <v>125</v>
      </c>
      <c r="E12">
        <v>0</v>
      </c>
      <c r="F12">
        <v>0</v>
      </c>
      <c r="G12">
        <v>0</v>
      </c>
    </row>
    <row r="13" spans="1:7" ht="12.75">
      <c r="A13" s="6" t="s">
        <v>126</v>
      </c>
      <c r="E13">
        <v>0</v>
      </c>
      <c r="F13">
        <v>0</v>
      </c>
      <c r="G13">
        <v>0</v>
      </c>
    </row>
    <row r="14" spans="1:7" ht="12.75">
      <c r="A14" s="6" t="s">
        <v>127</v>
      </c>
      <c r="E14">
        <v>0</v>
      </c>
      <c r="F14">
        <v>0</v>
      </c>
      <c r="G14">
        <v>0</v>
      </c>
    </row>
    <row r="15" spans="1:7" ht="12.75">
      <c r="A15" s="6" t="s">
        <v>128</v>
      </c>
      <c r="E15">
        <v>0</v>
      </c>
      <c r="F15">
        <v>0</v>
      </c>
      <c r="G15">
        <v>0</v>
      </c>
    </row>
    <row r="16" spans="1:7" ht="12.75">
      <c r="A16" s="6" t="s">
        <v>129</v>
      </c>
      <c r="E16">
        <v>0</v>
      </c>
      <c r="F16">
        <v>0</v>
      </c>
      <c r="G16">
        <v>0</v>
      </c>
    </row>
    <row r="17" spans="1:7" ht="12.75">
      <c r="A17" s="6" t="s">
        <v>130</v>
      </c>
      <c r="E17">
        <v>0</v>
      </c>
      <c r="F17">
        <v>0</v>
      </c>
      <c r="G17">
        <v>0</v>
      </c>
    </row>
    <row r="18" spans="1:7" ht="12.75">
      <c r="A18" s="6" t="s">
        <v>131</v>
      </c>
      <c r="E18">
        <v>0</v>
      </c>
      <c r="F18">
        <v>0</v>
      </c>
      <c r="G18">
        <v>0</v>
      </c>
    </row>
    <row r="19" spans="1:7" ht="12.75">
      <c r="A19" s="6" t="s">
        <v>132</v>
      </c>
      <c r="E19">
        <v>0</v>
      </c>
      <c r="F19">
        <v>0</v>
      </c>
      <c r="G19">
        <v>0</v>
      </c>
    </row>
    <row r="20" spans="1:7" ht="12.75">
      <c r="A20" s="6" t="s">
        <v>133</v>
      </c>
      <c r="E20">
        <v>0</v>
      </c>
      <c r="F20">
        <v>0</v>
      </c>
      <c r="G20">
        <v>0</v>
      </c>
    </row>
    <row r="21" spans="1:7" ht="12.75">
      <c r="A21" s="6" t="s">
        <v>134</v>
      </c>
      <c r="E21">
        <v>0</v>
      </c>
      <c r="F21">
        <v>0</v>
      </c>
      <c r="G21">
        <v>0</v>
      </c>
    </row>
    <row r="22" spans="1:7" ht="12.75">
      <c r="A22" s="6" t="s">
        <v>135</v>
      </c>
      <c r="E22">
        <v>0</v>
      </c>
      <c r="F22">
        <v>0</v>
      </c>
      <c r="G22">
        <v>0</v>
      </c>
    </row>
    <row r="23" spans="1:7" ht="12.75">
      <c r="A23" s="6" t="s">
        <v>136</v>
      </c>
      <c r="E23">
        <v>0</v>
      </c>
      <c r="F23">
        <v>0</v>
      </c>
      <c r="G23">
        <v>0</v>
      </c>
    </row>
    <row r="24" spans="1:7" ht="12.75">
      <c r="A24" s="6" t="s">
        <v>137</v>
      </c>
      <c r="E24">
        <v>0</v>
      </c>
      <c r="F24">
        <v>0</v>
      </c>
      <c r="G24">
        <v>0</v>
      </c>
    </row>
    <row r="25" spans="1:7" ht="12.75">
      <c r="A25" s="6" t="s">
        <v>138</v>
      </c>
      <c r="E25">
        <v>0</v>
      </c>
      <c r="F25">
        <v>0</v>
      </c>
      <c r="G25">
        <v>0</v>
      </c>
    </row>
    <row r="26" spans="1:7" ht="12.75">
      <c r="A26" s="6" t="s">
        <v>139</v>
      </c>
      <c r="E26">
        <v>0</v>
      </c>
      <c r="F26">
        <v>0</v>
      </c>
      <c r="G26">
        <v>0</v>
      </c>
    </row>
    <row r="27" spans="1:7" ht="12.75">
      <c r="A27" s="6" t="s">
        <v>140</v>
      </c>
      <c r="E27">
        <v>0</v>
      </c>
      <c r="F27">
        <v>0</v>
      </c>
      <c r="G27">
        <v>0</v>
      </c>
    </row>
    <row r="28" spans="1:7" ht="12.75">
      <c r="A28" s="6" t="s">
        <v>141</v>
      </c>
      <c r="E28">
        <v>0</v>
      </c>
      <c r="F28">
        <v>0</v>
      </c>
      <c r="G28">
        <v>0</v>
      </c>
    </row>
    <row r="29" spans="1:7" ht="12.75">
      <c r="A29" s="6" t="s">
        <v>142</v>
      </c>
      <c r="E29">
        <v>0</v>
      </c>
      <c r="F29">
        <v>0</v>
      </c>
      <c r="G29">
        <v>0</v>
      </c>
    </row>
    <row r="30" spans="1:6" ht="12.75">
      <c r="A30" s="6" t="s">
        <v>143</v>
      </c>
      <c r="B30">
        <v>5.5</v>
      </c>
      <c r="C30">
        <v>2.75</v>
      </c>
      <c r="E30">
        <v>17.05596033075</v>
      </c>
      <c r="F30">
        <v>8.527980165375</v>
      </c>
    </row>
    <row r="31" spans="1:7" ht="12.75">
      <c r="A31" s="6" t="s">
        <v>144</v>
      </c>
      <c r="E31">
        <v>0</v>
      </c>
      <c r="F31">
        <v>0</v>
      </c>
      <c r="G31">
        <v>0</v>
      </c>
    </row>
    <row r="32" spans="1:7" ht="12.75">
      <c r="A32" s="6" t="s">
        <v>145</v>
      </c>
      <c r="E32">
        <v>0</v>
      </c>
      <c r="F32">
        <v>0</v>
      </c>
      <c r="G32">
        <v>0</v>
      </c>
    </row>
    <row r="33" spans="1:7" ht="12.75">
      <c r="A33" s="6" t="s">
        <v>146</v>
      </c>
      <c r="E33">
        <v>0</v>
      </c>
      <c r="F33">
        <v>0</v>
      </c>
      <c r="G33">
        <v>0</v>
      </c>
    </row>
    <row r="34" spans="1:7" ht="12.75">
      <c r="A34" s="6" t="s">
        <v>147</v>
      </c>
      <c r="E34">
        <v>0</v>
      </c>
      <c r="F34">
        <v>0</v>
      </c>
      <c r="G34">
        <v>0</v>
      </c>
    </row>
    <row r="35" spans="1:7" ht="12.75">
      <c r="A35" s="6" t="s">
        <v>148</v>
      </c>
      <c r="E35">
        <v>0</v>
      </c>
      <c r="F35">
        <v>0</v>
      </c>
      <c r="G35">
        <v>0</v>
      </c>
    </row>
    <row r="36" spans="1:7" ht="12.75">
      <c r="A36" s="6" t="s">
        <v>149</v>
      </c>
      <c r="E36">
        <v>0</v>
      </c>
      <c r="F36">
        <v>0</v>
      </c>
      <c r="G36">
        <v>0</v>
      </c>
    </row>
    <row r="37" spans="1:7" ht="12.75">
      <c r="A37" s="6" t="s">
        <v>150</v>
      </c>
      <c r="E37">
        <v>0</v>
      </c>
      <c r="F37">
        <v>0</v>
      </c>
      <c r="G37">
        <v>0</v>
      </c>
    </row>
    <row r="38" spans="1:7" ht="12.75">
      <c r="A38" s="6" t="s">
        <v>151</v>
      </c>
      <c r="E38">
        <v>0</v>
      </c>
      <c r="F38">
        <v>0</v>
      </c>
      <c r="G38">
        <v>0</v>
      </c>
    </row>
    <row r="39" spans="1:7" ht="12.75">
      <c r="A39" s="6" t="s">
        <v>152</v>
      </c>
      <c r="E39">
        <v>0</v>
      </c>
      <c r="F39">
        <v>0</v>
      </c>
      <c r="G39">
        <v>0</v>
      </c>
    </row>
    <row r="40" spans="1:7" ht="12.75">
      <c r="A40" s="6" t="s">
        <v>153</v>
      </c>
      <c r="E40">
        <v>0</v>
      </c>
      <c r="F40">
        <v>0</v>
      </c>
      <c r="G40">
        <v>0</v>
      </c>
    </row>
    <row r="41" spans="1:7" ht="12.75">
      <c r="A41" s="6" t="s">
        <v>154</v>
      </c>
      <c r="E41">
        <v>0</v>
      </c>
      <c r="F41">
        <v>0</v>
      </c>
      <c r="G41">
        <v>0</v>
      </c>
    </row>
    <row r="42" spans="1:7" ht="12.75">
      <c r="A42" s="6" t="s">
        <v>155</v>
      </c>
      <c r="E42">
        <v>0</v>
      </c>
      <c r="F42">
        <v>0</v>
      </c>
      <c r="G42">
        <v>0</v>
      </c>
    </row>
    <row r="43" spans="1:7" ht="12.75">
      <c r="A43" s="6" t="s">
        <v>156</v>
      </c>
      <c r="B43">
        <v>5</v>
      </c>
      <c r="C43">
        <v>3</v>
      </c>
      <c r="E43">
        <v>15.5054184825</v>
      </c>
      <c r="F43">
        <v>9.3032510895</v>
      </c>
      <c r="G43">
        <v>0</v>
      </c>
    </row>
    <row r="44" spans="1:7" ht="12.75">
      <c r="A44" s="6" t="s">
        <v>157</v>
      </c>
      <c r="B44">
        <v>5</v>
      </c>
      <c r="C44">
        <v>3</v>
      </c>
      <c r="E44">
        <v>15.5054184825</v>
      </c>
      <c r="F44">
        <v>9.3032510895</v>
      </c>
      <c r="G44">
        <v>0</v>
      </c>
    </row>
    <row r="45" spans="1:7" ht="12.75">
      <c r="A45" s="6" t="s">
        <v>158</v>
      </c>
      <c r="B45">
        <v>5</v>
      </c>
      <c r="C45">
        <v>3</v>
      </c>
      <c r="E45">
        <v>15.5054184825</v>
      </c>
      <c r="F45">
        <v>9.3032510895</v>
      </c>
      <c r="G45">
        <v>0</v>
      </c>
    </row>
    <row r="46" spans="1:7" ht="12.75">
      <c r="A46" s="6" t="s">
        <v>159</v>
      </c>
      <c r="B46">
        <v>5</v>
      </c>
      <c r="C46">
        <v>3</v>
      </c>
      <c r="E46">
        <v>15.5054184825</v>
      </c>
      <c r="F46">
        <v>9.3032510895</v>
      </c>
      <c r="G46">
        <v>0</v>
      </c>
    </row>
    <row r="47" spans="1:7" ht="12.75">
      <c r="A47" s="6" t="s">
        <v>160</v>
      </c>
      <c r="B47">
        <v>5</v>
      </c>
      <c r="C47">
        <v>3</v>
      </c>
      <c r="E47">
        <v>15.5054184825</v>
      </c>
      <c r="F47">
        <v>9.3032510895</v>
      </c>
      <c r="G47">
        <v>0</v>
      </c>
    </row>
    <row r="48" spans="1:7" ht="12.75">
      <c r="A48" s="6" t="s">
        <v>161</v>
      </c>
      <c r="B48">
        <v>5</v>
      </c>
      <c r="C48">
        <v>3</v>
      </c>
      <c r="E48">
        <v>15.5054184825</v>
      </c>
      <c r="F48">
        <v>9.3032510895</v>
      </c>
      <c r="G48">
        <v>0</v>
      </c>
    </row>
    <row r="49" spans="1:7" ht="12.75">
      <c r="A49" s="6" t="s">
        <v>162</v>
      </c>
      <c r="B49">
        <v>5</v>
      </c>
      <c r="C49">
        <v>3</v>
      </c>
      <c r="E49">
        <v>15.5054184825</v>
      </c>
      <c r="F49">
        <v>9.3032510895</v>
      </c>
      <c r="G49">
        <v>0</v>
      </c>
    </row>
    <row r="50" spans="1:7" ht="12.75">
      <c r="A50" s="6" t="s">
        <v>163</v>
      </c>
      <c r="E50">
        <v>0</v>
      </c>
      <c r="F50">
        <v>0</v>
      </c>
      <c r="G50">
        <v>0</v>
      </c>
    </row>
    <row r="51" spans="1:7" ht="12.75">
      <c r="A51" s="6" t="s">
        <v>164</v>
      </c>
      <c r="E51">
        <v>0</v>
      </c>
      <c r="F51">
        <v>0</v>
      </c>
      <c r="G51">
        <v>0</v>
      </c>
    </row>
    <row r="52" spans="1:7" ht="12.75">
      <c r="A52" s="6" t="s">
        <v>165</v>
      </c>
      <c r="E52">
        <v>0</v>
      </c>
      <c r="F52">
        <v>0</v>
      </c>
      <c r="G52">
        <v>0</v>
      </c>
    </row>
    <row r="53" spans="1:7" ht="12.75">
      <c r="A53" s="6" t="s">
        <v>166</v>
      </c>
      <c r="E53">
        <v>0</v>
      </c>
      <c r="F53">
        <v>0</v>
      </c>
      <c r="G53">
        <v>0</v>
      </c>
    </row>
    <row r="54" spans="1:7" ht="12.75">
      <c r="A54" s="6" t="s">
        <v>167</v>
      </c>
      <c r="E54">
        <v>0</v>
      </c>
      <c r="F54">
        <v>0</v>
      </c>
      <c r="G54">
        <v>0</v>
      </c>
    </row>
    <row r="55" spans="1:7" ht="12.75">
      <c r="A55" s="6" t="s">
        <v>168</v>
      </c>
      <c r="E55">
        <v>0</v>
      </c>
      <c r="F55">
        <v>0</v>
      </c>
      <c r="G55">
        <v>0</v>
      </c>
    </row>
    <row r="56" spans="1:7" ht="12.75">
      <c r="A56" s="6" t="s">
        <v>169</v>
      </c>
      <c r="E56">
        <v>0</v>
      </c>
      <c r="F56">
        <v>0</v>
      </c>
      <c r="G56">
        <v>0</v>
      </c>
    </row>
    <row r="57" spans="1:7" ht="12.75">
      <c r="A57" s="6" t="s">
        <v>170</v>
      </c>
      <c r="E57">
        <v>0</v>
      </c>
      <c r="F57">
        <v>0</v>
      </c>
      <c r="G57">
        <v>0</v>
      </c>
    </row>
    <row r="58" spans="1:7" ht="12.75">
      <c r="A58" s="6" t="s">
        <v>171</v>
      </c>
      <c r="E58">
        <v>0</v>
      </c>
      <c r="F58">
        <v>0</v>
      </c>
      <c r="G58">
        <v>0</v>
      </c>
    </row>
    <row r="59" spans="1:7" ht="12.75">
      <c r="A59" s="6" t="s">
        <v>172</v>
      </c>
      <c r="E59">
        <v>0</v>
      </c>
      <c r="F59">
        <v>0</v>
      </c>
      <c r="G59">
        <v>0</v>
      </c>
    </row>
    <row r="60" spans="1:7" ht="12.75">
      <c r="A60" s="6" t="s">
        <v>173</v>
      </c>
      <c r="E60">
        <v>0</v>
      </c>
      <c r="F60">
        <v>0</v>
      </c>
      <c r="G60">
        <v>0</v>
      </c>
    </row>
    <row r="61" spans="1:7" ht="12.75">
      <c r="A61" s="6" t="s">
        <v>174</v>
      </c>
      <c r="E61">
        <v>0</v>
      </c>
      <c r="F61">
        <v>0</v>
      </c>
      <c r="G61">
        <v>0</v>
      </c>
    </row>
    <row r="62" spans="1:7" ht="12.75">
      <c r="A62" s="6" t="s">
        <v>175</v>
      </c>
      <c r="E62">
        <v>0</v>
      </c>
      <c r="F62">
        <v>0</v>
      </c>
      <c r="G62">
        <v>0</v>
      </c>
    </row>
    <row r="63" spans="1:7" ht="12.75">
      <c r="A63" s="6" t="s">
        <v>176</v>
      </c>
      <c r="B63">
        <v>5</v>
      </c>
      <c r="C63">
        <v>3</v>
      </c>
      <c r="E63">
        <v>15.5054184825</v>
      </c>
      <c r="F63">
        <v>9.3032510895</v>
      </c>
      <c r="G63">
        <v>0</v>
      </c>
    </row>
    <row r="64" spans="1:7" ht="12.75">
      <c r="A64" s="6" t="s">
        <v>177</v>
      </c>
      <c r="E64">
        <v>0</v>
      </c>
      <c r="F64">
        <v>0</v>
      </c>
      <c r="G64">
        <v>0</v>
      </c>
    </row>
    <row r="65" spans="1:7" ht="12.75">
      <c r="A65" s="6" t="s">
        <v>178</v>
      </c>
      <c r="B65">
        <v>5</v>
      </c>
      <c r="C65">
        <v>3</v>
      </c>
      <c r="E65">
        <v>15.5054184825</v>
      </c>
      <c r="F65">
        <v>9.3032510895</v>
      </c>
      <c r="G65">
        <v>0</v>
      </c>
    </row>
    <row r="66" spans="1:7" ht="12.75">
      <c r="A66" s="6" t="s">
        <v>179</v>
      </c>
      <c r="E66">
        <v>0</v>
      </c>
      <c r="F66">
        <v>0</v>
      </c>
      <c r="G66">
        <v>0</v>
      </c>
    </row>
    <row r="67" spans="1:7" ht="12.75">
      <c r="A67" s="6" t="s">
        <v>180</v>
      </c>
      <c r="B67">
        <v>5.5</v>
      </c>
      <c r="C67">
        <v>3</v>
      </c>
      <c r="E67">
        <v>17.05596033075</v>
      </c>
      <c r="F67">
        <v>9.3032510895</v>
      </c>
      <c r="G67">
        <v>0</v>
      </c>
    </row>
    <row r="68" spans="1:7" ht="12.75">
      <c r="A68" s="6" t="s">
        <v>181</v>
      </c>
      <c r="E68">
        <v>0</v>
      </c>
      <c r="F68">
        <v>0</v>
      </c>
      <c r="G68">
        <v>0</v>
      </c>
    </row>
    <row r="69" spans="1:7" ht="12.75">
      <c r="A69" s="6" t="s">
        <v>182</v>
      </c>
      <c r="E69">
        <v>0</v>
      </c>
      <c r="F69">
        <v>0</v>
      </c>
      <c r="G69">
        <v>0</v>
      </c>
    </row>
    <row r="70" spans="1:7" ht="12.75">
      <c r="A70" s="6" t="s">
        <v>183</v>
      </c>
      <c r="E70">
        <v>0</v>
      </c>
      <c r="F70">
        <v>0</v>
      </c>
      <c r="G70">
        <v>0</v>
      </c>
    </row>
    <row r="71" spans="1:7" ht="12.75">
      <c r="A71" s="6" t="s">
        <v>184</v>
      </c>
      <c r="E71">
        <v>0</v>
      </c>
      <c r="F71">
        <v>0</v>
      </c>
      <c r="G71">
        <v>0</v>
      </c>
    </row>
    <row r="72" spans="1:7" ht="12.75">
      <c r="A72" s="6" t="s">
        <v>185</v>
      </c>
      <c r="E72">
        <v>0</v>
      </c>
      <c r="F72">
        <v>0</v>
      </c>
      <c r="G72">
        <v>0</v>
      </c>
    </row>
    <row r="73" spans="1:7" ht="12.75">
      <c r="A73" s="6" t="s">
        <v>186</v>
      </c>
      <c r="E73">
        <v>0</v>
      </c>
      <c r="F73">
        <v>0</v>
      </c>
      <c r="G73">
        <v>0</v>
      </c>
    </row>
    <row r="74" spans="1:7" ht="12.75">
      <c r="A74" s="6" t="s">
        <v>187</v>
      </c>
      <c r="E74">
        <v>0</v>
      </c>
      <c r="F74">
        <v>0</v>
      </c>
      <c r="G74">
        <v>0</v>
      </c>
    </row>
    <row r="75" spans="1:7" ht="12.75">
      <c r="A75" s="6" t="s">
        <v>188</v>
      </c>
      <c r="C75">
        <v>3</v>
      </c>
      <c r="E75">
        <v>0</v>
      </c>
      <c r="F75">
        <v>9.3032510895</v>
      </c>
      <c r="G75">
        <v>0</v>
      </c>
    </row>
    <row r="76" spans="1:7" ht="12.75">
      <c r="A76" s="6" t="s">
        <v>189</v>
      </c>
      <c r="E76">
        <v>0</v>
      </c>
      <c r="F76">
        <v>0</v>
      </c>
      <c r="G76">
        <v>0</v>
      </c>
    </row>
    <row r="77" spans="1:7" ht="12.75">
      <c r="A77" s="6" t="s">
        <v>190</v>
      </c>
      <c r="E77">
        <v>0</v>
      </c>
      <c r="F77">
        <v>0</v>
      </c>
      <c r="G77">
        <v>0</v>
      </c>
    </row>
    <row r="78" spans="1:7" ht="12.75">
      <c r="A78" s="6" t="s">
        <v>191</v>
      </c>
      <c r="B78">
        <v>5</v>
      </c>
      <c r="C78">
        <v>3</v>
      </c>
      <c r="E78">
        <v>15.5054184825</v>
      </c>
      <c r="F78">
        <v>9.3032510895</v>
      </c>
      <c r="G78">
        <v>0</v>
      </c>
    </row>
    <row r="79" spans="1:7" ht="12.75">
      <c r="A79" s="6" t="s">
        <v>192</v>
      </c>
      <c r="E79">
        <v>0</v>
      </c>
      <c r="F79">
        <v>0</v>
      </c>
      <c r="G79">
        <v>0</v>
      </c>
    </row>
    <row r="80" spans="1:7" ht="12.75">
      <c r="A80" s="6" t="s">
        <v>193</v>
      </c>
      <c r="E80">
        <v>0</v>
      </c>
      <c r="F80">
        <v>0</v>
      </c>
      <c r="G80">
        <v>0</v>
      </c>
    </row>
    <row r="81" spans="1:7" ht="12.75">
      <c r="A81" s="6" t="s">
        <v>0</v>
      </c>
      <c r="E81">
        <v>0</v>
      </c>
      <c r="F81">
        <v>0</v>
      </c>
      <c r="G81">
        <v>0</v>
      </c>
    </row>
    <row r="82" spans="1:7" ht="12.75">
      <c r="A82" s="6" t="s">
        <v>1</v>
      </c>
      <c r="E82">
        <v>0</v>
      </c>
      <c r="F82">
        <v>0</v>
      </c>
      <c r="G82">
        <v>0</v>
      </c>
    </row>
    <row r="83" spans="1:7" ht="12.75">
      <c r="A83" s="6" t="s">
        <v>2</v>
      </c>
      <c r="E83">
        <v>0</v>
      </c>
      <c r="F83">
        <v>0</v>
      </c>
      <c r="G83">
        <v>0</v>
      </c>
    </row>
    <row r="84" spans="1:7" ht="12.75">
      <c r="A84" s="6" t="s">
        <v>3</v>
      </c>
      <c r="E84">
        <v>0</v>
      </c>
      <c r="F84">
        <v>0</v>
      </c>
      <c r="G84">
        <v>0</v>
      </c>
    </row>
    <row r="85" spans="1:7" ht="12.75">
      <c r="A85" s="6" t="s">
        <v>4</v>
      </c>
      <c r="E85">
        <v>0</v>
      </c>
      <c r="F85">
        <v>0</v>
      </c>
      <c r="G85">
        <v>0</v>
      </c>
    </row>
    <row r="86" spans="1:7" ht="12.75">
      <c r="A86" s="6" t="s">
        <v>5</v>
      </c>
      <c r="E86">
        <v>0</v>
      </c>
      <c r="F86">
        <v>0</v>
      </c>
      <c r="G86">
        <v>0</v>
      </c>
    </row>
    <row r="87" spans="1:7" ht="12.75">
      <c r="A87" s="6" t="s">
        <v>6</v>
      </c>
      <c r="E87">
        <v>0</v>
      </c>
      <c r="F87">
        <v>0</v>
      </c>
      <c r="G87">
        <v>0</v>
      </c>
    </row>
    <row r="88" spans="1:7" ht="12.75">
      <c r="A88" s="6" t="s">
        <v>7</v>
      </c>
      <c r="E88">
        <v>0</v>
      </c>
      <c r="F88">
        <v>0</v>
      </c>
      <c r="G88">
        <v>0</v>
      </c>
    </row>
    <row r="89" spans="1:7" ht="12.75">
      <c r="A89" s="6" t="s">
        <v>8</v>
      </c>
      <c r="E89">
        <v>0</v>
      </c>
      <c r="F89">
        <v>0</v>
      </c>
      <c r="G89">
        <v>0</v>
      </c>
    </row>
    <row r="90" spans="1:7" ht="12.75">
      <c r="A90" s="6" t="s">
        <v>9</v>
      </c>
      <c r="E90">
        <v>0</v>
      </c>
      <c r="F90">
        <v>0</v>
      </c>
      <c r="G90">
        <v>0</v>
      </c>
    </row>
    <row r="91" spans="1:7" ht="12.75">
      <c r="A91" s="6" t="s">
        <v>10</v>
      </c>
      <c r="E91">
        <v>0</v>
      </c>
      <c r="F91">
        <v>0</v>
      </c>
      <c r="G91">
        <v>0</v>
      </c>
    </row>
    <row r="92" spans="1:7" ht="12.75">
      <c r="A92" s="6" t="s">
        <v>11</v>
      </c>
      <c r="E92">
        <v>0</v>
      </c>
      <c r="F92">
        <v>0</v>
      </c>
      <c r="G92">
        <v>0</v>
      </c>
    </row>
    <row r="93" spans="1:7" ht="12.75">
      <c r="A93" s="6" t="s">
        <v>12</v>
      </c>
      <c r="E93">
        <v>0</v>
      </c>
      <c r="F93">
        <v>0</v>
      </c>
      <c r="G93">
        <v>0</v>
      </c>
    </row>
    <row r="94" spans="1:7" ht="12.75">
      <c r="A94" s="6" t="s">
        <v>13</v>
      </c>
      <c r="E94">
        <v>0</v>
      </c>
      <c r="F94">
        <v>0</v>
      </c>
      <c r="G94">
        <v>0</v>
      </c>
    </row>
    <row r="95" spans="1:7" ht="12.75">
      <c r="A95" s="6" t="s">
        <v>14</v>
      </c>
      <c r="E95">
        <v>0</v>
      </c>
      <c r="F95">
        <v>0</v>
      </c>
      <c r="G95">
        <v>0</v>
      </c>
    </row>
    <row r="96" spans="1:7" ht="12.75">
      <c r="A96" s="6" t="s">
        <v>15</v>
      </c>
      <c r="E96">
        <v>0</v>
      </c>
      <c r="F96">
        <v>0</v>
      </c>
      <c r="G96">
        <v>0</v>
      </c>
    </row>
    <row r="97" spans="1:7" ht="12.75">
      <c r="A97" s="6" t="s">
        <v>16</v>
      </c>
      <c r="E97">
        <v>0</v>
      </c>
      <c r="F97">
        <v>0</v>
      </c>
      <c r="G97">
        <v>0</v>
      </c>
    </row>
    <row r="98" spans="1:7" ht="12.75">
      <c r="A98" s="6" t="s">
        <v>17</v>
      </c>
      <c r="E98">
        <v>0</v>
      </c>
      <c r="F98">
        <v>0</v>
      </c>
      <c r="G98">
        <v>0</v>
      </c>
    </row>
    <row r="99" spans="1:7" ht="12.75">
      <c r="A99" s="6" t="s">
        <v>18</v>
      </c>
      <c r="E99">
        <v>0</v>
      </c>
      <c r="F99">
        <v>0</v>
      </c>
      <c r="G99">
        <v>0</v>
      </c>
    </row>
    <row r="100" spans="1:7" ht="12.75">
      <c r="A100" s="6" t="s">
        <v>19</v>
      </c>
      <c r="E100">
        <v>0</v>
      </c>
      <c r="F100">
        <v>0</v>
      </c>
      <c r="G100">
        <v>0</v>
      </c>
    </row>
    <row r="101" spans="1:7" ht="12.75">
      <c r="A101" s="6" t="s">
        <v>20</v>
      </c>
      <c r="B101">
        <v>4</v>
      </c>
      <c r="C101">
        <v>2.5</v>
      </c>
      <c r="E101">
        <v>12.122461143</v>
      </c>
      <c r="F101">
        <v>7.576538214375001</v>
      </c>
      <c r="G101">
        <v>0</v>
      </c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~ From: Peter Lindert ~</dc:title>
  <dc:subject/>
  <dc:creator>Trish</dc:creator>
  <cp:keywords/>
  <dc:description/>
  <cp:lastModifiedBy>Peter H. Lindert</cp:lastModifiedBy>
  <cp:lastPrinted>2001-10-01T21:46:16Z</cp:lastPrinted>
  <dcterms:created xsi:type="dcterms:W3CDTF">2001-09-30T22:22:17Z</dcterms:created>
  <dcterms:modified xsi:type="dcterms:W3CDTF">2007-04-29T04:56:21Z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1386408928</vt:i4>
  </property>
  <property fmtid="{D5CDD505-2E9C-101B-9397-08002B2CF9AE}" pid="3" name="_EmailSubject">
    <vt:lpwstr>Meeting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ReviewingToolsShownOnce">
    <vt:lpwstr/>
  </property>
</Properties>
</file>