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4320" windowHeight="14380" tabRatio="525"/>
  </bookViews>
  <sheets>
    <sheet name="CN Italy 1310-191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4" i="1" l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563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J602" i="1"/>
  <c r="J592" i="1"/>
  <c r="J582" i="1"/>
  <c r="J572" i="1"/>
  <c r="M602" i="1"/>
  <c r="M592" i="1"/>
  <c r="M593" i="1"/>
  <c r="M594" i="1"/>
  <c r="M595" i="1"/>
  <c r="M596" i="1"/>
  <c r="M597" i="1"/>
  <c r="M598" i="1"/>
  <c r="M599" i="1"/>
  <c r="M600" i="1"/>
  <c r="M601" i="1"/>
  <c r="M582" i="1"/>
  <c r="M583" i="1"/>
  <c r="M584" i="1"/>
  <c r="M585" i="1"/>
  <c r="M586" i="1"/>
  <c r="M587" i="1"/>
  <c r="M588" i="1"/>
  <c r="M589" i="1"/>
  <c r="M590" i="1"/>
  <c r="M591" i="1"/>
  <c r="M572" i="1"/>
  <c r="M573" i="1"/>
  <c r="M574" i="1"/>
  <c r="M575" i="1"/>
  <c r="M576" i="1"/>
  <c r="M577" i="1"/>
  <c r="M578" i="1"/>
  <c r="M579" i="1"/>
  <c r="M580" i="1"/>
  <c r="M581" i="1"/>
  <c r="M562" i="1"/>
  <c r="M563" i="1"/>
  <c r="M564" i="1"/>
  <c r="M565" i="1"/>
  <c r="M566" i="1"/>
  <c r="M567" i="1"/>
  <c r="M568" i="1"/>
  <c r="M569" i="1"/>
  <c r="M570" i="1"/>
  <c r="M571" i="1"/>
  <c r="M553" i="1"/>
  <c r="M554" i="1"/>
  <c r="M555" i="1"/>
  <c r="M556" i="1"/>
  <c r="M557" i="1"/>
  <c r="M558" i="1"/>
  <c r="M559" i="1"/>
  <c r="M560" i="1"/>
  <c r="M561" i="1"/>
  <c r="M552" i="1"/>
  <c r="M542" i="1"/>
  <c r="M543" i="1"/>
  <c r="M544" i="1"/>
  <c r="M545" i="1"/>
  <c r="M546" i="1"/>
  <c r="M547" i="1"/>
  <c r="M548" i="1"/>
  <c r="M549" i="1"/>
  <c r="M550" i="1"/>
  <c r="M551" i="1"/>
  <c r="M532" i="1"/>
  <c r="M533" i="1"/>
  <c r="M534" i="1"/>
  <c r="M535" i="1"/>
  <c r="M536" i="1"/>
  <c r="M537" i="1"/>
  <c r="M538" i="1"/>
  <c r="M539" i="1"/>
  <c r="M540" i="1"/>
  <c r="M541" i="1"/>
  <c r="M522" i="1"/>
  <c r="M523" i="1"/>
  <c r="M524" i="1"/>
  <c r="M525" i="1"/>
  <c r="M526" i="1"/>
  <c r="M527" i="1"/>
  <c r="M528" i="1"/>
  <c r="M529" i="1"/>
  <c r="M530" i="1"/>
  <c r="M531" i="1"/>
  <c r="M512" i="1"/>
  <c r="M513" i="1"/>
  <c r="M514" i="1"/>
  <c r="M515" i="1"/>
  <c r="M516" i="1"/>
  <c r="M517" i="1"/>
  <c r="M518" i="1"/>
  <c r="M519" i="1"/>
  <c r="M520" i="1"/>
  <c r="M521" i="1"/>
  <c r="M502" i="1"/>
  <c r="M503" i="1"/>
  <c r="M504" i="1"/>
  <c r="M505" i="1"/>
  <c r="M506" i="1"/>
  <c r="M507" i="1"/>
  <c r="M508" i="1"/>
  <c r="M509" i="1"/>
  <c r="M510" i="1"/>
  <c r="M511" i="1"/>
  <c r="M492" i="1"/>
  <c r="M493" i="1"/>
  <c r="M494" i="1"/>
  <c r="M495" i="1"/>
  <c r="M496" i="1"/>
  <c r="M497" i="1"/>
  <c r="M498" i="1"/>
  <c r="M499" i="1"/>
  <c r="M500" i="1"/>
  <c r="M501" i="1"/>
  <c r="M482" i="1"/>
  <c r="M483" i="1"/>
  <c r="M484" i="1"/>
  <c r="M485" i="1"/>
  <c r="M486" i="1"/>
  <c r="M487" i="1"/>
  <c r="M488" i="1"/>
  <c r="M489" i="1"/>
  <c r="M490" i="1"/>
  <c r="M491" i="1"/>
  <c r="M472" i="1"/>
  <c r="M473" i="1"/>
  <c r="M474" i="1"/>
  <c r="M475" i="1"/>
  <c r="M476" i="1"/>
  <c r="M477" i="1"/>
  <c r="M478" i="1"/>
  <c r="M479" i="1"/>
  <c r="M480" i="1"/>
  <c r="M481" i="1"/>
  <c r="M463" i="1"/>
  <c r="M464" i="1"/>
  <c r="M465" i="1"/>
  <c r="M466" i="1"/>
  <c r="M467" i="1"/>
  <c r="M468" i="1"/>
  <c r="M469" i="1"/>
  <c r="M470" i="1"/>
  <c r="M471" i="1"/>
  <c r="M462" i="1"/>
  <c r="M452" i="1"/>
  <c r="M453" i="1"/>
  <c r="M454" i="1"/>
  <c r="M455" i="1"/>
  <c r="M456" i="1"/>
  <c r="M457" i="1"/>
  <c r="M458" i="1"/>
  <c r="M459" i="1"/>
  <c r="M460" i="1"/>
  <c r="M461" i="1"/>
  <c r="M442" i="1"/>
  <c r="M443" i="1"/>
  <c r="M444" i="1"/>
  <c r="M445" i="1"/>
  <c r="M446" i="1"/>
  <c r="M447" i="1"/>
  <c r="M448" i="1"/>
  <c r="M449" i="1"/>
  <c r="M450" i="1"/>
  <c r="M451" i="1"/>
  <c r="M432" i="1"/>
  <c r="M433" i="1"/>
  <c r="M434" i="1"/>
  <c r="M435" i="1"/>
  <c r="M436" i="1"/>
  <c r="M437" i="1"/>
  <c r="M438" i="1"/>
  <c r="M439" i="1"/>
  <c r="M440" i="1"/>
  <c r="M441" i="1"/>
  <c r="M422" i="1"/>
  <c r="M423" i="1"/>
  <c r="M424" i="1"/>
  <c r="M425" i="1"/>
  <c r="M426" i="1"/>
  <c r="M427" i="1"/>
  <c r="M428" i="1"/>
  <c r="M429" i="1"/>
  <c r="M430" i="1"/>
  <c r="M431" i="1"/>
  <c r="M412" i="1"/>
  <c r="M413" i="1"/>
  <c r="M414" i="1"/>
  <c r="M415" i="1"/>
  <c r="M416" i="1"/>
  <c r="M417" i="1"/>
  <c r="M418" i="1"/>
  <c r="M419" i="1"/>
  <c r="M420" i="1"/>
  <c r="M421" i="1"/>
  <c r="M402" i="1"/>
  <c r="M403" i="1"/>
  <c r="M404" i="1"/>
  <c r="M405" i="1"/>
  <c r="M406" i="1"/>
  <c r="M407" i="1"/>
  <c r="M408" i="1"/>
  <c r="M409" i="1"/>
  <c r="M410" i="1"/>
  <c r="M411" i="1"/>
  <c r="M392" i="1"/>
  <c r="M393" i="1"/>
  <c r="M394" i="1"/>
  <c r="M395" i="1"/>
  <c r="M396" i="1"/>
  <c r="M397" i="1"/>
  <c r="M398" i="1"/>
  <c r="M399" i="1"/>
  <c r="M400" i="1"/>
  <c r="M401" i="1"/>
  <c r="M382" i="1"/>
  <c r="M383" i="1"/>
  <c r="M384" i="1"/>
  <c r="M385" i="1"/>
  <c r="M386" i="1"/>
  <c r="M387" i="1"/>
  <c r="M388" i="1"/>
  <c r="M389" i="1"/>
  <c r="M390" i="1"/>
  <c r="M391" i="1"/>
  <c r="M373" i="1"/>
  <c r="M374" i="1"/>
  <c r="M375" i="1"/>
  <c r="M376" i="1"/>
  <c r="M377" i="1"/>
  <c r="M378" i="1"/>
  <c r="M379" i="1"/>
  <c r="M380" i="1"/>
  <c r="M381" i="1"/>
  <c r="M372" i="1"/>
  <c r="M362" i="1"/>
  <c r="M363" i="1"/>
  <c r="M364" i="1"/>
  <c r="M365" i="1"/>
  <c r="M366" i="1"/>
  <c r="M367" i="1"/>
  <c r="M368" i="1"/>
  <c r="M369" i="1"/>
  <c r="M370" i="1"/>
  <c r="M371" i="1"/>
  <c r="M352" i="1"/>
  <c r="M353" i="1"/>
  <c r="M354" i="1"/>
  <c r="M355" i="1"/>
  <c r="M356" i="1"/>
  <c r="M357" i="1"/>
  <c r="M358" i="1"/>
  <c r="M359" i="1"/>
  <c r="M360" i="1"/>
  <c r="M361" i="1"/>
  <c r="M342" i="1"/>
  <c r="M343" i="1"/>
  <c r="M344" i="1"/>
  <c r="M345" i="1"/>
  <c r="M346" i="1"/>
  <c r="M347" i="1"/>
  <c r="M348" i="1"/>
  <c r="M349" i="1"/>
  <c r="M350" i="1"/>
  <c r="M351" i="1"/>
  <c r="M332" i="1"/>
  <c r="M333" i="1"/>
  <c r="M334" i="1"/>
  <c r="M335" i="1"/>
  <c r="M336" i="1"/>
  <c r="M337" i="1"/>
  <c r="M338" i="1"/>
  <c r="M339" i="1"/>
  <c r="M340" i="1"/>
  <c r="M341" i="1"/>
  <c r="M322" i="1"/>
  <c r="M323" i="1"/>
  <c r="M324" i="1"/>
  <c r="M325" i="1"/>
  <c r="M326" i="1"/>
  <c r="M327" i="1"/>
  <c r="M328" i="1"/>
  <c r="M329" i="1"/>
  <c r="M330" i="1"/>
  <c r="M331" i="1"/>
  <c r="M312" i="1"/>
  <c r="M313" i="1"/>
  <c r="M314" i="1"/>
  <c r="M315" i="1"/>
  <c r="M316" i="1"/>
  <c r="M317" i="1"/>
  <c r="M318" i="1"/>
  <c r="M319" i="1"/>
  <c r="M320" i="1"/>
  <c r="M321" i="1"/>
  <c r="M302" i="1"/>
  <c r="M303" i="1"/>
  <c r="M304" i="1"/>
  <c r="M305" i="1"/>
  <c r="M306" i="1"/>
  <c r="M307" i="1"/>
  <c r="M308" i="1"/>
  <c r="M309" i="1"/>
  <c r="M310" i="1"/>
  <c r="M311" i="1"/>
  <c r="M292" i="1"/>
  <c r="M293" i="1"/>
  <c r="M294" i="1"/>
  <c r="M295" i="1"/>
  <c r="M296" i="1"/>
  <c r="M297" i="1"/>
  <c r="M298" i="1"/>
  <c r="M299" i="1"/>
  <c r="M300" i="1"/>
  <c r="M301" i="1"/>
  <c r="M283" i="1"/>
  <c r="M284" i="1"/>
  <c r="M285" i="1"/>
  <c r="M286" i="1"/>
  <c r="M287" i="1"/>
  <c r="M288" i="1"/>
  <c r="M289" i="1"/>
  <c r="M290" i="1"/>
  <c r="M291" i="1"/>
  <c r="M282" i="1"/>
  <c r="M272" i="1"/>
  <c r="M273" i="1"/>
  <c r="M274" i="1"/>
  <c r="M275" i="1"/>
  <c r="M276" i="1"/>
  <c r="M277" i="1"/>
  <c r="M278" i="1"/>
  <c r="M279" i="1"/>
  <c r="M280" i="1"/>
  <c r="M281" i="1"/>
  <c r="M262" i="1"/>
  <c r="M263" i="1"/>
  <c r="M264" i="1"/>
  <c r="M265" i="1"/>
  <c r="M266" i="1"/>
  <c r="M267" i="1"/>
  <c r="M268" i="1"/>
  <c r="M269" i="1"/>
  <c r="M270" i="1"/>
  <c r="M271" i="1"/>
  <c r="M252" i="1"/>
  <c r="M253" i="1"/>
  <c r="M254" i="1"/>
  <c r="M255" i="1"/>
  <c r="M256" i="1"/>
  <c r="M257" i="1"/>
  <c r="M258" i="1"/>
  <c r="M259" i="1"/>
  <c r="M260" i="1"/>
  <c r="M261" i="1"/>
  <c r="M242" i="1"/>
  <c r="M243" i="1"/>
  <c r="M244" i="1"/>
  <c r="M245" i="1"/>
  <c r="M246" i="1"/>
  <c r="M247" i="1"/>
  <c r="M248" i="1"/>
  <c r="M249" i="1"/>
  <c r="M250" i="1"/>
  <c r="M251" i="1"/>
  <c r="M232" i="1"/>
  <c r="M233" i="1"/>
  <c r="M234" i="1"/>
  <c r="M235" i="1"/>
  <c r="M236" i="1"/>
  <c r="M237" i="1"/>
  <c r="M238" i="1"/>
  <c r="M239" i="1"/>
  <c r="M240" i="1"/>
  <c r="M241" i="1"/>
  <c r="M222" i="1"/>
  <c r="M223" i="1"/>
  <c r="M224" i="1"/>
  <c r="M225" i="1"/>
  <c r="M226" i="1"/>
  <c r="M227" i="1"/>
  <c r="M228" i="1"/>
  <c r="M229" i="1"/>
  <c r="M230" i="1"/>
  <c r="M231" i="1"/>
  <c r="M212" i="1"/>
  <c r="M213" i="1"/>
  <c r="M214" i="1"/>
  <c r="M215" i="1"/>
  <c r="M216" i="1"/>
  <c r="M217" i="1"/>
  <c r="M218" i="1"/>
  <c r="M219" i="1"/>
  <c r="M220" i="1"/>
  <c r="M221" i="1"/>
  <c r="M202" i="1"/>
  <c r="M203" i="1"/>
  <c r="M204" i="1"/>
  <c r="M205" i="1"/>
  <c r="M206" i="1"/>
  <c r="M207" i="1"/>
  <c r="M208" i="1"/>
  <c r="M209" i="1"/>
  <c r="M210" i="1"/>
  <c r="M211" i="1"/>
  <c r="M193" i="1"/>
  <c r="M194" i="1"/>
  <c r="M195" i="1"/>
  <c r="M196" i="1"/>
  <c r="M197" i="1"/>
  <c r="M198" i="1"/>
  <c r="M199" i="1"/>
  <c r="M200" i="1"/>
  <c r="M201" i="1"/>
  <c r="M192" i="1"/>
  <c r="M182" i="1"/>
  <c r="M183" i="1"/>
  <c r="M184" i="1"/>
  <c r="M185" i="1"/>
  <c r="M186" i="1"/>
  <c r="M187" i="1"/>
  <c r="M188" i="1"/>
  <c r="M189" i="1"/>
  <c r="M190" i="1"/>
  <c r="M191" i="1"/>
  <c r="M172" i="1"/>
  <c r="M173" i="1"/>
  <c r="M174" i="1"/>
  <c r="M175" i="1"/>
  <c r="M176" i="1"/>
  <c r="M177" i="1"/>
  <c r="M178" i="1"/>
  <c r="M179" i="1"/>
  <c r="M180" i="1"/>
  <c r="M181" i="1"/>
  <c r="M162" i="1"/>
  <c r="M163" i="1"/>
  <c r="M164" i="1"/>
  <c r="M165" i="1"/>
  <c r="M166" i="1"/>
  <c r="M167" i="1"/>
  <c r="M168" i="1"/>
  <c r="M169" i="1"/>
  <c r="M170" i="1"/>
  <c r="M171" i="1"/>
  <c r="M152" i="1"/>
  <c r="M153" i="1"/>
  <c r="M154" i="1"/>
  <c r="M155" i="1"/>
  <c r="M156" i="1"/>
  <c r="M157" i="1"/>
  <c r="M158" i="1"/>
  <c r="M159" i="1"/>
  <c r="M160" i="1"/>
  <c r="M161" i="1"/>
  <c r="M142" i="1"/>
  <c r="M143" i="1"/>
  <c r="M144" i="1"/>
  <c r="M145" i="1"/>
  <c r="M146" i="1"/>
  <c r="M147" i="1"/>
  <c r="M148" i="1"/>
  <c r="M149" i="1"/>
  <c r="M150" i="1"/>
  <c r="M151" i="1"/>
  <c r="M132" i="1"/>
  <c r="M133" i="1"/>
  <c r="M134" i="1"/>
  <c r="M135" i="1"/>
  <c r="M136" i="1"/>
  <c r="M137" i="1"/>
  <c r="M138" i="1"/>
  <c r="M139" i="1"/>
  <c r="M140" i="1"/>
  <c r="M141" i="1"/>
  <c r="M122" i="1"/>
  <c r="M123" i="1"/>
  <c r="M124" i="1"/>
  <c r="M125" i="1"/>
  <c r="M126" i="1"/>
  <c r="M127" i="1"/>
  <c r="M128" i="1"/>
  <c r="M129" i="1"/>
  <c r="M130" i="1"/>
  <c r="M131" i="1"/>
  <c r="M112" i="1"/>
  <c r="M113" i="1"/>
  <c r="M114" i="1"/>
  <c r="M115" i="1"/>
  <c r="M116" i="1"/>
  <c r="M117" i="1"/>
  <c r="M118" i="1"/>
  <c r="M119" i="1"/>
  <c r="M120" i="1"/>
  <c r="M121" i="1"/>
  <c r="M103" i="1"/>
  <c r="M104" i="1"/>
  <c r="M105" i="1"/>
  <c r="M106" i="1"/>
  <c r="M107" i="1"/>
  <c r="M108" i="1"/>
  <c r="M109" i="1"/>
  <c r="M110" i="1"/>
  <c r="M111" i="1"/>
  <c r="M102" i="1"/>
  <c r="M92" i="1"/>
  <c r="M82" i="1"/>
  <c r="M72" i="1"/>
  <c r="M12" i="1"/>
  <c r="M13" i="1"/>
  <c r="M14" i="1"/>
  <c r="M15" i="1"/>
  <c r="M16" i="1"/>
  <c r="M17" i="1"/>
  <c r="M18" i="1"/>
  <c r="M19" i="1"/>
  <c r="M20" i="1"/>
  <c r="M21" i="1"/>
  <c r="M62" i="1"/>
  <c r="M52" i="1"/>
  <c r="M42" i="1"/>
  <c r="M32" i="1"/>
  <c r="M22" i="1"/>
  <c r="M93" i="1"/>
  <c r="M94" i="1"/>
  <c r="M95" i="1"/>
  <c r="M96" i="1"/>
  <c r="M97" i="1"/>
  <c r="M98" i="1"/>
  <c r="M99" i="1"/>
  <c r="M100" i="1"/>
  <c r="M101" i="1"/>
  <c r="M83" i="1"/>
  <c r="M84" i="1"/>
  <c r="M85" i="1"/>
  <c r="M86" i="1"/>
  <c r="M87" i="1"/>
  <c r="M88" i="1"/>
  <c r="M89" i="1"/>
  <c r="M90" i="1"/>
  <c r="M91" i="1"/>
  <c r="M73" i="1"/>
  <c r="M74" i="1"/>
  <c r="M75" i="1"/>
  <c r="M76" i="1"/>
  <c r="M77" i="1"/>
  <c r="M78" i="1"/>
  <c r="M79" i="1"/>
  <c r="M80" i="1"/>
  <c r="M81" i="1"/>
  <c r="M63" i="1"/>
  <c r="M64" i="1"/>
  <c r="M65" i="1"/>
  <c r="M66" i="1"/>
  <c r="M67" i="1"/>
  <c r="M68" i="1"/>
  <c r="M69" i="1"/>
  <c r="M70" i="1"/>
  <c r="M71" i="1"/>
  <c r="M53" i="1"/>
  <c r="M54" i="1"/>
  <c r="M55" i="1"/>
  <c r="M56" i="1"/>
  <c r="M57" i="1"/>
  <c r="M58" i="1"/>
  <c r="M59" i="1"/>
  <c r="M60" i="1"/>
  <c r="M61" i="1"/>
  <c r="M43" i="1"/>
  <c r="M44" i="1"/>
  <c r="M45" i="1"/>
  <c r="M46" i="1"/>
  <c r="M47" i="1"/>
  <c r="M48" i="1"/>
  <c r="M49" i="1"/>
  <c r="M50" i="1"/>
  <c r="M51" i="1"/>
  <c r="M33" i="1"/>
  <c r="M34" i="1"/>
  <c r="M35" i="1"/>
  <c r="M36" i="1"/>
  <c r="M37" i="1"/>
  <c r="M38" i="1"/>
  <c r="M39" i="1"/>
  <c r="M40" i="1"/>
  <c r="M41" i="1"/>
  <c r="M23" i="1"/>
  <c r="M24" i="1"/>
  <c r="M25" i="1"/>
  <c r="M26" i="1"/>
  <c r="M27" i="1"/>
  <c r="M28" i="1"/>
  <c r="M29" i="1"/>
  <c r="M30" i="1"/>
  <c r="M31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15" i="1"/>
  <c r="N14" i="1"/>
  <c r="O14" i="1"/>
  <c r="N13" i="1"/>
  <c r="O13" i="1"/>
  <c r="N12" i="1"/>
  <c r="O12" i="1"/>
</calcChain>
</file>

<file path=xl/sharedStrings.xml><?xml version="1.0" encoding="utf-8"?>
<sst xmlns="http://schemas.openxmlformats.org/spreadsheetml/2006/main" count="62" uniqueCount="46">
  <si>
    <t>Year</t>
  </si>
  <si>
    <t>Price</t>
  </si>
  <si>
    <t>Per capita</t>
  </si>
  <si>
    <t>Per</t>
  </si>
  <si>
    <t>Per</t>
  </si>
  <si>
    <t>GDP</t>
  </si>
  <si>
    <t>Weight</t>
  </si>
  <si>
    <t>Malanima</t>
  </si>
  <si>
    <t>Log-linearly</t>
  </si>
  <si>
    <t>Nominal GDP</t>
  </si>
  <si>
    <t>index</t>
  </si>
  <si>
    <t>capita</t>
  </si>
  <si>
    <t>capita</t>
  </si>
  <si>
    <t>Florentine</t>
  </si>
  <si>
    <t>Tuscany</t>
  </si>
  <si>
    <t>Interpolated</t>
  </si>
  <si>
    <t>Florentine lire</t>
  </si>
  <si>
    <t>grams silver</t>
  </si>
  <si>
    <t>GDP</t>
  </si>
  <si>
    <t>Florentine</t>
  </si>
  <si>
    <t>lire</t>
  </si>
  <si>
    <t>CN Population</t>
  </si>
  <si>
    <t>agriculture</t>
  </si>
  <si>
    <t>lire</t>
  </si>
  <si>
    <t>(gr. silver)</t>
  </si>
  <si>
    <t>prices</t>
  </si>
  <si>
    <t>(current</t>
  </si>
  <si>
    <t>prices)</t>
  </si>
  <si>
    <t>population</t>
  </si>
  <si>
    <t>by decades</t>
  </si>
  <si>
    <t>base 1 =</t>
  </si>
  <si>
    <t>1420-1440</t>
  </si>
  <si>
    <t>Base 1 = years 1420-1440</t>
  </si>
  <si>
    <t>Real</t>
  </si>
  <si>
    <t>Central</t>
  </si>
  <si>
    <t>Northern</t>
  </si>
  <si>
    <t>Italy,</t>
  </si>
  <si>
    <t>[For 1861-1913,</t>
  </si>
  <si>
    <t>Jordan Scavo</t>
  </si>
  <si>
    <t>and Peter Lindert</t>
  </si>
  <si>
    <t>Collated by</t>
  </si>
  <si>
    <t>use a fixed ratio</t>
  </si>
  <si>
    <t>of CN / Tuscany]</t>
  </si>
  <si>
    <r>
      <t xml:space="preserve">Source = Malanima, Paolo. 2010. "The long decline of a leading economy: GDP in central and northern Italy, 1300-1913". </t>
    </r>
    <r>
      <rPr>
        <i/>
        <sz val="12"/>
        <rFont val="Verdana"/>
      </rPr>
      <t>European Review of Economic History</t>
    </r>
    <r>
      <rPr>
        <sz val="12"/>
        <rFont val="Verdana"/>
        <family val="2"/>
      </rPr>
      <t xml:space="preserve">, 15, 169-219. </t>
    </r>
  </si>
  <si>
    <t xml:space="preserve">These data are from pages 205-217, except for the population figures, which are from his 2002 book cited in the 2010 article.  </t>
  </si>
  <si>
    <t>Nominal and Real GDP for Central Northern Italy, 1310 - 1913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</si>
</sst>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rgb="FFFF0000"/>
      <name val="Verdana"/>
    </font>
    <font>
      <i/>
      <sz val="12"/>
      <name val="Verdana"/>
    </font>
    <font>
      <sz val="10"/>
      <color rgb="FFFF0000"/>
      <name val="Verdana"/>
    </font>
    <font>
      <b/>
      <sz val="14"/>
      <color rgb="FFFF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64" fontId="1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/>
    <xf numFmtId="164" fontId="5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3" fontId="1" fillId="2" borderId="0" xfId="0" applyNumberFormat="1" applyFont="1" applyFill="1"/>
    <xf numFmtId="3" fontId="5" fillId="2" borderId="0" xfId="0" applyNumberFormat="1" applyFont="1" applyFill="1"/>
    <xf numFmtId="0" fontId="6" fillId="0" borderId="0" xfId="0" applyFont="1"/>
    <xf numFmtId="17" fontId="6" fillId="0" borderId="0" xfId="0" applyNumberFormat="1" applyFont="1"/>
    <xf numFmtId="2" fontId="7" fillId="0" borderId="0" xfId="0" applyNumberFormat="1" applyFont="1"/>
    <xf numFmtId="0" fontId="1" fillId="3" borderId="0" xfId="0" applyFont="1" applyFill="1" applyAlignment="1">
      <alignment horizontal="right"/>
    </xf>
    <xf numFmtId="0" fontId="1" fillId="3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9"/>
  <sheetViews>
    <sheetView tabSelected="1" workbookViewId="0">
      <pane xSplit="9320" ySplit="5100" topLeftCell="J608"/>
      <selection activeCell="C1" sqref="C1"/>
      <selection pane="topRight" activeCell="O4" sqref="O4"/>
      <selection pane="bottomLeft" activeCell="E597" sqref="E597"/>
      <selection pane="bottomRight" activeCell="K612" sqref="K612"/>
    </sheetView>
  </sheetViews>
  <sheetFormatPr baseColWidth="10" defaultColWidth="8.83203125" defaultRowHeight="16" x14ac:dyDescent="0"/>
  <cols>
    <col min="1" max="1" width="8.83203125" style="1"/>
    <col min="2" max="3" width="11.83203125" style="6" customWidth="1"/>
    <col min="4" max="4" width="9.33203125" style="6" customWidth="1"/>
    <col min="5" max="5" width="10" style="6" customWidth="1"/>
    <col min="6" max="6" width="8.83203125" style="1"/>
    <col min="7" max="7" width="12.33203125" style="6" customWidth="1"/>
    <col min="8" max="8" width="14.1640625" style="12" customWidth="1"/>
    <col min="9" max="9" width="12.33203125" style="12" customWidth="1"/>
    <col min="10" max="10" width="15.1640625" style="2" customWidth="1"/>
    <col min="11" max="11" width="14" style="2" customWidth="1"/>
    <col min="12" max="12" width="3.83203125" style="2" customWidth="1"/>
    <col min="13" max="13" width="15.83203125" style="2" customWidth="1"/>
    <col min="14" max="14" width="17.5" style="1" customWidth="1"/>
    <col min="15" max="15" width="19.6640625" style="1" customWidth="1"/>
    <col min="16" max="1024" width="8.83203125" style="1"/>
  </cols>
  <sheetData>
    <row r="1" spans="1:17" ht="18">
      <c r="A1" s="20" t="s">
        <v>40</v>
      </c>
      <c r="C1" s="22" t="s">
        <v>45</v>
      </c>
      <c r="J1" s="13"/>
      <c r="N1" s="2"/>
    </row>
    <row r="2" spans="1:17">
      <c r="A2" s="20" t="s">
        <v>38</v>
      </c>
      <c r="C2" s="1" t="s">
        <v>43</v>
      </c>
      <c r="N2" s="2"/>
    </row>
    <row r="3" spans="1:17">
      <c r="A3" s="20" t="s">
        <v>39</v>
      </c>
      <c r="C3" s="6" t="s">
        <v>44</v>
      </c>
      <c r="N3" s="2"/>
    </row>
    <row r="4" spans="1:17">
      <c r="A4" s="21">
        <v>41548</v>
      </c>
      <c r="N4" s="16"/>
    </row>
    <row r="5" spans="1:17">
      <c r="A5" s="3" t="s">
        <v>0</v>
      </c>
      <c r="B5" s="5" t="s">
        <v>1</v>
      </c>
      <c r="C5" s="5" t="s">
        <v>2</v>
      </c>
      <c r="D5" s="5" t="s">
        <v>3</v>
      </c>
      <c r="E5" s="5" t="s">
        <v>3</v>
      </c>
      <c r="F5" s="3" t="s">
        <v>4</v>
      </c>
      <c r="G5" s="5" t="s">
        <v>33</v>
      </c>
      <c r="H5" s="7" t="s">
        <v>2</v>
      </c>
      <c r="I5" s="7" t="s">
        <v>6</v>
      </c>
      <c r="J5" s="4" t="s">
        <v>7</v>
      </c>
      <c r="K5" s="4" t="s">
        <v>7</v>
      </c>
      <c r="L5" s="4"/>
      <c r="M5" s="4" t="s">
        <v>8</v>
      </c>
      <c r="N5" s="17" t="s">
        <v>9</v>
      </c>
      <c r="O5" s="3" t="s">
        <v>9</v>
      </c>
    </row>
    <row r="6" spans="1:17">
      <c r="A6" s="3"/>
      <c r="B6" s="5" t="s">
        <v>10</v>
      </c>
      <c r="C6" s="5" t="s">
        <v>5</v>
      </c>
      <c r="D6" s="5" t="s">
        <v>11</v>
      </c>
      <c r="E6" s="5" t="s">
        <v>11</v>
      </c>
      <c r="F6" s="3" t="s">
        <v>12</v>
      </c>
      <c r="G6" s="5" t="s">
        <v>5</v>
      </c>
      <c r="H6" s="7" t="s">
        <v>5</v>
      </c>
      <c r="I6" s="7" t="s">
        <v>13</v>
      </c>
      <c r="J6" s="4" t="s">
        <v>34</v>
      </c>
      <c r="K6" s="4" t="s">
        <v>14</v>
      </c>
      <c r="L6" s="4"/>
      <c r="M6" s="4" t="s">
        <v>15</v>
      </c>
      <c r="N6" s="17" t="s">
        <v>16</v>
      </c>
      <c r="O6" s="3" t="s">
        <v>17</v>
      </c>
    </row>
    <row r="7" spans="1:17">
      <c r="A7" s="3"/>
      <c r="B7" s="5"/>
      <c r="C7" s="5" t="s">
        <v>10</v>
      </c>
      <c r="D7" s="5" t="s">
        <v>5</v>
      </c>
      <c r="E7" s="5" t="s">
        <v>5</v>
      </c>
      <c r="F7" s="3" t="s">
        <v>18</v>
      </c>
      <c r="G7" s="5" t="s">
        <v>10</v>
      </c>
      <c r="H7" s="7" t="s">
        <v>19</v>
      </c>
      <c r="I7" s="7" t="s">
        <v>20</v>
      </c>
      <c r="J7" s="4" t="s">
        <v>35</v>
      </c>
      <c r="K7" s="4" t="s">
        <v>28</v>
      </c>
      <c r="L7" s="4"/>
      <c r="M7" s="4" t="s">
        <v>21</v>
      </c>
      <c r="N7" s="17"/>
      <c r="O7" s="3"/>
    </row>
    <row r="8" spans="1:17">
      <c r="A8" s="3"/>
      <c r="B8" s="5"/>
      <c r="C8" s="5" t="s">
        <v>22</v>
      </c>
      <c r="D8" s="5" t="s">
        <v>10</v>
      </c>
      <c r="E8" s="5" t="s">
        <v>10</v>
      </c>
      <c r="F8" s="3">
        <v>1911</v>
      </c>
      <c r="G8" s="5"/>
      <c r="H8" s="7" t="s">
        <v>23</v>
      </c>
      <c r="I8" s="7" t="s">
        <v>24</v>
      </c>
      <c r="J8" s="4" t="s">
        <v>36</v>
      </c>
      <c r="K8" s="4" t="s">
        <v>29</v>
      </c>
      <c r="L8" s="4"/>
      <c r="M8" s="4"/>
      <c r="N8" s="17"/>
      <c r="O8" s="3"/>
    </row>
    <row r="9" spans="1:17">
      <c r="A9" s="3"/>
      <c r="B9" s="5"/>
      <c r="C9" s="5"/>
      <c r="D9" s="5"/>
      <c r="E9" s="5" t="s">
        <v>30</v>
      </c>
      <c r="F9" s="3" t="s">
        <v>25</v>
      </c>
      <c r="G9" s="5"/>
      <c r="H9" s="7" t="s">
        <v>26</v>
      </c>
      <c r="I9" s="7"/>
      <c r="J9" s="4" t="s">
        <v>28</v>
      </c>
      <c r="K9" s="4"/>
      <c r="L9" s="4"/>
      <c r="M9" s="4"/>
      <c r="N9" s="17"/>
      <c r="O9" s="3"/>
    </row>
    <row r="10" spans="1:17">
      <c r="A10" s="3"/>
      <c r="B10" s="9" t="s">
        <v>32</v>
      </c>
      <c r="C10" s="10"/>
      <c r="D10" s="11"/>
      <c r="E10" s="8">
        <v>1861</v>
      </c>
      <c r="F10" s="3"/>
      <c r="G10" s="5" t="s">
        <v>31</v>
      </c>
      <c r="H10" s="7" t="s">
        <v>27</v>
      </c>
      <c r="I10" s="7"/>
      <c r="J10" s="4" t="s">
        <v>29</v>
      </c>
      <c r="K10" s="4"/>
      <c r="L10" s="4"/>
      <c r="M10" s="4"/>
      <c r="N10" s="17"/>
      <c r="O10" s="3"/>
    </row>
    <row r="11" spans="1:17">
      <c r="A11" s="23" t="s">
        <v>0</v>
      </c>
      <c r="N11" s="16"/>
    </row>
    <row r="12" spans="1:17">
      <c r="A12" s="24">
        <v>1310</v>
      </c>
      <c r="B12" s="6">
        <v>0.67</v>
      </c>
      <c r="C12" s="6">
        <v>0.78</v>
      </c>
      <c r="D12" s="6">
        <v>0.87</v>
      </c>
      <c r="E12" s="6">
        <v>1.1200000000000001</v>
      </c>
      <c r="F12" s="1">
        <v>372</v>
      </c>
      <c r="G12" s="6">
        <v>1.63</v>
      </c>
      <c r="H12" s="12">
        <v>38.200000000000003</v>
      </c>
      <c r="I12" s="12">
        <v>19</v>
      </c>
      <c r="J12" s="2">
        <v>7900000</v>
      </c>
      <c r="K12" s="2">
        <v>1067000</v>
      </c>
      <c r="M12" s="2">
        <f>J12</f>
        <v>7900000</v>
      </c>
      <c r="N12" s="18">
        <f t="shared" ref="N12:N42" si="0">M12*H12</f>
        <v>301780000</v>
      </c>
      <c r="O12" s="2">
        <f t="shared" ref="O12:O75" si="1">N12*I12</f>
        <v>5733820000</v>
      </c>
      <c r="Q12" s="2"/>
    </row>
    <row r="13" spans="1:17">
      <c r="A13" s="24">
        <v>1311</v>
      </c>
      <c r="B13" s="6">
        <v>0.82</v>
      </c>
      <c r="C13" s="6">
        <v>0.75</v>
      </c>
      <c r="D13" s="6">
        <v>0.84</v>
      </c>
      <c r="E13" s="6">
        <v>1.07</v>
      </c>
      <c r="F13" s="1">
        <v>358</v>
      </c>
      <c r="G13" s="6">
        <v>1.57</v>
      </c>
      <c r="H13" s="12">
        <v>45</v>
      </c>
      <c r="I13" s="12">
        <v>19</v>
      </c>
      <c r="M13" s="2">
        <f>M12*EXP(LN(M22/M12)/10)</f>
        <v>7900000</v>
      </c>
      <c r="N13" s="18">
        <f t="shared" si="0"/>
        <v>355500000</v>
      </c>
      <c r="O13" s="2">
        <f t="shared" si="1"/>
        <v>6754500000</v>
      </c>
      <c r="Q13" s="2"/>
    </row>
    <row r="14" spans="1:17">
      <c r="A14" s="24">
        <v>1312</v>
      </c>
      <c r="B14" s="6">
        <v>0.77</v>
      </c>
      <c r="C14" s="6">
        <v>0.76</v>
      </c>
      <c r="D14" s="6">
        <v>0.85</v>
      </c>
      <c r="E14" s="6">
        <v>1.0900000000000001</v>
      </c>
      <c r="F14" s="1">
        <v>363</v>
      </c>
      <c r="G14" s="6">
        <v>1.6</v>
      </c>
      <c r="H14" s="12">
        <v>42.9</v>
      </c>
      <c r="I14" s="12">
        <v>19</v>
      </c>
      <c r="M14" s="2">
        <f>M13*EXP(LN(M22/M12)/10)</f>
        <v>7900000</v>
      </c>
      <c r="N14" s="18">
        <f t="shared" si="0"/>
        <v>338910000</v>
      </c>
      <c r="O14" s="2">
        <f t="shared" si="1"/>
        <v>6439290000</v>
      </c>
      <c r="Q14" s="2"/>
    </row>
    <row r="15" spans="1:17">
      <c r="A15" s="24">
        <v>1313</v>
      </c>
      <c r="B15" s="6">
        <v>0.77</v>
      </c>
      <c r="C15" s="6">
        <v>0.76</v>
      </c>
      <c r="D15" s="6">
        <v>0.85</v>
      </c>
      <c r="E15" s="6">
        <v>1.0900000000000001</v>
      </c>
      <c r="F15" s="1">
        <v>363</v>
      </c>
      <c r="G15" s="6">
        <v>1.6</v>
      </c>
      <c r="H15" s="12">
        <v>42.9</v>
      </c>
      <c r="I15" s="12">
        <v>19</v>
      </c>
      <c r="M15" s="2">
        <f>M14*EXP(LN(M22/M12)/10)</f>
        <v>7900000</v>
      </c>
      <c r="N15" s="18">
        <f t="shared" si="0"/>
        <v>338910000</v>
      </c>
      <c r="O15" s="2">
        <f t="shared" si="1"/>
        <v>6439290000</v>
      </c>
      <c r="Q15" s="2"/>
    </row>
    <row r="16" spans="1:17">
      <c r="A16" s="24">
        <v>1314</v>
      </c>
      <c r="B16" s="6">
        <v>0.72</v>
      </c>
      <c r="C16" s="6">
        <v>0.78</v>
      </c>
      <c r="D16" s="6">
        <v>0.87</v>
      </c>
      <c r="E16" s="6">
        <v>1.1100000000000001</v>
      </c>
      <c r="F16" s="1">
        <v>370</v>
      </c>
      <c r="G16" s="6">
        <v>1.62</v>
      </c>
      <c r="H16" s="12">
        <v>40.799999999999997</v>
      </c>
      <c r="I16" s="12">
        <v>19</v>
      </c>
      <c r="M16" s="2">
        <f>M15*EXP(LN(M22/M12)/10)</f>
        <v>7900000</v>
      </c>
      <c r="N16" s="18">
        <f t="shared" si="0"/>
        <v>322320000</v>
      </c>
      <c r="O16" s="2">
        <f t="shared" si="1"/>
        <v>6124080000</v>
      </c>
      <c r="Q16" s="2"/>
    </row>
    <row r="17" spans="1:17">
      <c r="A17" s="24">
        <v>1315</v>
      </c>
      <c r="B17" s="6">
        <v>0.64</v>
      </c>
      <c r="C17" s="6">
        <v>0.8</v>
      </c>
      <c r="D17" s="6">
        <v>0.89</v>
      </c>
      <c r="E17" s="6">
        <v>1.1399999999999999</v>
      </c>
      <c r="F17" s="1">
        <v>381</v>
      </c>
      <c r="G17" s="6">
        <v>1.67</v>
      </c>
      <c r="H17" s="12">
        <v>37.6</v>
      </c>
      <c r="I17" s="12">
        <v>19</v>
      </c>
      <c r="M17" s="2">
        <f>M16*EXP(LN(M22/M12)/10)</f>
        <v>7900000</v>
      </c>
      <c r="N17" s="18">
        <f t="shared" si="0"/>
        <v>297040000</v>
      </c>
      <c r="O17" s="2">
        <f t="shared" si="1"/>
        <v>5643760000</v>
      </c>
      <c r="Q17" s="2"/>
    </row>
    <row r="18" spans="1:17">
      <c r="A18" s="24">
        <v>1316</v>
      </c>
      <c r="B18" s="6">
        <v>0.64</v>
      </c>
      <c r="C18" s="6">
        <v>0.8</v>
      </c>
      <c r="D18" s="6">
        <v>0.89</v>
      </c>
      <c r="E18" s="6">
        <v>1.1399999999999999</v>
      </c>
      <c r="F18" s="1">
        <v>381</v>
      </c>
      <c r="G18" s="6">
        <v>1.67</v>
      </c>
      <c r="H18" s="12">
        <v>37.6</v>
      </c>
      <c r="I18" s="12">
        <v>19</v>
      </c>
      <c r="M18" s="2">
        <f>M17*EXP(LN(M22/M12)/10)</f>
        <v>7900000</v>
      </c>
      <c r="N18" s="18">
        <f t="shared" si="0"/>
        <v>297040000</v>
      </c>
      <c r="O18" s="2">
        <f t="shared" si="1"/>
        <v>5643760000</v>
      </c>
      <c r="Q18" s="2"/>
    </row>
    <row r="19" spans="1:17">
      <c r="A19" s="24">
        <v>1317</v>
      </c>
      <c r="B19" s="6">
        <v>0.74</v>
      </c>
      <c r="C19" s="6">
        <v>0.77</v>
      </c>
      <c r="D19" s="6">
        <v>0.86</v>
      </c>
      <c r="E19" s="6">
        <v>1.1000000000000001</v>
      </c>
      <c r="F19" s="1">
        <v>366</v>
      </c>
      <c r="G19" s="6">
        <v>1.61</v>
      </c>
      <c r="H19" s="12">
        <v>41.9</v>
      </c>
      <c r="I19" s="12">
        <v>19</v>
      </c>
      <c r="M19" s="2">
        <f>M18*EXP(LN(M22/M12)/10)</f>
        <v>7900000</v>
      </c>
      <c r="N19" s="18">
        <f t="shared" si="0"/>
        <v>331010000</v>
      </c>
      <c r="O19" s="2">
        <f t="shared" si="1"/>
        <v>6289190000</v>
      </c>
      <c r="Q19" s="2"/>
    </row>
    <row r="20" spans="1:17">
      <c r="A20" s="24">
        <v>1318</v>
      </c>
      <c r="B20" s="6">
        <v>0.74</v>
      </c>
      <c r="C20" s="6">
        <v>0.77</v>
      </c>
      <c r="D20" s="6">
        <v>0.86</v>
      </c>
      <c r="E20" s="6">
        <v>1.1000000000000001</v>
      </c>
      <c r="F20" s="1">
        <v>366</v>
      </c>
      <c r="G20" s="6">
        <v>1.61</v>
      </c>
      <c r="H20" s="12">
        <v>41.9</v>
      </c>
      <c r="I20" s="12">
        <v>15.7</v>
      </c>
      <c r="M20" s="2">
        <f>M19*EXP(LN(M22/M12)/10)</f>
        <v>7900000</v>
      </c>
      <c r="N20" s="18">
        <f t="shared" si="0"/>
        <v>331010000</v>
      </c>
      <c r="O20" s="2">
        <f t="shared" si="1"/>
        <v>5196857000</v>
      </c>
      <c r="Q20" s="2"/>
    </row>
    <row r="21" spans="1:17">
      <c r="A21" s="24">
        <v>1319</v>
      </c>
      <c r="B21" s="6">
        <v>0.69</v>
      </c>
      <c r="C21" s="6">
        <v>0.78</v>
      </c>
      <c r="D21" s="6">
        <v>0.87</v>
      </c>
      <c r="E21" s="6">
        <v>1.1200000000000001</v>
      </c>
      <c r="F21" s="1">
        <v>373</v>
      </c>
      <c r="G21" s="6">
        <v>1.64</v>
      </c>
      <c r="H21" s="12">
        <v>39.700000000000003</v>
      </c>
      <c r="I21" s="12">
        <v>15.7</v>
      </c>
      <c r="M21" s="2">
        <f>M20*EXP(LN(M22/M12)/10)</f>
        <v>7900000</v>
      </c>
      <c r="N21" s="18">
        <f t="shared" si="0"/>
        <v>313630000</v>
      </c>
      <c r="O21" s="2">
        <f t="shared" si="1"/>
        <v>4923991000</v>
      </c>
      <c r="Q21" s="2"/>
    </row>
    <row r="22" spans="1:17">
      <c r="A22" s="24">
        <v>1320</v>
      </c>
      <c r="B22" s="6">
        <v>0.64</v>
      </c>
      <c r="C22" s="6">
        <v>0.76</v>
      </c>
      <c r="D22" s="6">
        <v>0.85</v>
      </c>
      <c r="E22" s="6">
        <v>1.0900000000000001</v>
      </c>
      <c r="F22" s="1">
        <v>363</v>
      </c>
      <c r="G22" s="6">
        <v>1.59</v>
      </c>
      <c r="H22" s="12">
        <v>35.799999999999997</v>
      </c>
      <c r="I22" s="12">
        <v>15.7</v>
      </c>
      <c r="J22" s="2">
        <v>7900000</v>
      </c>
      <c r="K22" s="2">
        <v>1067000</v>
      </c>
      <c r="M22" s="2">
        <f>J22</f>
        <v>7900000</v>
      </c>
      <c r="N22" s="18">
        <f t="shared" si="0"/>
        <v>282820000</v>
      </c>
      <c r="O22" s="2">
        <f t="shared" si="1"/>
        <v>4440274000</v>
      </c>
      <c r="Q22" s="2"/>
    </row>
    <row r="23" spans="1:17" s="1" customFormat="1">
      <c r="A23" s="24">
        <v>1321</v>
      </c>
      <c r="B23" s="6">
        <v>0.62</v>
      </c>
      <c r="C23" s="6">
        <v>0.77</v>
      </c>
      <c r="D23" s="6">
        <v>0.86</v>
      </c>
      <c r="E23" s="6">
        <v>1.1000000000000001</v>
      </c>
      <c r="F23" s="1">
        <v>367</v>
      </c>
      <c r="G23" s="6">
        <v>1.61</v>
      </c>
      <c r="H23" s="12">
        <v>34.799999999999997</v>
      </c>
      <c r="I23" s="12">
        <v>15.7</v>
      </c>
      <c r="K23" s="2"/>
      <c r="M23" s="2">
        <f>M22*EXP(LN(M32/M22)/10)</f>
        <v>7909943.4904823797</v>
      </c>
      <c r="N23" s="18">
        <f t="shared" si="0"/>
        <v>275266033.46878678</v>
      </c>
      <c r="O23" s="2">
        <f t="shared" si="1"/>
        <v>4321676725.4599524</v>
      </c>
      <c r="Q23" s="2"/>
    </row>
    <row r="24" spans="1:17" s="1" customFormat="1">
      <c r="A24" s="24">
        <v>1322</v>
      </c>
      <c r="B24" s="6">
        <v>0.77</v>
      </c>
      <c r="C24" s="6">
        <v>0.73</v>
      </c>
      <c r="D24" s="6">
        <v>0.81</v>
      </c>
      <c r="E24" s="6">
        <v>1.04</v>
      </c>
      <c r="F24" s="1">
        <v>348</v>
      </c>
      <c r="G24" s="6">
        <v>1.53</v>
      </c>
      <c r="H24" s="12">
        <v>41.1</v>
      </c>
      <c r="I24" s="12">
        <v>15.7</v>
      </c>
      <c r="K24" s="2"/>
      <c r="M24" s="2">
        <f>M23*EXP(LN(M32/M22)/10)</f>
        <v>7919899.4965347564</v>
      </c>
      <c r="N24" s="18">
        <f t="shared" si="0"/>
        <v>325507869.3075785</v>
      </c>
      <c r="O24" s="2">
        <f t="shared" si="1"/>
        <v>5110473548.1289825</v>
      </c>
      <c r="Q24" s="2"/>
    </row>
    <row r="25" spans="1:17">
      <c r="A25" s="24">
        <v>1323</v>
      </c>
      <c r="B25" s="6">
        <v>0.89</v>
      </c>
      <c r="C25" s="6">
        <v>0.71</v>
      </c>
      <c r="D25" s="6">
        <v>0.79</v>
      </c>
      <c r="E25" s="6">
        <v>1.01</v>
      </c>
      <c r="F25" s="1">
        <v>337</v>
      </c>
      <c r="G25" s="6">
        <v>1.49</v>
      </c>
      <c r="H25" s="12">
        <v>46.3</v>
      </c>
      <c r="I25" s="12">
        <v>15.7</v>
      </c>
      <c r="M25" s="2">
        <f>M24*EXP(LN(M32/M22)/10)</f>
        <v>7929868.0339100985</v>
      </c>
      <c r="N25" s="18">
        <f t="shared" si="0"/>
        <v>367152889.97003752</v>
      </c>
      <c r="O25" s="2">
        <f t="shared" si="1"/>
        <v>5764300372.5295887</v>
      </c>
      <c r="Q25" s="2"/>
    </row>
    <row r="26" spans="1:17">
      <c r="A26" s="24">
        <v>1324</v>
      </c>
      <c r="B26" s="6">
        <v>0.79</v>
      </c>
      <c r="C26" s="6">
        <v>0.73</v>
      </c>
      <c r="D26" s="6">
        <v>0.81</v>
      </c>
      <c r="E26" s="6">
        <v>1.04</v>
      </c>
      <c r="F26" s="1">
        <v>345</v>
      </c>
      <c r="G26" s="6">
        <v>1.52</v>
      </c>
      <c r="H26" s="12">
        <v>42.1</v>
      </c>
      <c r="I26" s="12">
        <v>15.7</v>
      </c>
      <c r="M26" s="2">
        <f>M25*EXP(LN(M32/M22)/10)</f>
        <v>7939849.1183812013</v>
      </c>
      <c r="N26" s="18">
        <f t="shared" si="0"/>
        <v>334267647.88384861</v>
      </c>
      <c r="O26" s="2">
        <f t="shared" si="1"/>
        <v>5248002071.7764225</v>
      </c>
      <c r="Q26" s="2"/>
    </row>
    <row r="27" spans="1:17">
      <c r="A27" s="24">
        <v>1325</v>
      </c>
      <c r="B27" s="6">
        <v>0.69</v>
      </c>
      <c r="C27" s="6">
        <v>0.75</v>
      </c>
      <c r="D27" s="6">
        <v>0.83</v>
      </c>
      <c r="E27" s="6">
        <v>1.07</v>
      </c>
      <c r="F27" s="1">
        <v>356</v>
      </c>
      <c r="G27" s="6">
        <v>1.57</v>
      </c>
      <c r="H27" s="12">
        <v>37.9</v>
      </c>
      <c r="I27" s="12">
        <v>15.7</v>
      </c>
      <c r="M27" s="2">
        <f>M26*EXP(LN(M32/M22)/10)</f>
        <v>7949842.765740715</v>
      </c>
      <c r="N27" s="18">
        <f t="shared" si="0"/>
        <v>301299040.82157308</v>
      </c>
      <c r="O27" s="2">
        <f t="shared" si="1"/>
        <v>4730394940.8986969</v>
      </c>
      <c r="Q27" s="2"/>
    </row>
    <row r="28" spans="1:17">
      <c r="A28" s="24">
        <v>1326</v>
      </c>
      <c r="B28" s="6">
        <v>0.67</v>
      </c>
      <c r="C28" s="6">
        <v>0.75</v>
      </c>
      <c r="D28" s="6">
        <v>0.84</v>
      </c>
      <c r="E28" s="6">
        <v>1.08</v>
      </c>
      <c r="F28" s="1">
        <v>359</v>
      </c>
      <c r="G28" s="6">
        <v>1.59</v>
      </c>
      <c r="H28" s="12">
        <v>36.9</v>
      </c>
      <c r="I28" s="12">
        <v>15.7</v>
      </c>
      <c r="M28" s="2">
        <f>M27*EXP(LN(M32/M22)/10)</f>
        <v>7959848.991801166</v>
      </c>
      <c r="N28" s="18">
        <f t="shared" si="0"/>
        <v>293718427.797463</v>
      </c>
      <c r="O28" s="2">
        <f t="shared" si="1"/>
        <v>4611379316.4201689</v>
      </c>
      <c r="Q28" s="2"/>
    </row>
    <row r="29" spans="1:17">
      <c r="A29" s="24">
        <v>1327</v>
      </c>
      <c r="B29" s="6">
        <v>0.74</v>
      </c>
      <c r="C29" s="6">
        <v>0.74</v>
      </c>
      <c r="D29" s="6">
        <v>0.82</v>
      </c>
      <c r="E29" s="6">
        <v>1.05</v>
      </c>
      <c r="F29" s="1">
        <v>350</v>
      </c>
      <c r="G29" s="6">
        <v>1.55</v>
      </c>
      <c r="H29" s="12">
        <v>40</v>
      </c>
      <c r="I29" s="12">
        <v>15.7</v>
      </c>
      <c r="M29" s="2">
        <f>M28*EXP(LN(M32/M22)/10)</f>
        <v>7969867.8123949831</v>
      </c>
      <c r="N29" s="18">
        <f t="shared" si="0"/>
        <v>318794712.4957993</v>
      </c>
      <c r="O29" s="2">
        <f t="shared" si="1"/>
        <v>5005076986.1840487</v>
      </c>
      <c r="Q29" s="2"/>
    </row>
    <row r="30" spans="1:17">
      <c r="A30" s="24">
        <v>1328</v>
      </c>
      <c r="B30" s="6">
        <v>0.84</v>
      </c>
      <c r="C30" s="6">
        <v>0.72</v>
      </c>
      <c r="D30" s="6">
        <v>0.8</v>
      </c>
      <c r="E30" s="6">
        <v>1.02</v>
      </c>
      <c r="F30" s="1">
        <v>341</v>
      </c>
      <c r="G30" s="6">
        <v>1.51</v>
      </c>
      <c r="H30" s="12">
        <v>44.2</v>
      </c>
      <c r="I30" s="12">
        <v>15.7</v>
      </c>
      <c r="M30" s="2">
        <f>M29*EXP(LN(M32/M22)/10)</f>
        <v>7979899.2433745246</v>
      </c>
      <c r="N30" s="18">
        <f t="shared" si="0"/>
        <v>352711546.557154</v>
      </c>
      <c r="O30" s="2">
        <f t="shared" si="1"/>
        <v>5537571280.9473171</v>
      </c>
      <c r="Q30" s="2"/>
    </row>
    <row r="31" spans="1:17">
      <c r="A31" s="24">
        <v>1329</v>
      </c>
      <c r="B31" s="6">
        <v>1.1399999999999999</v>
      </c>
      <c r="C31" s="6">
        <v>0.68</v>
      </c>
      <c r="D31" s="6">
        <v>0.75</v>
      </c>
      <c r="E31" s="6">
        <v>0.97</v>
      </c>
      <c r="F31" s="1">
        <v>322</v>
      </c>
      <c r="G31" s="6">
        <v>1.43</v>
      </c>
      <c r="H31" s="12">
        <v>56.8</v>
      </c>
      <c r="I31" s="12">
        <v>15.7</v>
      </c>
      <c r="M31" s="2">
        <f>M30*EXP(LN(M32/M22)/10)</f>
        <v>7989943.3006121004</v>
      </c>
      <c r="N31" s="18">
        <f t="shared" si="0"/>
        <v>453828779.47476727</v>
      </c>
      <c r="O31" s="2">
        <f t="shared" si="1"/>
        <v>7125111837.7538462</v>
      </c>
      <c r="Q31" s="2"/>
    </row>
    <row r="32" spans="1:17">
      <c r="A32" s="24">
        <v>1330</v>
      </c>
      <c r="B32" s="6">
        <v>1.07</v>
      </c>
      <c r="C32" s="6">
        <v>0.68</v>
      </c>
      <c r="D32" s="6">
        <v>0.76</v>
      </c>
      <c r="E32" s="6">
        <v>0.97</v>
      </c>
      <c r="F32" s="1">
        <v>324</v>
      </c>
      <c r="G32" s="6">
        <v>1.44</v>
      </c>
      <c r="H32" s="12">
        <v>53.4</v>
      </c>
      <c r="I32" s="12">
        <v>15.7</v>
      </c>
      <c r="J32" s="2">
        <v>8000000</v>
      </c>
      <c r="K32" s="2">
        <v>1100000</v>
      </c>
      <c r="M32" s="2">
        <f>J32</f>
        <v>8000000</v>
      </c>
      <c r="N32" s="18">
        <f t="shared" si="0"/>
        <v>427200000</v>
      </c>
      <c r="O32" s="2">
        <f t="shared" si="1"/>
        <v>6707040000</v>
      </c>
      <c r="Q32" s="2"/>
    </row>
    <row r="33" spans="1:17">
      <c r="A33" s="24">
        <v>1331</v>
      </c>
      <c r="B33" s="6">
        <v>0.74</v>
      </c>
      <c r="C33" s="6">
        <v>0.73</v>
      </c>
      <c r="D33" s="6">
        <v>0.82</v>
      </c>
      <c r="E33" s="6">
        <v>1.05</v>
      </c>
      <c r="F33" s="1">
        <v>348</v>
      </c>
      <c r="G33" s="6">
        <v>1.54</v>
      </c>
      <c r="H33" s="12">
        <v>39.799999999999997</v>
      </c>
      <c r="I33" s="12">
        <v>15.7</v>
      </c>
      <c r="M33" s="2">
        <f>M32*EXP(LN(M42/M32)/10)</f>
        <v>7969481.3898114581</v>
      </c>
      <c r="N33" s="18">
        <f t="shared" si="0"/>
        <v>317185359.31449598</v>
      </c>
      <c r="O33" s="2">
        <f t="shared" si="1"/>
        <v>4979810141.237587</v>
      </c>
      <c r="Q33" s="2"/>
    </row>
    <row r="34" spans="1:17">
      <c r="A34" s="24">
        <v>1332</v>
      </c>
      <c r="B34" s="6">
        <v>0.67</v>
      </c>
      <c r="C34" s="6">
        <v>0.75</v>
      </c>
      <c r="D34" s="6">
        <v>0.84</v>
      </c>
      <c r="E34" s="6">
        <v>1.07</v>
      </c>
      <c r="F34" s="1">
        <v>357</v>
      </c>
      <c r="G34" s="6">
        <v>1.58</v>
      </c>
      <c r="H34" s="12">
        <v>36.700000000000003</v>
      </c>
      <c r="I34" s="12">
        <v>15.7</v>
      </c>
      <c r="M34" s="2">
        <f>M33*EXP(LN(M42/M32)/10)</f>
        <v>7939079.2028188957</v>
      </c>
      <c r="N34" s="18">
        <f t="shared" si="0"/>
        <v>291364206.7434535</v>
      </c>
      <c r="O34" s="2">
        <f t="shared" si="1"/>
        <v>4574418045.87222</v>
      </c>
      <c r="Q34" s="2"/>
    </row>
    <row r="35" spans="1:17">
      <c r="A35" s="24">
        <v>1333</v>
      </c>
      <c r="B35" s="6">
        <v>0.82</v>
      </c>
      <c r="C35" s="6">
        <v>0.72</v>
      </c>
      <c r="D35" s="6">
        <v>0.8</v>
      </c>
      <c r="E35" s="6">
        <v>1.02</v>
      </c>
      <c r="F35" s="1">
        <v>341</v>
      </c>
      <c r="G35" s="6">
        <v>1.5</v>
      </c>
      <c r="H35" s="12">
        <v>42.9</v>
      </c>
      <c r="I35" s="12">
        <v>15.7</v>
      </c>
      <c r="M35" s="2">
        <f>M34*EXP(LN(M42/M32)/10)</f>
        <v>7908792.9948880468</v>
      </c>
      <c r="N35" s="18">
        <f t="shared" si="0"/>
        <v>339287219.48069721</v>
      </c>
      <c r="O35" s="2">
        <f t="shared" si="1"/>
        <v>5326809345.8469458</v>
      </c>
      <c r="Q35" s="2"/>
    </row>
    <row r="36" spans="1:17">
      <c r="A36" s="24">
        <v>1334</v>
      </c>
      <c r="B36" s="6">
        <v>0.87</v>
      </c>
      <c r="C36" s="6">
        <v>0.71</v>
      </c>
      <c r="D36" s="6">
        <v>0.79</v>
      </c>
      <c r="E36" s="6">
        <v>1.01</v>
      </c>
      <c r="F36" s="1">
        <v>337</v>
      </c>
      <c r="G36" s="6">
        <v>1.48</v>
      </c>
      <c r="H36" s="12">
        <v>45</v>
      </c>
      <c r="I36" s="12">
        <v>15.7</v>
      </c>
      <c r="M36" s="2">
        <f>M35*EXP(LN(M42/M32)/10)</f>
        <v>7878622.3235789388</v>
      </c>
      <c r="N36" s="18">
        <f t="shared" si="0"/>
        <v>354538004.56105226</v>
      </c>
      <c r="O36" s="2">
        <f t="shared" si="1"/>
        <v>5566246671.6085205</v>
      </c>
      <c r="Q36" s="2"/>
    </row>
    <row r="37" spans="1:17">
      <c r="A37" s="24">
        <v>1335</v>
      </c>
      <c r="B37" s="6">
        <v>0.89</v>
      </c>
      <c r="C37" s="6">
        <v>0.7</v>
      </c>
      <c r="D37" s="6">
        <v>0.78</v>
      </c>
      <c r="E37" s="6">
        <v>1.01</v>
      </c>
      <c r="F37" s="1">
        <v>335</v>
      </c>
      <c r="G37" s="6">
        <v>1.46</v>
      </c>
      <c r="H37" s="12">
        <v>46.1</v>
      </c>
      <c r="I37" s="12">
        <v>15.7</v>
      </c>
      <c r="M37" s="2">
        <f>M36*EXP(LN(M42/M32)/10)</f>
        <v>7848566.7481394326</v>
      </c>
      <c r="N37" s="18">
        <f t="shared" si="0"/>
        <v>361818927.08922786</v>
      </c>
      <c r="O37" s="2">
        <f t="shared" si="1"/>
        <v>5680557155.3008766</v>
      </c>
      <c r="Q37" s="2"/>
    </row>
    <row r="38" spans="1:17">
      <c r="A38" s="24">
        <v>1336</v>
      </c>
      <c r="B38" s="6">
        <v>0.78</v>
      </c>
      <c r="C38" s="6">
        <v>0.72</v>
      </c>
      <c r="D38" s="6">
        <v>0.81</v>
      </c>
      <c r="E38" s="6">
        <v>1.03</v>
      </c>
      <c r="F38" s="1">
        <v>344</v>
      </c>
      <c r="G38" s="6">
        <v>1.5</v>
      </c>
      <c r="H38" s="12">
        <v>41.6</v>
      </c>
      <c r="I38" s="12">
        <v>15.7</v>
      </c>
      <c r="M38" s="2">
        <f>M37*EXP(LN(M42/M32)/10)</f>
        <v>7818625.82949878</v>
      </c>
      <c r="N38" s="18">
        <f t="shared" si="0"/>
        <v>325254834.50714928</v>
      </c>
      <c r="O38" s="2">
        <f t="shared" si="1"/>
        <v>5106500901.7622433</v>
      </c>
      <c r="Q38" s="2"/>
    </row>
    <row r="39" spans="1:17">
      <c r="A39" s="24">
        <v>1337</v>
      </c>
      <c r="B39" s="6">
        <v>0.71</v>
      </c>
      <c r="C39" s="6">
        <v>0.74</v>
      </c>
      <c r="D39" s="6">
        <v>0.83</v>
      </c>
      <c r="E39" s="6">
        <v>1.06</v>
      </c>
      <c r="F39" s="1">
        <v>353</v>
      </c>
      <c r="G39" s="6">
        <v>1.53</v>
      </c>
      <c r="H39" s="12">
        <v>38.4</v>
      </c>
      <c r="I39" s="12">
        <v>15.7</v>
      </c>
      <c r="M39" s="2">
        <f>M38*EXP(LN(M42/M32)/10)</f>
        <v>7788799.1302612126</v>
      </c>
      <c r="N39" s="18">
        <f t="shared" si="0"/>
        <v>299089886.60203058</v>
      </c>
      <c r="O39" s="2">
        <f t="shared" si="1"/>
        <v>4695711219.6518803</v>
      </c>
      <c r="Q39" s="2"/>
    </row>
    <row r="40" spans="1:17">
      <c r="A40" s="24">
        <v>1338</v>
      </c>
      <c r="B40" s="6">
        <v>0.74</v>
      </c>
      <c r="C40" s="6">
        <v>0.73</v>
      </c>
      <c r="D40" s="6">
        <v>0.81</v>
      </c>
      <c r="E40" s="6">
        <v>1.04</v>
      </c>
      <c r="F40" s="1">
        <v>347</v>
      </c>
      <c r="G40" s="6">
        <v>1.5</v>
      </c>
      <c r="H40" s="12">
        <v>39.4</v>
      </c>
      <c r="I40" s="12">
        <v>15.7</v>
      </c>
      <c r="M40" s="2">
        <f>M39*EXP(LN(M42/M32)/10)</f>
        <v>7759086.2146995505</v>
      </c>
      <c r="N40" s="18">
        <f t="shared" si="0"/>
        <v>305707996.85916227</v>
      </c>
      <c r="O40" s="2">
        <f t="shared" si="1"/>
        <v>4799615550.6888475</v>
      </c>
      <c r="Q40" s="2"/>
    </row>
    <row r="41" spans="1:17">
      <c r="A41" s="24">
        <v>1339</v>
      </c>
      <c r="B41" s="6">
        <v>0.95</v>
      </c>
      <c r="C41" s="6">
        <v>0.7</v>
      </c>
      <c r="D41" s="6">
        <v>0.78</v>
      </c>
      <c r="E41" s="6">
        <v>1</v>
      </c>
      <c r="F41" s="1">
        <v>332</v>
      </c>
      <c r="G41" s="6">
        <v>1.43</v>
      </c>
      <c r="H41" s="12">
        <v>48.7</v>
      </c>
      <c r="I41" s="12">
        <v>15.7</v>
      </c>
      <c r="M41" s="2">
        <f>M40*EXP(LN(M42/M32)/10)</f>
        <v>7729486.6487488374</v>
      </c>
      <c r="N41" s="18">
        <f t="shared" si="0"/>
        <v>376425999.7940684</v>
      </c>
      <c r="O41" s="2">
        <f t="shared" si="1"/>
        <v>5909888196.7668734</v>
      </c>
      <c r="Q41" s="2"/>
    </row>
    <row r="42" spans="1:17">
      <c r="A42" s="24">
        <v>1340</v>
      </c>
      <c r="B42" s="6">
        <v>0.77</v>
      </c>
      <c r="C42" s="6">
        <v>0.72</v>
      </c>
      <c r="D42" s="6">
        <v>0.81</v>
      </c>
      <c r="E42" s="6">
        <v>1.03</v>
      </c>
      <c r="F42" s="1">
        <v>344</v>
      </c>
      <c r="G42" s="6">
        <v>1.47</v>
      </c>
      <c r="H42" s="12">
        <v>40.799999999999997</v>
      </c>
      <c r="I42" s="12">
        <v>15.7</v>
      </c>
      <c r="J42" s="2">
        <v>7700000</v>
      </c>
      <c r="K42" s="2">
        <v>1045000</v>
      </c>
      <c r="M42" s="2">
        <f>J42</f>
        <v>7700000</v>
      </c>
      <c r="N42" s="18">
        <f t="shared" si="0"/>
        <v>314160000</v>
      </c>
      <c r="O42" s="2">
        <f t="shared" si="1"/>
        <v>4932312000</v>
      </c>
      <c r="Q42" s="2"/>
    </row>
    <row r="43" spans="1:17">
      <c r="A43" s="24">
        <v>1341</v>
      </c>
      <c r="B43" s="6">
        <v>0.61</v>
      </c>
      <c r="C43" s="6">
        <v>0.76</v>
      </c>
      <c r="D43" s="6">
        <v>0.85</v>
      </c>
      <c r="E43" s="6">
        <v>1.0900000000000001</v>
      </c>
      <c r="F43" s="1">
        <v>363</v>
      </c>
      <c r="G43" s="6">
        <v>1.51</v>
      </c>
      <c r="H43" s="12">
        <v>34.299999999999997</v>
      </c>
      <c r="I43" s="12">
        <v>15.7</v>
      </c>
      <c r="M43" s="2">
        <f>M42*EXP(LN(M52/M42)/10)</f>
        <v>7459319.5851133857</v>
      </c>
      <c r="N43" s="18">
        <f t="shared" ref="N43:O106" si="2">M43*H43</f>
        <v>255854661.76938912</v>
      </c>
      <c r="O43" s="2">
        <f t="shared" si="1"/>
        <v>4016918189.7794089</v>
      </c>
      <c r="Q43" s="2"/>
    </row>
    <row r="44" spans="1:17">
      <c r="A44" s="24">
        <v>1342</v>
      </c>
      <c r="B44" s="6">
        <v>0.6</v>
      </c>
      <c r="C44" s="6">
        <v>0.77</v>
      </c>
      <c r="D44" s="6">
        <v>0.82</v>
      </c>
      <c r="E44" s="6">
        <v>1.05</v>
      </c>
      <c r="F44" s="1">
        <v>349</v>
      </c>
      <c r="G44" s="6">
        <v>1.4</v>
      </c>
      <c r="H44" s="12">
        <v>31.6</v>
      </c>
      <c r="I44" s="12">
        <v>15.7</v>
      </c>
      <c r="M44" s="2">
        <f>M43*EXP(LN(M52/M42)/10)</f>
        <v>7226162.1653059917</v>
      </c>
      <c r="N44" s="18">
        <f t="shared" si="2"/>
        <v>228346724.42366934</v>
      </c>
      <c r="O44" s="2">
        <f t="shared" si="1"/>
        <v>3585043573.4516087</v>
      </c>
      <c r="Q44" s="2"/>
    </row>
    <row r="45" spans="1:17">
      <c r="A45" s="24">
        <v>1343</v>
      </c>
      <c r="B45" s="6">
        <v>0.88</v>
      </c>
      <c r="C45" s="6">
        <v>0.7</v>
      </c>
      <c r="D45" s="6">
        <v>0.75</v>
      </c>
      <c r="E45" s="6">
        <v>0.96</v>
      </c>
      <c r="F45" s="1">
        <v>319</v>
      </c>
      <c r="G45" s="6">
        <v>1.24</v>
      </c>
      <c r="H45" s="12">
        <v>42.7</v>
      </c>
      <c r="I45" s="12">
        <v>15.7</v>
      </c>
      <c r="M45" s="2">
        <f>M44*EXP(LN(M52/M42)/10)</f>
        <v>7000292.5928405626</v>
      </c>
      <c r="N45" s="18">
        <f t="shared" si="2"/>
        <v>298912493.71429205</v>
      </c>
      <c r="O45" s="2">
        <f t="shared" si="1"/>
        <v>4692926151.3143854</v>
      </c>
      <c r="Q45" s="2"/>
    </row>
    <row r="46" spans="1:17">
      <c r="A46" s="24">
        <v>1344</v>
      </c>
      <c r="B46" s="6">
        <v>0.88</v>
      </c>
      <c r="C46" s="6">
        <v>0.7</v>
      </c>
      <c r="D46" s="6">
        <v>0.75</v>
      </c>
      <c r="E46" s="6">
        <v>0.96</v>
      </c>
      <c r="F46" s="1">
        <v>319</v>
      </c>
      <c r="G46" s="6">
        <v>1.2</v>
      </c>
      <c r="H46" s="12">
        <v>42.4</v>
      </c>
      <c r="I46" s="12">
        <v>15.7</v>
      </c>
      <c r="M46" s="2">
        <f>M45*EXP(LN(M52/M42)/10)</f>
        <v>6781483.0700389314</v>
      </c>
      <c r="N46" s="18">
        <f t="shared" si="2"/>
        <v>287534882.16965067</v>
      </c>
      <c r="O46" s="2">
        <f t="shared" si="1"/>
        <v>4514297650.0635157</v>
      </c>
      <c r="Q46" s="2"/>
    </row>
    <row r="47" spans="1:17">
      <c r="A47" s="24">
        <v>1345</v>
      </c>
      <c r="B47" s="6">
        <v>0.77</v>
      </c>
      <c r="C47" s="6">
        <v>0.72</v>
      </c>
      <c r="D47" s="6">
        <v>0.77</v>
      </c>
      <c r="E47" s="6">
        <v>0.98</v>
      </c>
      <c r="F47" s="1">
        <v>327</v>
      </c>
      <c r="G47" s="6">
        <v>1.19</v>
      </c>
      <c r="H47" s="12">
        <v>38.299999999999997</v>
      </c>
      <c r="I47" s="12">
        <v>12.3</v>
      </c>
      <c r="M47" s="2">
        <f>M46*EXP(LN(M52/M42)/10)</f>
        <v>6569512.9195397729</v>
      </c>
      <c r="N47" s="18">
        <f t="shared" si="2"/>
        <v>251612344.81837329</v>
      </c>
      <c r="O47" s="2">
        <f t="shared" si="1"/>
        <v>3094831841.2659917</v>
      </c>
      <c r="P47" s="2"/>
      <c r="Q47" s="2"/>
    </row>
    <row r="48" spans="1:17">
      <c r="A48" s="24">
        <v>1346</v>
      </c>
      <c r="B48" s="6">
        <v>1.02</v>
      </c>
      <c r="C48" s="6">
        <v>0.69</v>
      </c>
      <c r="D48" s="6">
        <v>0.73</v>
      </c>
      <c r="E48" s="6">
        <v>0.94</v>
      </c>
      <c r="F48" s="1">
        <v>311</v>
      </c>
      <c r="G48" s="6">
        <v>1.1000000000000001</v>
      </c>
      <c r="H48" s="12">
        <v>48.2</v>
      </c>
      <c r="I48" s="12">
        <v>12.3</v>
      </c>
      <c r="M48" s="2">
        <f>M47*EXP(LN(M52/M42)/10)</f>
        <v>6364168.3617374608</v>
      </c>
      <c r="N48" s="18">
        <f t="shared" si="2"/>
        <v>306752915.03574562</v>
      </c>
      <c r="O48" s="2">
        <f t="shared" si="1"/>
        <v>3773060854.9396715</v>
      </c>
      <c r="P48" s="2"/>
      <c r="Q48" s="2"/>
    </row>
    <row r="49" spans="1:17">
      <c r="A49" s="24">
        <v>1347</v>
      </c>
      <c r="B49" s="6">
        <v>0.95</v>
      </c>
      <c r="C49" s="6">
        <v>0.7</v>
      </c>
      <c r="D49" s="6">
        <v>0.75</v>
      </c>
      <c r="E49" s="6">
        <v>0.96</v>
      </c>
      <c r="F49" s="1">
        <v>319</v>
      </c>
      <c r="G49" s="6">
        <v>1.0900000000000001</v>
      </c>
      <c r="H49" s="12">
        <v>46.1</v>
      </c>
      <c r="I49" s="12">
        <v>11.1</v>
      </c>
      <c r="M49" s="2">
        <f>M48*EXP(LN(M52/M42)/10)</f>
        <v>6165242.29917756</v>
      </c>
      <c r="N49" s="18">
        <f t="shared" si="2"/>
        <v>284217669.99208552</v>
      </c>
      <c r="O49" s="2">
        <f t="shared" si="1"/>
        <v>3154816136.912149</v>
      </c>
      <c r="P49" s="2"/>
      <c r="Q49" s="2"/>
    </row>
    <row r="50" spans="1:17">
      <c r="A50" s="24">
        <v>1348</v>
      </c>
      <c r="B50" s="6">
        <v>0.82</v>
      </c>
      <c r="C50" s="6">
        <v>0.76</v>
      </c>
      <c r="D50" s="6">
        <v>0.81</v>
      </c>
      <c r="E50" s="6">
        <v>1.04</v>
      </c>
      <c r="F50" s="1">
        <v>348</v>
      </c>
      <c r="G50" s="6">
        <v>1.1499999999999999</v>
      </c>
      <c r="H50" s="12">
        <v>43.1</v>
      </c>
      <c r="I50" s="12">
        <v>11.1</v>
      </c>
      <c r="M50" s="2">
        <f>M49*EXP(LN(M52/M42)/10)</f>
        <v>5972534.1076915134</v>
      </c>
      <c r="N50" s="18">
        <f t="shared" si="2"/>
        <v>257416220.04150423</v>
      </c>
      <c r="O50" s="2">
        <f t="shared" si="1"/>
        <v>2857320042.4606967</v>
      </c>
      <c r="P50" s="2"/>
      <c r="Q50" s="2"/>
    </row>
    <row r="51" spans="1:17">
      <c r="A51" s="24">
        <v>1349</v>
      </c>
      <c r="B51" s="6">
        <v>0.88</v>
      </c>
      <c r="C51" s="6">
        <v>0.75</v>
      </c>
      <c r="D51" s="6">
        <v>0.8</v>
      </c>
      <c r="E51" s="6">
        <v>1.03</v>
      </c>
      <c r="F51" s="1">
        <v>343</v>
      </c>
      <c r="G51" s="6">
        <v>1.1000000000000001</v>
      </c>
      <c r="H51" s="12">
        <v>45.8</v>
      </c>
      <c r="I51" s="12">
        <v>11.1</v>
      </c>
      <c r="M51" s="2">
        <f>M50*EXP(LN(M52/M42)/10)</f>
        <v>5785849.4340598704</v>
      </c>
      <c r="N51" s="18">
        <f t="shared" si="2"/>
        <v>264991904.07994205</v>
      </c>
      <c r="O51" s="2">
        <f t="shared" si="1"/>
        <v>2941410135.2873569</v>
      </c>
      <c r="P51" s="2"/>
      <c r="Q51" s="2"/>
    </row>
    <row r="52" spans="1:17">
      <c r="A52" s="24">
        <v>1350</v>
      </c>
      <c r="B52" s="6">
        <v>0.72</v>
      </c>
      <c r="C52" s="6">
        <v>0.85</v>
      </c>
      <c r="D52" s="6">
        <v>0.91</v>
      </c>
      <c r="E52" s="6">
        <v>1.1599999999999999</v>
      </c>
      <c r="F52" s="1">
        <v>387</v>
      </c>
      <c r="G52" s="6">
        <v>1.21</v>
      </c>
      <c r="H52" s="12">
        <v>42.5</v>
      </c>
      <c r="I52" s="12">
        <v>11.1</v>
      </c>
      <c r="J52" s="2">
        <v>5605000</v>
      </c>
      <c r="K52" s="2">
        <v>715000</v>
      </c>
      <c r="M52" s="2">
        <f>J52</f>
        <v>5605000</v>
      </c>
      <c r="N52" s="18">
        <f t="shared" si="2"/>
        <v>238212500</v>
      </c>
      <c r="O52" s="2">
        <f t="shared" si="1"/>
        <v>2644158750</v>
      </c>
      <c r="P52" s="2"/>
      <c r="Q52" s="2"/>
    </row>
    <row r="53" spans="1:17">
      <c r="A53" s="24">
        <v>1351</v>
      </c>
      <c r="B53" s="6">
        <v>1.07</v>
      </c>
      <c r="C53" s="6">
        <v>0.78</v>
      </c>
      <c r="D53" s="6">
        <v>0.83</v>
      </c>
      <c r="E53" s="6">
        <v>1.07</v>
      </c>
      <c r="F53" s="1">
        <v>356</v>
      </c>
      <c r="G53" s="6">
        <v>1.0900000000000001</v>
      </c>
      <c r="H53" s="12">
        <v>58</v>
      </c>
      <c r="I53" s="12">
        <v>11.1</v>
      </c>
      <c r="M53" s="2">
        <f>M52*EXP(LN(M62/M52)/10)</f>
        <v>5483265.8997479174</v>
      </c>
      <c r="N53" s="18">
        <f t="shared" si="2"/>
        <v>318029422.18537921</v>
      </c>
      <c r="O53" s="2">
        <f t="shared" si="1"/>
        <v>3530126586.257709</v>
      </c>
      <c r="P53" s="2"/>
      <c r="Q53" s="2"/>
    </row>
    <row r="54" spans="1:17">
      <c r="A54" s="24">
        <v>1352</v>
      </c>
      <c r="B54" s="6">
        <v>1.64</v>
      </c>
      <c r="C54" s="6">
        <v>0.72</v>
      </c>
      <c r="D54" s="6">
        <v>0.76</v>
      </c>
      <c r="E54" s="6">
        <v>0.98</v>
      </c>
      <c r="F54" s="1">
        <v>327</v>
      </c>
      <c r="G54" s="6">
        <v>0.97</v>
      </c>
      <c r="H54" s="12">
        <v>81.2</v>
      </c>
      <c r="I54" s="12">
        <v>10.8</v>
      </c>
      <c r="M54" s="2">
        <f>M53*EXP(LN(M62/M52)/10)</f>
        <v>5364175.7229863228</v>
      </c>
      <c r="N54" s="18">
        <f t="shared" si="2"/>
        <v>435571068.70648944</v>
      </c>
      <c r="O54" s="2">
        <f t="shared" si="1"/>
        <v>4704167542.0300865</v>
      </c>
      <c r="P54" s="2"/>
      <c r="Q54" s="2"/>
    </row>
    <row r="55" spans="1:17">
      <c r="A55" s="24">
        <v>1353</v>
      </c>
      <c r="B55" s="6">
        <v>1.33</v>
      </c>
      <c r="C55" s="6">
        <v>0.76</v>
      </c>
      <c r="D55" s="6">
        <v>0.8</v>
      </c>
      <c r="E55" s="6">
        <v>1.03</v>
      </c>
      <c r="F55" s="1">
        <v>343</v>
      </c>
      <c r="G55" s="6">
        <v>1</v>
      </c>
      <c r="H55" s="12">
        <v>69.3</v>
      </c>
      <c r="I55" s="12">
        <v>10.8</v>
      </c>
      <c r="M55" s="2">
        <f>M54*EXP(LN(M62/M52)/10)</f>
        <v>5247672.0467629861</v>
      </c>
      <c r="N55" s="18">
        <f t="shared" si="2"/>
        <v>363663672.84067494</v>
      </c>
      <c r="O55" s="2">
        <f t="shared" si="1"/>
        <v>3927567666.6792893</v>
      </c>
      <c r="P55" s="2"/>
      <c r="Q55" s="2"/>
    </row>
    <row r="56" spans="1:17">
      <c r="A56" s="24">
        <v>1354</v>
      </c>
      <c r="B56" s="6">
        <v>0.93</v>
      </c>
      <c r="C56" s="6">
        <v>0.8</v>
      </c>
      <c r="D56" s="6">
        <v>0.85</v>
      </c>
      <c r="E56" s="6">
        <v>1.0900000000000001</v>
      </c>
      <c r="F56" s="1">
        <v>362</v>
      </c>
      <c r="G56" s="6">
        <v>1.03</v>
      </c>
      <c r="H56" s="12">
        <v>51.1</v>
      </c>
      <c r="I56" s="12">
        <v>10.8</v>
      </c>
      <c r="M56" s="2">
        <f>M55*EXP(LN(M62/M52)/10)</f>
        <v>5133698.6952856099</v>
      </c>
      <c r="N56" s="18">
        <f t="shared" si="2"/>
        <v>262332003.32909468</v>
      </c>
      <c r="O56" s="2">
        <f t="shared" si="1"/>
        <v>2833185635.9542227</v>
      </c>
      <c r="P56" s="2"/>
      <c r="Q56" s="2"/>
    </row>
    <row r="57" spans="1:17">
      <c r="A57" s="24">
        <v>1355</v>
      </c>
      <c r="B57" s="6">
        <v>0.9</v>
      </c>
      <c r="C57" s="6">
        <v>0.81</v>
      </c>
      <c r="D57" s="6">
        <v>0.87</v>
      </c>
      <c r="E57" s="6">
        <v>1.1100000000000001</v>
      </c>
      <c r="F57" s="1">
        <v>370</v>
      </c>
      <c r="G57" s="6">
        <v>1.03</v>
      </c>
      <c r="H57" s="12">
        <v>50.5</v>
      </c>
      <c r="I57" s="12">
        <v>10.8</v>
      </c>
      <c r="M57" s="2">
        <f>M56*EXP(LN(M62/M52)/10)</f>
        <v>5022200.7128349617</v>
      </c>
      <c r="N57" s="18">
        <f t="shared" si="2"/>
        <v>253621135.99816558</v>
      </c>
      <c r="O57" s="2">
        <f t="shared" si="1"/>
        <v>2739108268.7801886</v>
      </c>
      <c r="P57" s="2"/>
      <c r="Q57" s="2"/>
    </row>
    <row r="58" spans="1:17">
      <c r="A58" s="24">
        <v>1356</v>
      </c>
      <c r="B58" s="6">
        <v>0.86</v>
      </c>
      <c r="C58" s="6">
        <v>0.83</v>
      </c>
      <c r="D58" s="6">
        <v>0.89</v>
      </c>
      <c r="E58" s="6">
        <v>1.1399999999999999</v>
      </c>
      <c r="F58" s="1">
        <v>379</v>
      </c>
      <c r="G58" s="6">
        <v>1.03</v>
      </c>
      <c r="H58" s="12">
        <v>49.7</v>
      </c>
      <c r="I58" s="12">
        <v>10.8</v>
      </c>
      <c r="M58" s="2">
        <f>M57*EXP(LN(M62/M52)/10)</f>
        <v>4913124.3372663036</v>
      </c>
      <c r="N58" s="18">
        <f t="shared" si="2"/>
        <v>244182279.56213531</v>
      </c>
      <c r="O58" s="2">
        <f t="shared" si="1"/>
        <v>2637168619.2710614</v>
      </c>
      <c r="P58" s="2"/>
      <c r="Q58" s="2"/>
    </row>
    <row r="59" spans="1:17">
      <c r="A59" s="24">
        <v>1357</v>
      </c>
      <c r="B59" s="6">
        <v>0.78</v>
      </c>
      <c r="C59" s="6">
        <v>0.88</v>
      </c>
      <c r="D59" s="6">
        <v>0.89</v>
      </c>
      <c r="E59" s="6">
        <v>1.1499999999999999</v>
      </c>
      <c r="F59" s="1">
        <v>382</v>
      </c>
      <c r="G59" s="6">
        <v>1.02</v>
      </c>
      <c r="H59" s="12">
        <v>44.6</v>
      </c>
      <c r="I59" s="12">
        <v>10.8</v>
      </c>
      <c r="M59" s="2">
        <f>M58*EXP(LN(M62/M52)/10)</f>
        <v>4806416.9740863359</v>
      </c>
      <c r="N59" s="18">
        <f t="shared" si="2"/>
        <v>214366197.04425058</v>
      </c>
      <c r="O59" s="2">
        <f t="shared" si="1"/>
        <v>2315154928.0779066</v>
      </c>
      <c r="P59" s="2"/>
      <c r="Q59" s="2"/>
    </row>
    <row r="60" spans="1:17">
      <c r="A60" s="24">
        <v>1358</v>
      </c>
      <c r="B60" s="6">
        <v>0.75</v>
      </c>
      <c r="C60" s="6">
        <v>0.91</v>
      </c>
      <c r="D60" s="6">
        <v>0.92</v>
      </c>
      <c r="E60" s="6">
        <v>1.18</v>
      </c>
      <c r="F60" s="1">
        <v>394</v>
      </c>
      <c r="G60" s="6">
        <v>1.03</v>
      </c>
      <c r="H60" s="12">
        <v>44</v>
      </c>
      <c r="I60" s="12">
        <v>10.8</v>
      </c>
      <c r="M60" s="2">
        <f>M59*EXP(LN(M62/M52)/10)</f>
        <v>4702027.1710931631</v>
      </c>
      <c r="N60" s="18">
        <f t="shared" si="2"/>
        <v>206889195.52809918</v>
      </c>
      <c r="O60" s="2">
        <f t="shared" si="1"/>
        <v>2234403311.7034712</v>
      </c>
      <c r="Q60" s="2"/>
    </row>
    <row r="61" spans="1:17">
      <c r="A61" s="24">
        <v>1359</v>
      </c>
      <c r="B61" s="6">
        <v>0.94</v>
      </c>
      <c r="C61" s="6">
        <v>0.84</v>
      </c>
      <c r="D61" s="6">
        <v>0.85</v>
      </c>
      <c r="E61" s="6">
        <v>1.0900000000000001</v>
      </c>
      <c r="F61" s="1">
        <v>364</v>
      </c>
      <c r="G61" s="6">
        <v>0.93</v>
      </c>
      <c r="H61" s="12">
        <v>51</v>
      </c>
      <c r="I61" s="12">
        <v>10.8</v>
      </c>
      <c r="M61" s="2">
        <f>M60*EXP(LN(M62/M52)/10)</f>
        <v>4599904.5935670491</v>
      </c>
      <c r="N61" s="18">
        <f t="shared" si="2"/>
        <v>234595134.27191952</v>
      </c>
      <c r="O61" s="2">
        <f t="shared" si="1"/>
        <v>2533627450.1367311</v>
      </c>
      <c r="Q61" s="2"/>
    </row>
    <row r="62" spans="1:17">
      <c r="A62" s="24">
        <v>1360</v>
      </c>
      <c r="B62" s="6">
        <v>0.96</v>
      </c>
      <c r="C62" s="6">
        <v>0.86</v>
      </c>
      <c r="D62" s="6">
        <v>0.88</v>
      </c>
      <c r="E62" s="6">
        <v>1.1299999999999999</v>
      </c>
      <c r="F62" s="1">
        <v>375</v>
      </c>
      <c r="G62" s="6">
        <v>0.94</v>
      </c>
      <c r="H62" s="12">
        <v>53.9</v>
      </c>
      <c r="I62" s="12">
        <v>10.8</v>
      </c>
      <c r="J62" s="2">
        <v>4500000</v>
      </c>
      <c r="K62" s="2">
        <v>580000</v>
      </c>
      <c r="M62" s="2">
        <f>J62</f>
        <v>4500000</v>
      </c>
      <c r="N62" s="18">
        <f t="shared" si="2"/>
        <v>242550000</v>
      </c>
      <c r="O62" s="2">
        <f t="shared" si="1"/>
        <v>2619540000</v>
      </c>
      <c r="Q62" s="2"/>
    </row>
    <row r="63" spans="1:17">
      <c r="A63" s="24">
        <v>1361</v>
      </c>
      <c r="B63" s="6">
        <v>0.75</v>
      </c>
      <c r="C63" s="6">
        <v>0.96</v>
      </c>
      <c r="D63" s="6">
        <v>0.98</v>
      </c>
      <c r="E63" s="6">
        <v>1.25</v>
      </c>
      <c r="F63" s="1">
        <v>416</v>
      </c>
      <c r="G63" s="6">
        <v>1.05</v>
      </c>
      <c r="H63" s="12">
        <v>46.8</v>
      </c>
      <c r="I63" s="12">
        <v>10.8</v>
      </c>
      <c r="M63" s="2">
        <f>M62*EXP(LN(M72/M62)/10)</f>
        <v>4529136.2539164992</v>
      </c>
      <c r="N63" s="18">
        <f t="shared" si="2"/>
        <v>211963576.68329215</v>
      </c>
      <c r="O63" s="2">
        <f t="shared" si="1"/>
        <v>2289206628.1795554</v>
      </c>
      <c r="Q63" s="2"/>
    </row>
    <row r="64" spans="1:17">
      <c r="A64" s="24">
        <v>1362</v>
      </c>
      <c r="B64" s="6">
        <v>0.71</v>
      </c>
      <c r="C64" s="6">
        <v>0.97</v>
      </c>
      <c r="D64" s="6">
        <v>0.99</v>
      </c>
      <c r="E64" s="6">
        <v>1.27</v>
      </c>
      <c r="F64" s="1">
        <v>422</v>
      </c>
      <c r="G64" s="6">
        <v>1.07</v>
      </c>
      <c r="H64" s="12">
        <v>45.1</v>
      </c>
      <c r="I64" s="12">
        <v>10.8</v>
      </c>
      <c r="M64" s="2">
        <f>M63*EXP(LN(M72/M62)/10)</f>
        <v>4558461.1570090624</v>
      </c>
      <c r="N64" s="18">
        <f t="shared" si="2"/>
        <v>205586598.18110871</v>
      </c>
      <c r="O64" s="2">
        <f t="shared" si="1"/>
        <v>2220335260.3559742</v>
      </c>
      <c r="Q64" s="2"/>
    </row>
    <row r="65" spans="1:17">
      <c r="A65" s="24">
        <v>1363</v>
      </c>
      <c r="B65" s="6">
        <v>0.86</v>
      </c>
      <c r="C65" s="6">
        <v>0.92</v>
      </c>
      <c r="D65" s="6">
        <v>0.94</v>
      </c>
      <c r="E65" s="6">
        <v>1.2</v>
      </c>
      <c r="F65" s="1">
        <v>400</v>
      </c>
      <c r="G65" s="6">
        <v>1.02</v>
      </c>
      <c r="H65" s="12">
        <v>51.2</v>
      </c>
      <c r="I65" s="12">
        <v>10.8</v>
      </c>
      <c r="M65" s="2">
        <f>M64*EXP(LN(M72/M62)/10)</f>
        <v>4587975.9307288658</v>
      </c>
      <c r="N65" s="18">
        <f t="shared" si="2"/>
        <v>234904367.65331793</v>
      </c>
      <c r="O65" s="2">
        <f t="shared" si="1"/>
        <v>2536967170.6558337</v>
      </c>
      <c r="Q65" s="2"/>
    </row>
    <row r="66" spans="1:17">
      <c r="A66" s="24">
        <v>1364</v>
      </c>
      <c r="B66" s="6">
        <v>0.77</v>
      </c>
      <c r="C66" s="6">
        <v>0.95</v>
      </c>
      <c r="D66" s="6">
        <v>0.97</v>
      </c>
      <c r="E66" s="6">
        <v>1.24</v>
      </c>
      <c r="F66" s="1">
        <v>414</v>
      </c>
      <c r="G66" s="6">
        <v>1.06</v>
      </c>
      <c r="H66" s="12">
        <v>47.4</v>
      </c>
      <c r="I66" s="12">
        <v>10.8</v>
      </c>
      <c r="M66" s="2">
        <f>M65*EXP(LN(M72/M62)/10)</f>
        <v>4617681.8044356443</v>
      </c>
      <c r="N66" s="18">
        <f t="shared" si="2"/>
        <v>218878117.53024954</v>
      </c>
      <c r="O66" s="2">
        <f t="shared" si="1"/>
        <v>2363883669.326695</v>
      </c>
      <c r="Q66" s="2"/>
    </row>
    <row r="67" spans="1:17">
      <c r="A67" s="24">
        <v>1365</v>
      </c>
      <c r="B67" s="6">
        <v>0.74</v>
      </c>
      <c r="C67" s="6">
        <v>0.98</v>
      </c>
      <c r="D67" s="6">
        <v>1</v>
      </c>
      <c r="E67" s="6">
        <v>1.28</v>
      </c>
      <c r="F67" s="1">
        <v>426</v>
      </c>
      <c r="G67" s="6">
        <v>1.1000000000000001</v>
      </c>
      <c r="H67" s="12">
        <v>47.2</v>
      </c>
      <c r="I67" s="12">
        <v>10.8</v>
      </c>
      <c r="M67" s="2">
        <f>M66*EXP(LN(M72/M62)/10)</f>
        <v>4647580.0154488971</v>
      </c>
      <c r="N67" s="18">
        <f t="shared" si="2"/>
        <v>219365776.72918797</v>
      </c>
      <c r="O67" s="2">
        <f t="shared" si="1"/>
        <v>2369150388.67523</v>
      </c>
      <c r="Q67" s="2"/>
    </row>
    <row r="68" spans="1:17">
      <c r="A68" s="24">
        <v>1366</v>
      </c>
      <c r="B68" s="6">
        <v>0.87</v>
      </c>
      <c r="C68" s="6">
        <v>0.92</v>
      </c>
      <c r="D68" s="6">
        <v>0.93</v>
      </c>
      <c r="E68" s="6">
        <v>1.2</v>
      </c>
      <c r="F68" s="1">
        <v>399</v>
      </c>
      <c r="G68" s="6">
        <v>1.04</v>
      </c>
      <c r="H68" s="12">
        <v>52.1</v>
      </c>
      <c r="I68" s="12">
        <v>10.8</v>
      </c>
      <c r="M68" s="2">
        <f>M67*EXP(LN(M72/M62)/10)</f>
        <v>4677671.8090994237</v>
      </c>
      <c r="N68" s="18">
        <f t="shared" si="2"/>
        <v>243706701.25407997</v>
      </c>
      <c r="O68" s="2">
        <f t="shared" si="1"/>
        <v>2632032373.544064</v>
      </c>
      <c r="Q68" s="2"/>
    </row>
    <row r="69" spans="1:17">
      <c r="A69" s="24">
        <v>1367</v>
      </c>
      <c r="B69" s="6">
        <v>0.79</v>
      </c>
      <c r="C69" s="6">
        <v>0.94</v>
      </c>
      <c r="D69" s="6">
        <v>0.96</v>
      </c>
      <c r="E69" s="6">
        <v>1.23</v>
      </c>
      <c r="F69" s="1">
        <v>411</v>
      </c>
      <c r="G69" s="6">
        <v>1.07</v>
      </c>
      <c r="H69" s="12">
        <v>48.8</v>
      </c>
      <c r="I69" s="12">
        <v>10.8</v>
      </c>
      <c r="M69" s="2">
        <f>M68*EXP(LN(M72/M62)/10)</f>
        <v>4707958.4387811953</v>
      </c>
      <c r="N69" s="18">
        <f t="shared" si="2"/>
        <v>229748371.81252232</v>
      </c>
      <c r="O69" s="2">
        <f t="shared" si="1"/>
        <v>2481282415.5752411</v>
      </c>
      <c r="Q69" s="2"/>
    </row>
    <row r="70" spans="1:17">
      <c r="A70" s="24">
        <v>1368</v>
      </c>
      <c r="B70" s="6">
        <v>1.24</v>
      </c>
      <c r="C70" s="6">
        <v>0.82</v>
      </c>
      <c r="D70" s="6">
        <v>0.83</v>
      </c>
      <c r="E70" s="6">
        <v>1.07</v>
      </c>
      <c r="F70" s="1">
        <v>355</v>
      </c>
      <c r="G70" s="6">
        <v>0.93</v>
      </c>
      <c r="H70" s="12">
        <v>65.900000000000006</v>
      </c>
      <c r="I70" s="12">
        <v>10.8</v>
      </c>
      <c r="M70" s="2">
        <f>M69*EXP(LN(M72/M62)/10)</f>
        <v>4738441.1660035634</v>
      </c>
      <c r="N70" s="18">
        <f t="shared" si="2"/>
        <v>312263272.83963484</v>
      </c>
      <c r="O70" s="2">
        <f t="shared" si="1"/>
        <v>3372443346.6680565</v>
      </c>
      <c r="Q70" s="2"/>
    </row>
    <row r="71" spans="1:17">
      <c r="A71" s="24">
        <v>1369</v>
      </c>
      <c r="B71" s="6">
        <v>1.21</v>
      </c>
      <c r="C71" s="6">
        <v>0.83</v>
      </c>
      <c r="D71" s="6">
        <v>0.84</v>
      </c>
      <c r="E71" s="6">
        <v>1.08</v>
      </c>
      <c r="F71" s="1">
        <v>359</v>
      </c>
      <c r="G71" s="6">
        <v>0.95</v>
      </c>
      <c r="H71" s="12">
        <v>64.900000000000006</v>
      </c>
      <c r="I71" s="12">
        <v>10.8</v>
      </c>
      <c r="M71" s="2">
        <f>M70*EXP(LN(M72/M62)/10)</f>
        <v>4769121.260443802</v>
      </c>
      <c r="N71" s="18">
        <f t="shared" si="2"/>
        <v>309515969.8028028</v>
      </c>
      <c r="O71" s="2">
        <f t="shared" si="1"/>
        <v>3342772473.8702703</v>
      </c>
      <c r="Q71" s="2"/>
    </row>
    <row r="72" spans="1:17">
      <c r="A72" s="24">
        <v>1370</v>
      </c>
      <c r="B72" s="6">
        <v>1.55</v>
      </c>
      <c r="C72" s="6">
        <v>0.63</v>
      </c>
      <c r="D72" s="6">
        <v>0.64</v>
      </c>
      <c r="E72" s="6">
        <v>0.82</v>
      </c>
      <c r="F72" s="1">
        <v>273</v>
      </c>
      <c r="G72" s="6">
        <v>0.73</v>
      </c>
      <c r="H72" s="12">
        <v>63.4</v>
      </c>
      <c r="I72" s="12">
        <v>10.8</v>
      </c>
      <c r="J72" s="2">
        <v>4800000</v>
      </c>
      <c r="K72" s="2">
        <v>616000</v>
      </c>
      <c r="M72" s="2">
        <f>J72</f>
        <v>4800000</v>
      </c>
      <c r="N72" s="18">
        <f t="shared" si="2"/>
        <v>304320000</v>
      </c>
      <c r="O72" s="2">
        <f t="shared" si="1"/>
        <v>3286656000</v>
      </c>
      <c r="Q72" s="2"/>
    </row>
    <row r="73" spans="1:17">
      <c r="A73" s="24">
        <v>1371</v>
      </c>
      <c r="B73" s="6">
        <v>1.22</v>
      </c>
      <c r="C73" s="6">
        <v>0.67</v>
      </c>
      <c r="D73" s="6">
        <v>0.68</v>
      </c>
      <c r="E73" s="6">
        <v>0.88</v>
      </c>
      <c r="F73" s="1">
        <v>292</v>
      </c>
      <c r="G73" s="6">
        <v>0.77</v>
      </c>
      <c r="H73" s="12">
        <v>53.3</v>
      </c>
      <c r="I73" s="12">
        <v>10.8</v>
      </c>
      <c r="M73" s="2">
        <f>M72*EXP(LN(M82/M72)/10)</f>
        <v>4769121.2604438066</v>
      </c>
      <c r="N73" s="18">
        <f t="shared" si="2"/>
        <v>254194163.18165487</v>
      </c>
      <c r="O73" s="2">
        <f t="shared" si="1"/>
        <v>2745296962.3618727</v>
      </c>
      <c r="Q73" s="2"/>
    </row>
    <row r="74" spans="1:17">
      <c r="A74" s="24">
        <v>1372</v>
      </c>
      <c r="B74" s="6">
        <v>1.01</v>
      </c>
      <c r="C74" s="6">
        <v>0.72</v>
      </c>
      <c r="D74" s="6">
        <v>0.73</v>
      </c>
      <c r="E74" s="6">
        <v>0.93</v>
      </c>
      <c r="F74" s="1">
        <v>311</v>
      </c>
      <c r="G74" s="6">
        <v>0.82</v>
      </c>
      <c r="H74" s="12">
        <v>47</v>
      </c>
      <c r="I74" s="12">
        <v>10.8</v>
      </c>
      <c r="M74" s="2">
        <f>M73*EXP(LN(M82/M72)/10)</f>
        <v>4738441.1660035672</v>
      </c>
      <c r="N74" s="18">
        <f t="shared" si="2"/>
        <v>222706734.80216765</v>
      </c>
      <c r="O74" s="2">
        <f t="shared" si="1"/>
        <v>2405232735.8634109</v>
      </c>
      <c r="Q74" s="2"/>
    </row>
    <row r="75" spans="1:17">
      <c r="A75" s="24">
        <v>1373</v>
      </c>
      <c r="B75" s="6">
        <v>0.95</v>
      </c>
      <c r="C75" s="6">
        <v>0.74</v>
      </c>
      <c r="D75" s="6">
        <v>0.76</v>
      </c>
      <c r="E75" s="6">
        <v>0.97</v>
      </c>
      <c r="F75" s="1">
        <v>323</v>
      </c>
      <c r="G75" s="6">
        <v>0.84</v>
      </c>
      <c r="H75" s="12">
        <v>45.7</v>
      </c>
      <c r="I75" s="12">
        <v>10.8</v>
      </c>
      <c r="M75" s="2">
        <f>M74*EXP(LN(M82/M72)/10)</f>
        <v>4707958.4387811981</v>
      </c>
      <c r="N75" s="18">
        <f t="shared" si="2"/>
        <v>215153700.65230078</v>
      </c>
      <c r="O75" s="2">
        <f t="shared" si="1"/>
        <v>2323659967.0448484</v>
      </c>
      <c r="Q75" s="2"/>
    </row>
    <row r="76" spans="1:17">
      <c r="A76" s="24">
        <v>1374</v>
      </c>
      <c r="B76" s="6">
        <v>1.75</v>
      </c>
      <c r="C76" s="6">
        <v>0.62</v>
      </c>
      <c r="D76" s="6">
        <v>0.63</v>
      </c>
      <c r="E76" s="6">
        <v>0.81</v>
      </c>
      <c r="F76" s="1">
        <v>270</v>
      </c>
      <c r="G76" s="6">
        <v>0.7</v>
      </c>
      <c r="H76" s="12">
        <v>70.7</v>
      </c>
      <c r="I76" s="12">
        <v>9.6</v>
      </c>
      <c r="M76" s="2">
        <f>M75*EXP(LN(M82/M72)/10)</f>
        <v>4677671.8090994256</v>
      </c>
      <c r="N76" s="18">
        <f t="shared" si="2"/>
        <v>330711396.90332937</v>
      </c>
      <c r="O76" s="2">
        <f t="shared" si="2"/>
        <v>3174829410.2719617</v>
      </c>
      <c r="Q76" s="2"/>
    </row>
    <row r="77" spans="1:17">
      <c r="A77" s="24">
        <v>1375</v>
      </c>
      <c r="B77" s="6">
        <v>1.24</v>
      </c>
      <c r="C77" s="6">
        <v>0.85</v>
      </c>
      <c r="D77" s="6">
        <v>0.87</v>
      </c>
      <c r="E77" s="6">
        <v>1.1100000000000001</v>
      </c>
      <c r="F77" s="1">
        <v>371</v>
      </c>
      <c r="G77" s="6">
        <v>0.96</v>
      </c>
      <c r="H77" s="12">
        <v>68.900000000000006</v>
      </c>
      <c r="I77" s="12">
        <v>9.6</v>
      </c>
      <c r="M77" s="2">
        <f>M76*EXP(LN(M82/M72)/10)</f>
        <v>4647580.015448899</v>
      </c>
      <c r="N77" s="18">
        <f t="shared" si="2"/>
        <v>320218263.06442916</v>
      </c>
      <c r="O77" s="2">
        <f t="shared" si="2"/>
        <v>3074095325.41852</v>
      </c>
      <c r="Q77" s="2"/>
    </row>
    <row r="78" spans="1:17">
      <c r="A78" s="24">
        <v>1376</v>
      </c>
      <c r="B78" s="6">
        <v>0.91</v>
      </c>
      <c r="C78" s="6">
        <v>0.77</v>
      </c>
      <c r="D78" s="6">
        <v>0.78</v>
      </c>
      <c r="E78" s="6">
        <v>1</v>
      </c>
      <c r="F78" s="1">
        <v>333</v>
      </c>
      <c r="G78" s="6">
        <v>0.85</v>
      </c>
      <c r="H78" s="12">
        <v>45.2</v>
      </c>
      <c r="I78" s="12">
        <v>9.6</v>
      </c>
      <c r="M78" s="2">
        <f>M77*EXP(LN(M82/M72)/10)</f>
        <v>4617681.8044356462</v>
      </c>
      <c r="N78" s="18">
        <f t="shared" si="2"/>
        <v>208719217.56049123</v>
      </c>
      <c r="O78" s="2">
        <f t="shared" si="2"/>
        <v>2003704488.5807157</v>
      </c>
      <c r="Q78" s="2"/>
    </row>
    <row r="79" spans="1:17">
      <c r="A79" s="24">
        <v>1377</v>
      </c>
      <c r="B79" s="6">
        <v>0.82</v>
      </c>
      <c r="C79" s="6">
        <v>0.79</v>
      </c>
      <c r="D79" s="6">
        <v>0.81</v>
      </c>
      <c r="E79" s="6">
        <v>1.04</v>
      </c>
      <c r="F79" s="1">
        <v>345</v>
      </c>
      <c r="G79" s="6">
        <v>0.88</v>
      </c>
      <c r="H79" s="12">
        <v>42.3</v>
      </c>
      <c r="I79" s="12">
        <v>9.6</v>
      </c>
      <c r="M79" s="2">
        <f>M78*EXP(LN(M82/M72)/10)</f>
        <v>4587975.9307288667</v>
      </c>
      <c r="N79" s="18">
        <f t="shared" si="2"/>
        <v>194071381.86983106</v>
      </c>
      <c r="O79" s="2">
        <f t="shared" si="2"/>
        <v>1863085265.9503782</v>
      </c>
      <c r="Q79" s="2"/>
    </row>
    <row r="80" spans="1:17">
      <c r="A80" s="24">
        <v>1378</v>
      </c>
      <c r="B80" s="6">
        <v>1.07</v>
      </c>
      <c r="C80" s="6">
        <v>0.73</v>
      </c>
      <c r="D80" s="6">
        <v>0.75</v>
      </c>
      <c r="E80" s="6">
        <v>0.96</v>
      </c>
      <c r="F80" s="1">
        <v>319</v>
      </c>
      <c r="G80" s="6">
        <v>0.81</v>
      </c>
      <c r="H80" s="12">
        <v>51</v>
      </c>
      <c r="I80" s="12">
        <v>9.6</v>
      </c>
      <c r="M80" s="2">
        <f>M79*EXP(LN(M82/M72)/10)</f>
        <v>4558461.1570090624</v>
      </c>
      <c r="N80" s="18">
        <f t="shared" si="2"/>
        <v>232481519.00746217</v>
      </c>
      <c r="O80" s="2">
        <f t="shared" si="2"/>
        <v>2231822582.4716368</v>
      </c>
      <c r="Q80" s="2"/>
    </row>
    <row r="81" spans="1:17">
      <c r="A81" s="24">
        <v>1379</v>
      </c>
      <c r="B81" s="6">
        <v>1.1399999999999999</v>
      </c>
      <c r="C81" s="6">
        <v>0.71</v>
      </c>
      <c r="D81" s="6">
        <v>0.72</v>
      </c>
      <c r="E81" s="6">
        <v>0.93</v>
      </c>
      <c r="F81" s="1">
        <v>309</v>
      </c>
      <c r="G81" s="6">
        <v>0.78</v>
      </c>
      <c r="H81" s="12">
        <v>52.5</v>
      </c>
      <c r="I81" s="12">
        <v>9.6</v>
      </c>
      <c r="M81" s="2">
        <f>M80*EXP(LN(M82/M72)/10)</f>
        <v>4529136.2539164983</v>
      </c>
      <c r="N81" s="18">
        <f t="shared" si="2"/>
        <v>237779653.33061615</v>
      </c>
      <c r="O81" s="2">
        <f t="shared" si="2"/>
        <v>2282684671.9739151</v>
      </c>
      <c r="Q81" s="2"/>
    </row>
    <row r="82" spans="1:17">
      <c r="A82" s="24">
        <v>1380</v>
      </c>
      <c r="B82" s="6">
        <v>1</v>
      </c>
      <c r="C82" s="6">
        <v>0.88</v>
      </c>
      <c r="D82" s="6">
        <v>0.9</v>
      </c>
      <c r="E82" s="6">
        <v>1.1499999999999999</v>
      </c>
      <c r="F82" s="1">
        <v>384</v>
      </c>
      <c r="G82" s="6">
        <v>0.96</v>
      </c>
      <c r="H82" s="12">
        <v>57.5</v>
      </c>
      <c r="I82" s="12">
        <v>9.6</v>
      </c>
      <c r="J82" s="2">
        <v>4500000</v>
      </c>
      <c r="K82" s="2">
        <v>578000</v>
      </c>
      <c r="M82" s="2">
        <f>J82</f>
        <v>4500000</v>
      </c>
      <c r="N82" s="18">
        <f t="shared" si="2"/>
        <v>258750000</v>
      </c>
      <c r="O82" s="2">
        <f t="shared" si="2"/>
        <v>2484000000</v>
      </c>
      <c r="Q82" s="2"/>
    </row>
    <row r="83" spans="1:17">
      <c r="A83" s="24">
        <v>1381</v>
      </c>
      <c r="B83" s="6">
        <v>1.21</v>
      </c>
      <c r="C83" s="6">
        <v>0.84</v>
      </c>
      <c r="D83" s="6">
        <v>0.85</v>
      </c>
      <c r="E83" s="6">
        <v>1.0900000000000001</v>
      </c>
      <c r="F83" s="1">
        <v>364</v>
      </c>
      <c r="G83" s="6">
        <v>0.91</v>
      </c>
      <c r="H83" s="12">
        <v>65.900000000000006</v>
      </c>
      <c r="I83" s="12">
        <v>9.6</v>
      </c>
      <c r="M83" s="2">
        <f>M82*EXP(LN(M92/M82)/10)</f>
        <v>4500000</v>
      </c>
      <c r="N83" s="18">
        <f t="shared" si="2"/>
        <v>296550000</v>
      </c>
      <c r="O83" s="2">
        <f t="shared" si="2"/>
        <v>2846880000</v>
      </c>
    </row>
    <row r="84" spans="1:17">
      <c r="A84" s="24">
        <v>1382</v>
      </c>
      <c r="B84" s="6">
        <v>1.21</v>
      </c>
      <c r="C84" s="6">
        <v>0.85</v>
      </c>
      <c r="D84" s="6">
        <v>0.87</v>
      </c>
      <c r="E84" s="6">
        <v>1.1100000000000001</v>
      </c>
      <c r="F84" s="1">
        <v>370</v>
      </c>
      <c r="G84" s="6">
        <v>0.93</v>
      </c>
      <c r="H84" s="12">
        <v>67.3</v>
      </c>
      <c r="I84" s="12">
        <v>9.6</v>
      </c>
      <c r="M84" s="2">
        <f>M83*EXP(LN(M92/M82)/10)</f>
        <v>4500000</v>
      </c>
      <c r="N84" s="18">
        <f t="shared" si="2"/>
        <v>302850000</v>
      </c>
      <c r="O84" s="2">
        <f t="shared" si="2"/>
        <v>2907360000</v>
      </c>
    </row>
    <row r="85" spans="1:17">
      <c r="A85" s="24">
        <v>1383</v>
      </c>
      <c r="B85" s="6">
        <v>1.43</v>
      </c>
      <c r="C85" s="6">
        <v>0.8</v>
      </c>
      <c r="D85" s="6">
        <v>0.81</v>
      </c>
      <c r="E85" s="6">
        <v>1.04</v>
      </c>
      <c r="F85" s="1">
        <v>346</v>
      </c>
      <c r="G85" s="6">
        <v>0.86</v>
      </c>
      <c r="H85" s="12">
        <v>73.7</v>
      </c>
      <c r="I85" s="12">
        <v>9.6</v>
      </c>
      <c r="M85" s="2">
        <f>M84*EXP(LN(M92/M82)/10)</f>
        <v>4500000</v>
      </c>
      <c r="N85" s="18">
        <f t="shared" si="2"/>
        <v>331650000</v>
      </c>
      <c r="O85" s="2">
        <f t="shared" si="2"/>
        <v>3183840000</v>
      </c>
    </row>
    <row r="86" spans="1:17">
      <c r="A86" s="24">
        <v>1384</v>
      </c>
      <c r="B86" s="6">
        <v>1.49</v>
      </c>
      <c r="C86" s="6">
        <v>0.79</v>
      </c>
      <c r="D86" s="6">
        <v>0.81</v>
      </c>
      <c r="E86" s="6">
        <v>1.03</v>
      </c>
      <c r="F86" s="1">
        <v>344</v>
      </c>
      <c r="G86" s="6">
        <v>0.86</v>
      </c>
      <c r="H86" s="12">
        <v>76.8</v>
      </c>
      <c r="I86" s="12">
        <v>9.6</v>
      </c>
      <c r="M86" s="2">
        <f>M85*EXP(LN(M92/M82)/10)</f>
        <v>4500000</v>
      </c>
      <c r="N86" s="18">
        <f t="shared" si="2"/>
        <v>345600000</v>
      </c>
      <c r="O86" s="2">
        <f t="shared" si="2"/>
        <v>3317760000</v>
      </c>
    </row>
    <row r="87" spans="1:17">
      <c r="A87" s="24">
        <v>1385</v>
      </c>
      <c r="B87" s="6">
        <v>1.37</v>
      </c>
      <c r="C87" s="6">
        <v>0.81</v>
      </c>
      <c r="D87" s="6">
        <v>0.83</v>
      </c>
      <c r="E87" s="6">
        <v>1.06</v>
      </c>
      <c r="F87" s="1">
        <v>352</v>
      </c>
      <c r="G87" s="6">
        <v>0.88</v>
      </c>
      <c r="H87" s="12">
        <v>72.099999999999994</v>
      </c>
      <c r="I87" s="12">
        <v>9.6</v>
      </c>
      <c r="M87" s="2">
        <f>M86*EXP(LN(M92/M82)/10)</f>
        <v>4500000</v>
      </c>
      <c r="N87" s="18">
        <f t="shared" si="2"/>
        <v>324450000</v>
      </c>
      <c r="O87" s="2">
        <f t="shared" si="2"/>
        <v>3114720000</v>
      </c>
    </row>
    <row r="88" spans="1:17">
      <c r="A88" s="24">
        <v>1386</v>
      </c>
      <c r="B88" s="6">
        <v>1.39</v>
      </c>
      <c r="C88" s="6">
        <v>0.8</v>
      </c>
      <c r="D88" s="6">
        <v>0.82</v>
      </c>
      <c r="E88" s="6">
        <v>1.05</v>
      </c>
      <c r="F88" s="1">
        <v>349</v>
      </c>
      <c r="G88" s="6">
        <v>0.87</v>
      </c>
      <c r="H88" s="12">
        <v>72.599999999999994</v>
      </c>
      <c r="I88" s="12">
        <v>9.6</v>
      </c>
      <c r="M88" s="2">
        <f>M87*EXP(LN(M92/M82)/10)</f>
        <v>4500000</v>
      </c>
      <c r="N88" s="18">
        <f t="shared" si="2"/>
        <v>326700000</v>
      </c>
      <c r="O88" s="2">
        <f t="shared" si="2"/>
        <v>3136320000</v>
      </c>
    </row>
    <row r="89" spans="1:17">
      <c r="A89" s="24">
        <v>1387</v>
      </c>
      <c r="B89" s="6">
        <v>1.06</v>
      </c>
      <c r="C89" s="6">
        <v>0.88</v>
      </c>
      <c r="D89" s="6">
        <v>0.89</v>
      </c>
      <c r="E89" s="6">
        <v>1.1399999999999999</v>
      </c>
      <c r="F89" s="1">
        <v>381</v>
      </c>
      <c r="G89" s="6">
        <v>0.95</v>
      </c>
      <c r="H89" s="12">
        <v>60.5</v>
      </c>
      <c r="I89" s="12">
        <v>9.6</v>
      </c>
      <c r="M89" s="2">
        <f>M88*EXP(LN(M92/M82)/10)</f>
        <v>4500000</v>
      </c>
      <c r="N89" s="18">
        <f t="shared" si="2"/>
        <v>272250000</v>
      </c>
      <c r="O89" s="2">
        <f t="shared" si="2"/>
        <v>2613600000</v>
      </c>
    </row>
    <row r="90" spans="1:17">
      <c r="A90" s="24">
        <v>1388</v>
      </c>
      <c r="B90" s="6">
        <v>1.51</v>
      </c>
      <c r="C90" s="6">
        <v>0.79</v>
      </c>
      <c r="D90" s="6">
        <v>0.8</v>
      </c>
      <c r="E90" s="6">
        <v>1.03</v>
      </c>
      <c r="F90" s="1">
        <v>342</v>
      </c>
      <c r="G90" s="6">
        <v>0.85</v>
      </c>
      <c r="H90" s="12">
        <v>77.099999999999994</v>
      </c>
      <c r="I90" s="12">
        <v>9.6</v>
      </c>
      <c r="M90" s="2">
        <f>M89*EXP(LN(M92/M82)/10)</f>
        <v>4500000</v>
      </c>
      <c r="N90" s="18">
        <f t="shared" si="2"/>
        <v>346950000</v>
      </c>
      <c r="O90" s="2">
        <f t="shared" si="2"/>
        <v>3330720000</v>
      </c>
    </row>
    <row r="91" spans="1:17">
      <c r="A91" s="24">
        <v>1389</v>
      </c>
      <c r="B91" s="6">
        <v>1.8</v>
      </c>
      <c r="C91" s="6">
        <v>0.75</v>
      </c>
      <c r="D91" s="6">
        <v>0.76</v>
      </c>
      <c r="E91" s="6">
        <v>0.98</v>
      </c>
      <c r="F91" s="1">
        <v>327</v>
      </c>
      <c r="G91" s="6">
        <v>0.82</v>
      </c>
      <c r="H91" s="12">
        <v>88</v>
      </c>
      <c r="I91" s="12">
        <v>9.6</v>
      </c>
      <c r="M91" s="2">
        <f>M90*EXP(LN(M92/M82)/10)</f>
        <v>4500000</v>
      </c>
      <c r="N91" s="18">
        <f t="shared" si="2"/>
        <v>396000000</v>
      </c>
      <c r="O91" s="2">
        <f t="shared" si="2"/>
        <v>3801600000</v>
      </c>
    </row>
    <row r="92" spans="1:17">
      <c r="A92" s="24">
        <v>1390</v>
      </c>
      <c r="B92" s="6">
        <v>1.67</v>
      </c>
      <c r="C92" s="6">
        <v>0.77</v>
      </c>
      <c r="D92" s="6">
        <v>0.78</v>
      </c>
      <c r="E92" s="6">
        <v>1.01</v>
      </c>
      <c r="F92" s="1">
        <v>335</v>
      </c>
      <c r="G92" s="6">
        <v>0.84</v>
      </c>
      <c r="H92" s="12">
        <v>83.5</v>
      </c>
      <c r="I92" s="12">
        <v>9.6</v>
      </c>
      <c r="J92" s="2">
        <v>4500000</v>
      </c>
      <c r="K92" s="2">
        <v>550000</v>
      </c>
      <c r="M92" s="2">
        <f>J92</f>
        <v>4500000</v>
      </c>
      <c r="N92" s="18">
        <f t="shared" si="2"/>
        <v>375750000</v>
      </c>
      <c r="O92" s="2">
        <f t="shared" si="2"/>
        <v>3607200000</v>
      </c>
    </row>
    <row r="93" spans="1:17">
      <c r="A93" s="24">
        <v>1391</v>
      </c>
      <c r="B93" s="6">
        <v>1.63</v>
      </c>
      <c r="C93" s="6">
        <v>0.78</v>
      </c>
      <c r="D93" s="6">
        <v>0.79</v>
      </c>
      <c r="E93" s="6">
        <v>1.01</v>
      </c>
      <c r="F93" s="1">
        <v>338</v>
      </c>
      <c r="G93" s="6">
        <v>0.85</v>
      </c>
      <c r="H93" s="12">
        <v>82.3</v>
      </c>
      <c r="I93" s="12">
        <v>9.6</v>
      </c>
      <c r="M93" s="2">
        <f>M92*EXP(LN(M102/M92)/10)</f>
        <v>4521530.4743796643</v>
      </c>
      <c r="N93" s="18">
        <f t="shared" si="2"/>
        <v>372121958.04144639</v>
      </c>
      <c r="O93" s="2">
        <f t="shared" si="2"/>
        <v>3572370797.197885</v>
      </c>
    </row>
    <row r="94" spans="1:17">
      <c r="A94" s="24">
        <v>1392</v>
      </c>
      <c r="B94" s="6">
        <v>1.86</v>
      </c>
      <c r="C94" s="6">
        <v>0.75</v>
      </c>
      <c r="D94" s="6">
        <v>0.76</v>
      </c>
      <c r="E94" s="6">
        <v>0.97</v>
      </c>
      <c r="F94" s="1">
        <v>324</v>
      </c>
      <c r="G94" s="6">
        <v>0.82</v>
      </c>
      <c r="H94" s="12">
        <v>91</v>
      </c>
      <c r="I94" s="12">
        <v>9.6</v>
      </c>
      <c r="M94" s="2">
        <f>M93*EXP(LN(M102/M92)/10)</f>
        <v>4543163.9623875543</v>
      </c>
      <c r="N94" s="18">
        <f t="shared" si="2"/>
        <v>413427920.57726747</v>
      </c>
      <c r="O94" s="2">
        <f t="shared" si="2"/>
        <v>3968908037.5417676</v>
      </c>
    </row>
    <row r="95" spans="1:17">
      <c r="A95" s="24">
        <v>1393</v>
      </c>
      <c r="B95" s="6">
        <v>1.36</v>
      </c>
      <c r="C95" s="6">
        <v>0.82</v>
      </c>
      <c r="D95" s="6">
        <v>0.83</v>
      </c>
      <c r="E95" s="6">
        <v>1.06</v>
      </c>
      <c r="F95" s="1">
        <v>353</v>
      </c>
      <c r="G95" s="6">
        <v>0.9</v>
      </c>
      <c r="H95" s="12">
        <v>72.5</v>
      </c>
      <c r="I95" s="12">
        <v>9.6</v>
      </c>
      <c r="M95" s="2">
        <f>M94*EXP(LN(M102/M92)/10)</f>
        <v>4564900.9568975102</v>
      </c>
      <c r="N95" s="18">
        <f t="shared" si="2"/>
        <v>330955319.3750695</v>
      </c>
      <c r="O95" s="2">
        <f t="shared" si="2"/>
        <v>3177171066.0006671</v>
      </c>
    </row>
    <row r="96" spans="1:17">
      <c r="A96" s="24">
        <v>1394</v>
      </c>
      <c r="B96" s="6">
        <v>0.98</v>
      </c>
      <c r="C96" s="6">
        <v>0.92</v>
      </c>
      <c r="D96" s="6">
        <v>0.93</v>
      </c>
      <c r="E96" s="6">
        <v>1.19</v>
      </c>
      <c r="F96" s="1">
        <v>395</v>
      </c>
      <c r="G96" s="6">
        <v>1.01</v>
      </c>
      <c r="H96" s="12">
        <v>58.6</v>
      </c>
      <c r="I96" s="12">
        <v>9.6</v>
      </c>
      <c r="M96" s="2">
        <f>M95*EXP(LN(M102/M92)/10)</f>
        <v>4586741.9531415524</v>
      </c>
      <c r="N96" s="18">
        <f t="shared" si="2"/>
        <v>268783078.45409501</v>
      </c>
      <c r="O96" s="2">
        <f t="shared" si="2"/>
        <v>2580317553.1593118</v>
      </c>
    </row>
    <row r="97" spans="1:15">
      <c r="A97" s="24">
        <v>1395</v>
      </c>
      <c r="B97" s="6">
        <v>1.07</v>
      </c>
      <c r="C97" s="6">
        <v>0.89</v>
      </c>
      <c r="D97" s="6">
        <v>0.9</v>
      </c>
      <c r="E97" s="6">
        <v>1.1499999999999999</v>
      </c>
      <c r="F97" s="1">
        <v>383</v>
      </c>
      <c r="G97" s="6">
        <v>0.98</v>
      </c>
      <c r="H97" s="12">
        <v>61.5</v>
      </c>
      <c r="I97" s="12">
        <v>9.6</v>
      </c>
      <c r="M97" s="2">
        <f>M96*EXP(LN(M102/M92)/10)</f>
        <v>4608687.448721163</v>
      </c>
      <c r="N97" s="18">
        <f t="shared" si="2"/>
        <v>283434278.0963515</v>
      </c>
      <c r="O97" s="2">
        <f t="shared" si="2"/>
        <v>2720969069.7249742</v>
      </c>
    </row>
    <row r="98" spans="1:15">
      <c r="A98" s="24">
        <v>1396</v>
      </c>
      <c r="B98" s="6">
        <v>1.18</v>
      </c>
      <c r="C98" s="6">
        <v>0.86</v>
      </c>
      <c r="D98" s="6">
        <v>0.87</v>
      </c>
      <c r="E98" s="6">
        <v>1.1100000000000001</v>
      </c>
      <c r="F98" s="1">
        <v>371</v>
      </c>
      <c r="G98" s="6">
        <v>0.96</v>
      </c>
      <c r="H98" s="12">
        <v>66.2</v>
      </c>
      <c r="I98" s="12">
        <v>9.6</v>
      </c>
      <c r="M98" s="2">
        <f>M97*EXP(LN(M102/M92)/10)</f>
        <v>4630737.9436186235</v>
      </c>
      <c r="N98" s="18">
        <f t="shared" si="2"/>
        <v>306554851.86755288</v>
      </c>
      <c r="O98" s="2">
        <f t="shared" si="2"/>
        <v>2942926577.9285073</v>
      </c>
    </row>
    <row r="99" spans="1:15">
      <c r="A99" s="24">
        <v>1397</v>
      </c>
      <c r="B99" s="6">
        <v>1.21</v>
      </c>
      <c r="C99" s="6">
        <v>0.85</v>
      </c>
      <c r="D99" s="6">
        <v>0.86</v>
      </c>
      <c r="E99" s="6">
        <v>1.1100000000000001</v>
      </c>
      <c r="F99" s="1">
        <v>368</v>
      </c>
      <c r="G99" s="6">
        <v>0.95</v>
      </c>
      <c r="H99" s="12">
        <v>67</v>
      </c>
      <c r="I99" s="12">
        <v>9.6</v>
      </c>
      <c r="M99" s="2">
        <f>M98*EXP(LN(M102/M92)/10)</f>
        <v>4652893.9402084062</v>
      </c>
      <c r="N99" s="18">
        <f t="shared" si="2"/>
        <v>311743893.99396324</v>
      </c>
      <c r="O99" s="2">
        <f t="shared" si="2"/>
        <v>2992741382.3420472</v>
      </c>
    </row>
    <row r="100" spans="1:15">
      <c r="A100" s="24">
        <v>1398</v>
      </c>
      <c r="B100" s="6">
        <v>1.3</v>
      </c>
      <c r="C100" s="6">
        <v>0.84</v>
      </c>
      <c r="D100" s="6">
        <v>0.84</v>
      </c>
      <c r="E100" s="6">
        <v>1.08</v>
      </c>
      <c r="F100" s="1">
        <v>360</v>
      </c>
      <c r="G100" s="6">
        <v>0.94</v>
      </c>
      <c r="H100" s="12">
        <v>70.599999999999994</v>
      </c>
      <c r="I100" s="12">
        <v>9.6</v>
      </c>
      <c r="M100" s="2">
        <f>M99*EXP(LN(M102/M92)/10)</f>
        <v>4675155.9432686185</v>
      </c>
      <c r="N100" s="18">
        <f t="shared" si="2"/>
        <v>330066009.59476447</v>
      </c>
      <c r="O100" s="2">
        <f t="shared" si="2"/>
        <v>3168633692.1097388</v>
      </c>
    </row>
    <row r="101" spans="1:15">
      <c r="A101" s="24">
        <v>1399</v>
      </c>
      <c r="B101" s="6">
        <v>1.26</v>
      </c>
      <c r="C101" s="6">
        <v>0.85</v>
      </c>
      <c r="D101" s="6">
        <v>0.85</v>
      </c>
      <c r="E101" s="6">
        <v>1.1000000000000001</v>
      </c>
      <c r="F101" s="1">
        <v>365</v>
      </c>
      <c r="G101" s="6">
        <v>0.95</v>
      </c>
      <c r="H101" s="12">
        <v>68.900000000000006</v>
      </c>
      <c r="I101" s="12">
        <v>9.6</v>
      </c>
      <c r="M101" s="2">
        <f>M100*EXP(LN(M102/M92)/10)</f>
        <v>4697524.4599925037</v>
      </c>
      <c r="N101" s="18">
        <f t="shared" si="2"/>
        <v>323659435.29348356</v>
      </c>
      <c r="O101" s="2">
        <f t="shared" si="2"/>
        <v>3107130578.8174419</v>
      </c>
    </row>
    <row r="102" spans="1:15">
      <c r="A102" s="24">
        <v>1400</v>
      </c>
      <c r="B102" s="6">
        <v>1.03</v>
      </c>
      <c r="C102" s="6">
        <v>0.93</v>
      </c>
      <c r="D102" s="6">
        <v>0.94</v>
      </c>
      <c r="E102" s="6">
        <v>1.21</v>
      </c>
      <c r="F102" s="1">
        <v>402</v>
      </c>
      <c r="G102" s="6">
        <v>1.06</v>
      </c>
      <c r="H102" s="12">
        <v>62.3</v>
      </c>
      <c r="I102" s="12">
        <v>9.6</v>
      </c>
      <c r="J102" s="2">
        <v>4720000</v>
      </c>
      <c r="K102" s="2">
        <v>440000</v>
      </c>
      <c r="M102" s="2">
        <f>J102</f>
        <v>4720000</v>
      </c>
      <c r="N102" s="18">
        <f t="shared" si="2"/>
        <v>294056000</v>
      </c>
      <c r="O102" s="2">
        <f t="shared" si="2"/>
        <v>2822937600</v>
      </c>
    </row>
    <row r="103" spans="1:15">
      <c r="A103" s="24">
        <v>1401</v>
      </c>
      <c r="B103" s="6">
        <v>1.03</v>
      </c>
      <c r="C103" s="6">
        <v>0.94</v>
      </c>
      <c r="D103" s="6">
        <v>0.95</v>
      </c>
      <c r="E103" s="6">
        <v>1.22</v>
      </c>
      <c r="F103" s="1">
        <v>406</v>
      </c>
      <c r="G103" s="6">
        <v>1.06</v>
      </c>
      <c r="H103" s="12">
        <v>62.8</v>
      </c>
      <c r="I103" s="12">
        <v>9.6</v>
      </c>
      <c r="M103" s="2">
        <f>M102*EXP(LN(M112/M102)/10)</f>
        <v>4670750.745328173</v>
      </c>
      <c r="N103" s="18">
        <f t="shared" si="2"/>
        <v>293323146.80660927</v>
      </c>
      <c r="O103" s="2">
        <f t="shared" si="2"/>
        <v>2815902209.3434491</v>
      </c>
    </row>
    <row r="104" spans="1:15">
      <c r="A104" s="24">
        <v>1402</v>
      </c>
      <c r="B104" s="6">
        <v>1.1299999999999999</v>
      </c>
      <c r="C104" s="6">
        <v>0.91</v>
      </c>
      <c r="D104" s="6">
        <v>0.92</v>
      </c>
      <c r="E104" s="6">
        <v>1.18</v>
      </c>
      <c r="F104" s="1">
        <v>394</v>
      </c>
      <c r="G104" s="6">
        <v>1.01</v>
      </c>
      <c r="H104" s="12">
        <v>66.7</v>
      </c>
      <c r="I104" s="12">
        <v>9</v>
      </c>
      <c r="M104" s="2">
        <f>M103*EXP(LN(M112/M102)/10)</f>
        <v>4622015.365462645</v>
      </c>
      <c r="N104" s="18">
        <f t="shared" si="2"/>
        <v>308288424.87635845</v>
      </c>
      <c r="O104" s="2">
        <f t="shared" si="2"/>
        <v>2774595823.8872261</v>
      </c>
    </row>
    <row r="105" spans="1:15">
      <c r="A105" s="24">
        <v>1403</v>
      </c>
      <c r="B105" s="6">
        <v>0.88</v>
      </c>
      <c r="C105" s="6">
        <v>1</v>
      </c>
      <c r="D105" s="6">
        <v>1.01</v>
      </c>
      <c r="E105" s="6">
        <v>1.3</v>
      </c>
      <c r="F105" s="1">
        <v>433</v>
      </c>
      <c r="G105" s="6">
        <v>1.1000000000000001</v>
      </c>
      <c r="H105" s="12">
        <v>57.4</v>
      </c>
      <c r="I105" s="12">
        <v>9</v>
      </c>
      <c r="M105" s="2">
        <f>M104*EXP(LN(M112/M102)/10)</f>
        <v>4573788.4985493468</v>
      </c>
      <c r="N105" s="18">
        <f t="shared" si="2"/>
        <v>262535459.8167325</v>
      </c>
      <c r="O105" s="2">
        <f t="shared" si="2"/>
        <v>2362819138.3505926</v>
      </c>
    </row>
    <row r="106" spans="1:15">
      <c r="A106" s="24">
        <v>1404</v>
      </c>
      <c r="B106" s="6">
        <v>0.93</v>
      </c>
      <c r="C106" s="6">
        <v>0.98</v>
      </c>
      <c r="D106" s="6">
        <v>0.99</v>
      </c>
      <c r="E106" s="6">
        <v>1.27</v>
      </c>
      <c r="F106" s="1">
        <v>422</v>
      </c>
      <c r="G106" s="6">
        <v>1.06</v>
      </c>
      <c r="H106" s="12">
        <v>59.2</v>
      </c>
      <c r="I106" s="12">
        <v>9</v>
      </c>
      <c r="M106" s="2">
        <f>M105*EXP(LN(M112/M102)/10)</f>
        <v>4526064.8386806753</v>
      </c>
      <c r="N106" s="18">
        <f t="shared" si="2"/>
        <v>267943038.44989598</v>
      </c>
      <c r="O106" s="2">
        <f t="shared" si="2"/>
        <v>2411487346.0490637</v>
      </c>
    </row>
    <row r="107" spans="1:15">
      <c r="A107" s="24">
        <v>1405</v>
      </c>
      <c r="B107" s="6">
        <v>1.24</v>
      </c>
      <c r="C107" s="6">
        <v>0.89</v>
      </c>
      <c r="D107" s="6">
        <v>0.89</v>
      </c>
      <c r="E107" s="6">
        <v>1.1499999999999999</v>
      </c>
      <c r="F107" s="1">
        <v>382</v>
      </c>
      <c r="G107" s="6">
        <v>0.95</v>
      </c>
      <c r="H107" s="12">
        <v>71.3</v>
      </c>
      <c r="I107" s="12">
        <v>9</v>
      </c>
      <c r="M107" s="2">
        <f>M106*EXP(LN(M112/M102)/10)</f>
        <v>4478839.1353117377</v>
      </c>
      <c r="N107" s="18">
        <f t="shared" ref="N107:O170" si="3">M107*H107</f>
        <v>319341230.34772688</v>
      </c>
      <c r="O107" s="2">
        <f t="shared" si="3"/>
        <v>2874071073.1295419</v>
      </c>
    </row>
    <row r="108" spans="1:15">
      <c r="A108" s="24">
        <v>1406</v>
      </c>
      <c r="B108" s="6">
        <v>1.1599999999999999</v>
      </c>
      <c r="C108" s="6">
        <v>0.91</v>
      </c>
      <c r="D108" s="6">
        <v>0.91</v>
      </c>
      <c r="E108" s="6">
        <v>1.17</v>
      </c>
      <c r="F108" s="1">
        <v>390</v>
      </c>
      <c r="G108" s="6">
        <v>0.96</v>
      </c>
      <c r="H108" s="12">
        <v>68.400000000000006</v>
      </c>
      <c r="I108" s="12">
        <v>9</v>
      </c>
      <c r="M108" s="2">
        <f>M107*EXP(LN(M112/M102)/10)</f>
        <v>4432106.1926826881</v>
      </c>
      <c r="N108" s="18">
        <f t="shared" si="3"/>
        <v>303156063.57949591</v>
      </c>
      <c r="O108" s="2">
        <f t="shared" si="3"/>
        <v>2728404572.2154632</v>
      </c>
    </row>
    <row r="109" spans="1:15">
      <c r="A109" s="24">
        <v>1407</v>
      </c>
      <c r="B109" s="6">
        <v>1.26</v>
      </c>
      <c r="C109" s="6">
        <v>0.88</v>
      </c>
      <c r="D109" s="6">
        <v>0.88</v>
      </c>
      <c r="E109" s="6">
        <v>1.1299999999999999</v>
      </c>
      <c r="F109" s="1">
        <v>377</v>
      </c>
      <c r="G109" s="6">
        <v>0.92</v>
      </c>
      <c r="H109" s="12">
        <v>71.8</v>
      </c>
      <c r="I109" s="12">
        <v>9</v>
      </c>
      <c r="M109" s="2">
        <f>M108*EXP(LN(M112/M102)/10)</f>
        <v>4385860.8692470929</v>
      </c>
      <c r="N109" s="18">
        <f t="shared" si="3"/>
        <v>314904810.41194123</v>
      </c>
      <c r="O109" s="2">
        <f t="shared" si="3"/>
        <v>2834143293.7074709</v>
      </c>
    </row>
    <row r="110" spans="1:15">
      <c r="A110" s="24">
        <v>1408</v>
      </c>
      <c r="B110" s="6">
        <v>1.31</v>
      </c>
      <c r="C110" s="6">
        <v>0.87</v>
      </c>
      <c r="D110" s="6">
        <v>0.87</v>
      </c>
      <c r="E110" s="6">
        <v>1.1200000000000001</v>
      </c>
      <c r="F110" s="1">
        <v>372</v>
      </c>
      <c r="G110" s="6">
        <v>0.9</v>
      </c>
      <c r="H110" s="12">
        <v>73.8</v>
      </c>
      <c r="I110" s="12">
        <v>9</v>
      </c>
      <c r="M110" s="2">
        <f>M109*EXP(LN(M112/M102)/10)</f>
        <v>4340098.077106256</v>
      </c>
      <c r="N110" s="18">
        <f t="shared" si="3"/>
        <v>320299238.0904417</v>
      </c>
      <c r="O110" s="2">
        <f t="shared" si="3"/>
        <v>2882693142.8139753</v>
      </c>
    </row>
    <row r="111" spans="1:15">
      <c r="A111" s="24">
        <v>1409</v>
      </c>
      <c r="B111" s="6">
        <v>1.27</v>
      </c>
      <c r="C111" s="6">
        <v>0.88</v>
      </c>
      <c r="D111" s="6">
        <v>0.88</v>
      </c>
      <c r="E111" s="6">
        <v>1.1200000000000001</v>
      </c>
      <c r="F111" s="1">
        <v>375</v>
      </c>
      <c r="G111" s="6">
        <v>0.89</v>
      </c>
      <c r="H111" s="12">
        <v>72.2</v>
      </c>
      <c r="I111" s="12">
        <v>9</v>
      </c>
      <c r="M111" s="2">
        <f>M110*EXP(LN(M112/M102)/10)</f>
        <v>4294812.781449453</v>
      </c>
      <c r="N111" s="18">
        <f t="shared" si="3"/>
        <v>310085482.82065052</v>
      </c>
      <c r="O111" s="2">
        <f t="shared" si="3"/>
        <v>2790769345.3858547</v>
      </c>
    </row>
    <row r="112" spans="1:15">
      <c r="A112" s="24">
        <v>1410</v>
      </c>
      <c r="B112" s="6">
        <v>1.03</v>
      </c>
      <c r="C112" s="6">
        <v>0.96</v>
      </c>
      <c r="D112" s="6">
        <v>0.96</v>
      </c>
      <c r="E112" s="6">
        <v>1.23</v>
      </c>
      <c r="F112" s="1">
        <v>410</v>
      </c>
      <c r="G112" s="6">
        <v>0.97</v>
      </c>
      <c r="H112" s="12">
        <v>63.8</v>
      </c>
      <c r="I112" s="12">
        <v>9</v>
      </c>
      <c r="J112" s="2">
        <v>4250000</v>
      </c>
      <c r="K112" s="2">
        <v>396000</v>
      </c>
      <c r="M112" s="2">
        <f>J112</f>
        <v>4250000</v>
      </c>
      <c r="N112" s="18">
        <f t="shared" si="3"/>
        <v>271150000</v>
      </c>
      <c r="O112" s="2">
        <f t="shared" si="3"/>
        <v>2440350000</v>
      </c>
    </row>
    <row r="113" spans="1:15">
      <c r="A113" s="24">
        <v>1411</v>
      </c>
      <c r="B113" s="6">
        <v>1.38</v>
      </c>
      <c r="C113" s="6">
        <v>0.87</v>
      </c>
      <c r="D113" s="6">
        <v>0.87</v>
      </c>
      <c r="E113" s="6">
        <v>1.1100000000000001</v>
      </c>
      <c r="F113" s="1">
        <v>370</v>
      </c>
      <c r="G113" s="6">
        <v>0.87</v>
      </c>
      <c r="H113" s="12">
        <v>77.7</v>
      </c>
      <c r="I113" s="12">
        <v>9</v>
      </c>
      <c r="M113" s="2">
        <f>M112*EXP(LN(M122/M112)/10)</f>
        <v>4244973.3304820722</v>
      </c>
      <c r="N113" s="18">
        <f t="shared" si="3"/>
        <v>329834427.77845705</v>
      </c>
      <c r="O113" s="2">
        <f t="shared" si="3"/>
        <v>2968509850.0061135</v>
      </c>
    </row>
    <row r="114" spans="1:15">
      <c r="A114" s="24">
        <v>1412</v>
      </c>
      <c r="B114" s="6">
        <v>1.71</v>
      </c>
      <c r="C114" s="6">
        <v>0.81</v>
      </c>
      <c r="D114" s="6">
        <v>0.81</v>
      </c>
      <c r="E114" s="6">
        <v>1.04</v>
      </c>
      <c r="F114" s="1">
        <v>347</v>
      </c>
      <c r="G114" s="6">
        <v>0.82</v>
      </c>
      <c r="H114" s="12">
        <v>90.3</v>
      </c>
      <c r="I114" s="12">
        <v>9</v>
      </c>
      <c r="M114" s="2">
        <f>M113*EXP(LN(M122/M112)/10)</f>
        <v>4239952.6062362483</v>
      </c>
      <c r="N114" s="18">
        <f t="shared" si="3"/>
        <v>382867720.34313321</v>
      </c>
      <c r="O114" s="2">
        <f t="shared" si="3"/>
        <v>3445809483.0881987</v>
      </c>
    </row>
    <row r="115" spans="1:15">
      <c r="A115" s="24">
        <v>1413</v>
      </c>
      <c r="B115" s="6">
        <v>0.69</v>
      </c>
      <c r="C115" s="6">
        <v>1.1299999999999999</v>
      </c>
      <c r="D115" s="6">
        <v>1.1299999999999999</v>
      </c>
      <c r="E115" s="6">
        <v>1.44</v>
      </c>
      <c r="F115" s="1">
        <v>481</v>
      </c>
      <c r="G115" s="6">
        <v>1.1299999999999999</v>
      </c>
      <c r="H115" s="12">
        <v>50.5</v>
      </c>
      <c r="I115" s="12">
        <v>9</v>
      </c>
      <c r="M115" s="2">
        <f>M114*EXP(LN(M122/M112)/10)</f>
        <v>4234937.820230783</v>
      </c>
      <c r="N115" s="18">
        <f t="shared" si="3"/>
        <v>213864359.92165455</v>
      </c>
      <c r="O115" s="2">
        <f t="shared" si="3"/>
        <v>1924779239.2948909</v>
      </c>
    </row>
    <row r="116" spans="1:15">
      <c r="A116" s="24">
        <v>1414</v>
      </c>
      <c r="B116" s="6">
        <v>0.83</v>
      </c>
      <c r="C116" s="6">
        <v>1.04</v>
      </c>
      <c r="D116" s="6">
        <v>1.04</v>
      </c>
      <c r="E116" s="6">
        <v>1.34</v>
      </c>
      <c r="F116" s="1">
        <v>446</v>
      </c>
      <c r="G116" s="6">
        <v>1.05</v>
      </c>
      <c r="H116" s="12">
        <v>56.2</v>
      </c>
      <c r="I116" s="12">
        <v>9</v>
      </c>
      <c r="M116" s="2">
        <f>M115*EXP(LN(M122/M112)/10)</f>
        <v>4229928.9654422477</v>
      </c>
      <c r="N116" s="18">
        <f t="shared" si="3"/>
        <v>237722007.85785434</v>
      </c>
      <c r="O116" s="2">
        <f t="shared" si="3"/>
        <v>2139498070.7206891</v>
      </c>
    </row>
    <row r="117" spans="1:15">
      <c r="A117" s="24">
        <v>1415</v>
      </c>
      <c r="B117" s="6">
        <v>1.05</v>
      </c>
      <c r="C117" s="6">
        <v>0.95</v>
      </c>
      <c r="D117" s="6">
        <v>0.95</v>
      </c>
      <c r="E117" s="6">
        <v>1.22</v>
      </c>
      <c r="F117" s="1">
        <v>406</v>
      </c>
      <c r="G117" s="6">
        <v>0.95</v>
      </c>
      <c r="H117" s="12">
        <v>64.599999999999994</v>
      </c>
      <c r="I117" s="12">
        <v>9</v>
      </c>
      <c r="M117" s="2">
        <f>M116*EXP(LN(M122/M112)/10)</f>
        <v>4224926.0348555213</v>
      </c>
      <c r="N117" s="18">
        <f t="shared" si="3"/>
        <v>272930221.85166663</v>
      </c>
      <c r="O117" s="2">
        <f t="shared" si="3"/>
        <v>2456371996.6649995</v>
      </c>
    </row>
    <row r="118" spans="1:15">
      <c r="A118" s="24">
        <v>1416</v>
      </c>
      <c r="B118" s="6">
        <v>1.36</v>
      </c>
      <c r="C118" s="6">
        <v>0.87</v>
      </c>
      <c r="D118" s="6">
        <v>0.87</v>
      </c>
      <c r="E118" s="6">
        <v>1.1200000000000001</v>
      </c>
      <c r="F118" s="1">
        <v>372</v>
      </c>
      <c r="G118" s="6">
        <v>0.87</v>
      </c>
      <c r="H118" s="12">
        <v>77</v>
      </c>
      <c r="I118" s="12">
        <v>9</v>
      </c>
      <c r="M118" s="2">
        <f>M117*EXP(LN(M122/M112)/10)</f>
        <v>4219929.0214637779</v>
      </c>
      <c r="N118" s="18">
        <f t="shared" si="3"/>
        <v>324934534.65271091</v>
      </c>
      <c r="O118" s="2">
        <f t="shared" si="3"/>
        <v>2924410811.8743982</v>
      </c>
    </row>
    <row r="119" spans="1:15">
      <c r="A119" s="24">
        <v>1417</v>
      </c>
      <c r="B119" s="6">
        <v>1.22</v>
      </c>
      <c r="C119" s="6">
        <v>0.9</v>
      </c>
      <c r="D119" s="6">
        <v>0.9</v>
      </c>
      <c r="E119" s="6">
        <v>1.1599999999999999</v>
      </c>
      <c r="F119" s="1">
        <v>385</v>
      </c>
      <c r="G119" s="6">
        <v>0.9</v>
      </c>
      <c r="H119" s="12">
        <v>71.2</v>
      </c>
      <c r="I119" s="12">
        <v>9</v>
      </c>
      <c r="M119" s="2">
        <f>M118*EXP(LN(M122/M112)/10)</f>
        <v>4214937.9182684813</v>
      </c>
      <c r="N119" s="18">
        <f t="shared" si="3"/>
        <v>300103579.78071588</v>
      </c>
      <c r="O119" s="2">
        <f t="shared" si="3"/>
        <v>2700932218.026443</v>
      </c>
    </row>
    <row r="120" spans="1:15">
      <c r="A120" s="24">
        <v>1418</v>
      </c>
      <c r="B120" s="6">
        <v>0.94</v>
      </c>
      <c r="C120" s="6">
        <v>1</v>
      </c>
      <c r="D120" s="6">
        <v>1</v>
      </c>
      <c r="E120" s="6">
        <v>1.28</v>
      </c>
      <c r="F120" s="1">
        <v>426</v>
      </c>
      <c r="G120" s="6">
        <v>1</v>
      </c>
      <c r="H120" s="12">
        <v>60.7</v>
      </c>
      <c r="I120" s="12">
        <v>9</v>
      </c>
      <c r="M120" s="2">
        <f>M119*EXP(LN(M122/M112)/10)</f>
        <v>4209952.718279371</v>
      </c>
      <c r="N120" s="18">
        <f t="shared" si="3"/>
        <v>255544129.99955782</v>
      </c>
      <c r="O120" s="2">
        <f t="shared" si="3"/>
        <v>2299897169.9960203</v>
      </c>
    </row>
    <row r="121" spans="1:15">
      <c r="A121" s="24">
        <v>1419</v>
      </c>
      <c r="B121" s="6">
        <v>1.04</v>
      </c>
      <c r="C121" s="6">
        <v>0.96</v>
      </c>
      <c r="D121" s="6">
        <v>0.96</v>
      </c>
      <c r="E121" s="6">
        <v>1.23</v>
      </c>
      <c r="F121" s="1">
        <v>409</v>
      </c>
      <c r="G121" s="6">
        <v>0.96</v>
      </c>
      <c r="H121" s="12">
        <v>64.7</v>
      </c>
      <c r="I121" s="12">
        <v>9</v>
      </c>
      <c r="M121" s="2">
        <f>M120*EXP(LN(M122/M112)/10)</f>
        <v>4204973.414514455</v>
      </c>
      <c r="N121" s="18">
        <f t="shared" si="3"/>
        <v>272061779.91908526</v>
      </c>
      <c r="O121" s="2">
        <f t="shared" si="3"/>
        <v>2448556019.2717676</v>
      </c>
    </row>
    <row r="122" spans="1:15">
      <c r="A122" s="24">
        <v>1420</v>
      </c>
      <c r="B122" s="6">
        <v>1.33</v>
      </c>
      <c r="C122" s="6">
        <v>0.89</v>
      </c>
      <c r="D122" s="6">
        <v>0.89</v>
      </c>
      <c r="E122" s="6">
        <v>1.1499999999999999</v>
      </c>
      <c r="F122" s="1">
        <v>382</v>
      </c>
      <c r="G122" s="6">
        <v>0.89</v>
      </c>
      <c r="H122" s="12">
        <v>76.8</v>
      </c>
      <c r="I122" s="12">
        <v>9</v>
      </c>
      <c r="J122" s="2">
        <v>4200000</v>
      </c>
      <c r="K122" s="2">
        <v>420000</v>
      </c>
      <c r="M122" s="2">
        <f>J122</f>
        <v>4200000</v>
      </c>
      <c r="N122" s="18">
        <f t="shared" si="3"/>
        <v>322560000</v>
      </c>
      <c r="O122" s="2">
        <f t="shared" si="3"/>
        <v>2903040000</v>
      </c>
    </row>
    <row r="123" spans="1:15">
      <c r="A123" s="24">
        <v>1421</v>
      </c>
      <c r="B123" s="6">
        <v>1.06</v>
      </c>
      <c r="C123" s="6">
        <v>0.97</v>
      </c>
      <c r="D123" s="6">
        <v>0.97</v>
      </c>
      <c r="E123" s="6">
        <v>1.24</v>
      </c>
      <c r="F123" s="1">
        <v>415</v>
      </c>
      <c r="G123" s="6">
        <v>0.97</v>
      </c>
      <c r="H123" s="12">
        <v>66.7</v>
      </c>
      <c r="I123" s="12">
        <v>9</v>
      </c>
      <c r="M123" s="2">
        <f>M122*EXP(LN(M132/M122)/10)</f>
        <v>4200000</v>
      </c>
      <c r="N123" s="18">
        <f t="shared" si="3"/>
        <v>280140000</v>
      </c>
      <c r="O123" s="2">
        <f t="shared" si="3"/>
        <v>2521260000</v>
      </c>
    </row>
    <row r="124" spans="1:15">
      <c r="A124" s="24">
        <v>1422</v>
      </c>
      <c r="B124" s="6">
        <v>0.81</v>
      </c>
      <c r="C124" s="6">
        <v>1.08</v>
      </c>
      <c r="D124" s="6">
        <v>1.08</v>
      </c>
      <c r="E124" s="6">
        <v>1.39</v>
      </c>
      <c r="F124" s="1">
        <v>462</v>
      </c>
      <c r="G124" s="6">
        <v>1.08</v>
      </c>
      <c r="H124" s="12">
        <v>57</v>
      </c>
      <c r="I124" s="12">
        <v>9</v>
      </c>
      <c r="M124" s="2">
        <f>M123*EXP(LN(M132/M122)/10)</f>
        <v>4200000</v>
      </c>
      <c r="N124" s="18">
        <f t="shared" si="3"/>
        <v>239400000</v>
      </c>
      <c r="O124" s="2">
        <f t="shared" si="3"/>
        <v>2154600000</v>
      </c>
    </row>
    <row r="125" spans="1:15">
      <c r="A125" s="24">
        <v>1423</v>
      </c>
      <c r="B125" s="6">
        <v>0.87</v>
      </c>
      <c r="C125" s="6">
        <v>1.05</v>
      </c>
      <c r="D125" s="6">
        <v>1.05</v>
      </c>
      <c r="E125" s="6">
        <v>1.35</v>
      </c>
      <c r="F125" s="1">
        <v>448</v>
      </c>
      <c r="G125" s="6">
        <v>1.05</v>
      </c>
      <c r="H125" s="12">
        <v>59.3</v>
      </c>
      <c r="I125" s="12">
        <v>9</v>
      </c>
      <c r="M125" s="2">
        <f>M124*EXP(LN(M132/M122)/10)</f>
        <v>4200000</v>
      </c>
      <c r="N125" s="18">
        <f t="shared" si="3"/>
        <v>249060000</v>
      </c>
      <c r="O125" s="2">
        <f t="shared" si="3"/>
        <v>2241540000</v>
      </c>
    </row>
    <row r="126" spans="1:15">
      <c r="A126" s="24">
        <v>1424</v>
      </c>
      <c r="B126" s="6">
        <v>0.79</v>
      </c>
      <c r="C126" s="6">
        <v>1.1000000000000001</v>
      </c>
      <c r="D126" s="6">
        <v>1.1000000000000001</v>
      </c>
      <c r="E126" s="6">
        <v>1.41</v>
      </c>
      <c r="F126" s="1">
        <v>469</v>
      </c>
      <c r="G126" s="6">
        <v>1.1000000000000001</v>
      </c>
      <c r="H126" s="12">
        <v>56.6</v>
      </c>
      <c r="I126" s="12">
        <v>9</v>
      </c>
      <c r="M126" s="2">
        <f>M125*EXP(LN(M132/M122)/10)</f>
        <v>4200000</v>
      </c>
      <c r="N126" s="18">
        <f t="shared" si="3"/>
        <v>237720000</v>
      </c>
      <c r="O126" s="2">
        <f t="shared" si="3"/>
        <v>2139480000</v>
      </c>
    </row>
    <row r="127" spans="1:15">
      <c r="A127" s="24">
        <v>1425</v>
      </c>
      <c r="B127" s="6">
        <v>0.95</v>
      </c>
      <c r="C127" s="6">
        <v>1.01</v>
      </c>
      <c r="D127" s="6">
        <v>1.01</v>
      </c>
      <c r="E127" s="6">
        <v>1.3</v>
      </c>
      <c r="F127" s="1">
        <v>432</v>
      </c>
      <c r="G127" s="6">
        <v>1.01</v>
      </c>
      <c r="H127" s="12">
        <v>62.4</v>
      </c>
      <c r="I127" s="12">
        <v>8.8000000000000007</v>
      </c>
      <c r="M127" s="2">
        <f>M126*EXP(LN(M132/M122)/10)</f>
        <v>4200000</v>
      </c>
      <c r="N127" s="18">
        <f t="shared" si="3"/>
        <v>262080000</v>
      </c>
      <c r="O127" s="2">
        <f t="shared" si="3"/>
        <v>2306304000</v>
      </c>
    </row>
    <row r="128" spans="1:15">
      <c r="A128" s="24">
        <v>1426</v>
      </c>
      <c r="B128" s="6">
        <v>1</v>
      </c>
      <c r="C128" s="6">
        <v>0.99</v>
      </c>
      <c r="D128" s="6">
        <v>0.99</v>
      </c>
      <c r="E128" s="6">
        <v>1.27</v>
      </c>
      <c r="F128" s="1">
        <v>422</v>
      </c>
      <c r="G128" s="6">
        <v>0.98</v>
      </c>
      <c r="H128" s="12">
        <v>63.7</v>
      </c>
      <c r="I128" s="12">
        <v>8.8000000000000007</v>
      </c>
      <c r="M128" s="2">
        <f>M127*EXP(LN(M132/M122)/10)</f>
        <v>4200000</v>
      </c>
      <c r="N128" s="18">
        <f t="shared" si="3"/>
        <v>267540000</v>
      </c>
      <c r="O128" s="2">
        <f t="shared" si="3"/>
        <v>2354352000</v>
      </c>
    </row>
    <row r="129" spans="1:15">
      <c r="A129" s="24">
        <v>1427</v>
      </c>
      <c r="B129" s="6">
        <v>0.97</v>
      </c>
      <c r="C129" s="6">
        <v>1</v>
      </c>
      <c r="D129" s="6">
        <v>1</v>
      </c>
      <c r="E129" s="6">
        <v>1.28</v>
      </c>
      <c r="F129" s="1">
        <v>428</v>
      </c>
      <c r="G129" s="6">
        <v>1</v>
      </c>
      <c r="H129" s="12">
        <v>63</v>
      </c>
      <c r="I129" s="12">
        <v>8.8000000000000007</v>
      </c>
      <c r="M129" s="2">
        <f>M128*EXP(LN(M132/M122)/10)</f>
        <v>4200000</v>
      </c>
      <c r="N129" s="18">
        <f t="shared" si="3"/>
        <v>264600000</v>
      </c>
      <c r="O129" s="2">
        <f t="shared" si="3"/>
        <v>2328480000</v>
      </c>
    </row>
    <row r="130" spans="1:15">
      <c r="A130" s="24">
        <v>1428</v>
      </c>
      <c r="B130" s="6">
        <v>0.76</v>
      </c>
      <c r="C130" s="6">
        <v>1.1100000000000001</v>
      </c>
      <c r="D130" s="6">
        <v>1.1100000000000001</v>
      </c>
      <c r="E130" s="6">
        <v>1.43</v>
      </c>
      <c r="F130" s="1">
        <v>475</v>
      </c>
      <c r="G130" s="6">
        <v>1.1100000000000001</v>
      </c>
      <c r="H130" s="12">
        <v>54.7</v>
      </c>
      <c r="I130" s="12">
        <v>8.8000000000000007</v>
      </c>
      <c r="M130" s="2">
        <f>M129*EXP(LN(M132/M122)/10)</f>
        <v>4200000</v>
      </c>
      <c r="N130" s="18">
        <f t="shared" si="3"/>
        <v>229740000</v>
      </c>
      <c r="O130" s="2">
        <f t="shared" si="3"/>
        <v>2021712000.0000002</v>
      </c>
    </row>
    <row r="131" spans="1:15">
      <c r="A131" s="24">
        <v>1429</v>
      </c>
      <c r="B131" s="6">
        <v>0.77</v>
      </c>
      <c r="C131" s="6">
        <v>1.1100000000000001</v>
      </c>
      <c r="D131" s="6">
        <v>1.1100000000000001</v>
      </c>
      <c r="E131" s="6">
        <v>1.42</v>
      </c>
      <c r="F131" s="1">
        <v>473</v>
      </c>
      <c r="G131" s="6">
        <v>1.1000000000000001</v>
      </c>
      <c r="H131" s="12">
        <v>55.2</v>
      </c>
      <c r="I131" s="12">
        <v>8.8000000000000007</v>
      </c>
      <c r="M131" s="2">
        <f>M130*EXP(LN(M132/M122)/10)</f>
        <v>4200000</v>
      </c>
      <c r="N131" s="18">
        <f t="shared" si="3"/>
        <v>231840000</v>
      </c>
      <c r="O131" s="2">
        <f t="shared" si="3"/>
        <v>2040192000.0000002</v>
      </c>
    </row>
    <row r="132" spans="1:15">
      <c r="A132" s="24">
        <v>1430</v>
      </c>
      <c r="B132" s="6">
        <v>0.84</v>
      </c>
      <c r="C132" s="6">
        <v>1.05</v>
      </c>
      <c r="D132" s="6">
        <v>1.05</v>
      </c>
      <c r="E132" s="6">
        <v>1.34</v>
      </c>
      <c r="F132" s="1">
        <v>447</v>
      </c>
      <c r="G132" s="6">
        <v>1.04</v>
      </c>
      <c r="H132" s="12">
        <v>56.7</v>
      </c>
      <c r="I132" s="12">
        <v>8.8000000000000007</v>
      </c>
      <c r="J132" s="2">
        <v>4200000</v>
      </c>
      <c r="K132" s="2">
        <v>420000</v>
      </c>
      <c r="M132" s="2">
        <f>J132</f>
        <v>4200000</v>
      </c>
      <c r="N132" s="18">
        <f t="shared" si="3"/>
        <v>238140000</v>
      </c>
      <c r="O132" s="2">
        <f t="shared" si="3"/>
        <v>2095632000.0000002</v>
      </c>
    </row>
    <row r="133" spans="1:15">
      <c r="A133" s="24">
        <v>1431</v>
      </c>
      <c r="B133" s="6">
        <v>1.18</v>
      </c>
      <c r="C133" s="6">
        <v>0.92</v>
      </c>
      <c r="D133" s="6">
        <v>0.92</v>
      </c>
      <c r="E133" s="6">
        <v>1.18</v>
      </c>
      <c r="F133" s="1">
        <v>392</v>
      </c>
      <c r="G133" s="6">
        <v>0.92</v>
      </c>
      <c r="H133" s="12">
        <v>69.900000000000006</v>
      </c>
      <c r="I133" s="12">
        <v>8.8000000000000007</v>
      </c>
      <c r="M133" s="2">
        <f>M132*EXP(LN(M142/M132)/10)</f>
        <v>4204973.4145144559</v>
      </c>
      <c r="N133" s="18">
        <f t="shared" si="3"/>
        <v>293927641.67456049</v>
      </c>
      <c r="O133" s="2">
        <f t="shared" si="3"/>
        <v>2586563246.7361326</v>
      </c>
    </row>
    <row r="134" spans="1:15">
      <c r="A134" s="24">
        <v>1432</v>
      </c>
      <c r="B134" s="6">
        <v>1.39</v>
      </c>
      <c r="C134" s="6">
        <v>0.87</v>
      </c>
      <c r="D134" s="6">
        <v>0.87</v>
      </c>
      <c r="E134" s="6">
        <v>1.1100000000000001</v>
      </c>
      <c r="F134" s="1">
        <v>371</v>
      </c>
      <c r="G134" s="6">
        <v>0.87</v>
      </c>
      <c r="H134" s="12">
        <v>77.900000000000006</v>
      </c>
      <c r="I134" s="12">
        <v>8.8000000000000007</v>
      </c>
      <c r="M134" s="2">
        <f>M133*EXP(LN(M142/M132)/10)</f>
        <v>4209952.718279372</v>
      </c>
      <c r="N134" s="18">
        <f t="shared" si="3"/>
        <v>327955316.75396311</v>
      </c>
      <c r="O134" s="2">
        <f t="shared" si="3"/>
        <v>2886006787.4348755</v>
      </c>
    </row>
    <row r="135" spans="1:15">
      <c r="A135" s="24">
        <v>1433</v>
      </c>
      <c r="B135" s="6">
        <v>0.96</v>
      </c>
      <c r="C135" s="6">
        <v>0.99</v>
      </c>
      <c r="D135" s="6">
        <v>0.99</v>
      </c>
      <c r="E135" s="6">
        <v>1.27</v>
      </c>
      <c r="F135" s="1">
        <v>424</v>
      </c>
      <c r="G135" s="6">
        <v>0.99</v>
      </c>
      <c r="H135" s="12">
        <v>61.5</v>
      </c>
      <c r="I135" s="12">
        <v>8.8000000000000007</v>
      </c>
      <c r="M135" s="2">
        <f>M134*EXP(LN(M142/M132)/10)</f>
        <v>4214937.9182684822</v>
      </c>
      <c r="N135" s="18">
        <f t="shared" si="3"/>
        <v>259218681.97351167</v>
      </c>
      <c r="O135" s="2">
        <f t="shared" si="3"/>
        <v>2281124401.3669028</v>
      </c>
    </row>
    <row r="136" spans="1:15">
      <c r="A136" s="24">
        <v>1434</v>
      </c>
      <c r="B136" s="6">
        <v>0.91</v>
      </c>
      <c r="C136" s="6">
        <v>1.01</v>
      </c>
      <c r="D136" s="6">
        <v>1.01</v>
      </c>
      <c r="E136" s="6">
        <v>1.3</v>
      </c>
      <c r="F136" s="1">
        <v>433</v>
      </c>
      <c r="G136" s="6">
        <v>1.02</v>
      </c>
      <c r="H136" s="12">
        <v>60.1</v>
      </c>
      <c r="I136" s="12">
        <v>8.8000000000000007</v>
      </c>
      <c r="M136" s="2">
        <f>M135*EXP(LN(M142/M132)/10)</f>
        <v>4219929.0214637788</v>
      </c>
      <c r="N136" s="18">
        <f t="shared" si="3"/>
        <v>253617734.18997312</v>
      </c>
      <c r="O136" s="2">
        <f t="shared" si="3"/>
        <v>2231836060.8717637</v>
      </c>
    </row>
    <row r="137" spans="1:15">
      <c r="A137" s="24">
        <v>1435</v>
      </c>
      <c r="B137" s="6">
        <v>0.98</v>
      </c>
      <c r="C137" s="6">
        <v>1</v>
      </c>
      <c r="D137" s="6">
        <v>1</v>
      </c>
      <c r="E137" s="6">
        <v>1.28</v>
      </c>
      <c r="F137" s="1">
        <v>426</v>
      </c>
      <c r="G137" s="6">
        <v>1</v>
      </c>
      <c r="H137" s="12">
        <v>63.1</v>
      </c>
      <c r="I137" s="12">
        <v>8.8000000000000007</v>
      </c>
      <c r="M137" s="2">
        <f>M136*EXP(LN(M142/M132)/10)</f>
        <v>4224926.0348555213</v>
      </c>
      <c r="N137" s="18">
        <f t="shared" si="3"/>
        <v>266592832.7993834</v>
      </c>
      <c r="O137" s="2">
        <f t="shared" si="3"/>
        <v>2346016928.6345739</v>
      </c>
    </row>
    <row r="138" spans="1:15">
      <c r="A138" s="24">
        <v>1436</v>
      </c>
      <c r="B138" s="6">
        <v>1.17</v>
      </c>
      <c r="C138" s="6">
        <v>0.94</v>
      </c>
      <c r="D138" s="6">
        <v>0.94</v>
      </c>
      <c r="E138" s="6">
        <v>1.21</v>
      </c>
      <c r="F138" s="1">
        <v>402</v>
      </c>
      <c r="G138" s="6">
        <v>0.94</v>
      </c>
      <c r="H138" s="12">
        <v>71.5</v>
      </c>
      <c r="I138" s="12">
        <v>8.8000000000000007</v>
      </c>
      <c r="M138" s="2">
        <f>M137*EXP(LN(M142/M132)/10)</f>
        <v>4229928.9654422477</v>
      </c>
      <c r="N138" s="18">
        <f t="shared" si="3"/>
        <v>302439921.02912068</v>
      </c>
      <c r="O138" s="2">
        <f t="shared" si="3"/>
        <v>2661471305.056262</v>
      </c>
    </row>
    <row r="139" spans="1:15">
      <c r="A139" s="24">
        <v>1437</v>
      </c>
      <c r="B139" s="6">
        <v>1.01</v>
      </c>
      <c r="C139" s="6">
        <v>1</v>
      </c>
      <c r="D139" s="6">
        <v>1</v>
      </c>
      <c r="E139" s="6">
        <v>1.28</v>
      </c>
      <c r="F139" s="1">
        <v>428</v>
      </c>
      <c r="G139" s="6">
        <v>1.01</v>
      </c>
      <c r="H139" s="12">
        <v>65.3</v>
      </c>
      <c r="I139" s="12">
        <v>8.8000000000000007</v>
      </c>
      <c r="M139" s="2">
        <f>M138*EXP(LN(M142/M132)/10)</f>
        <v>4234937.820230783</v>
      </c>
      <c r="N139" s="18">
        <f t="shared" si="3"/>
        <v>276541439.66107011</v>
      </c>
      <c r="O139" s="2">
        <f t="shared" si="3"/>
        <v>2433564669.017417</v>
      </c>
    </row>
    <row r="140" spans="1:15">
      <c r="A140" s="24">
        <v>1438</v>
      </c>
      <c r="B140" s="6">
        <v>0.98</v>
      </c>
      <c r="C140" s="6">
        <v>1</v>
      </c>
      <c r="D140" s="6">
        <v>1</v>
      </c>
      <c r="E140" s="6">
        <v>1.28</v>
      </c>
      <c r="F140" s="1">
        <v>427</v>
      </c>
      <c r="G140" s="6">
        <v>1.01</v>
      </c>
      <c r="H140" s="12">
        <v>63.1</v>
      </c>
      <c r="I140" s="12">
        <v>8.8000000000000007</v>
      </c>
      <c r="M140" s="2">
        <f>M139*EXP(LN(M142/M132)/10)</f>
        <v>4239952.6062362473</v>
      </c>
      <c r="N140" s="18">
        <f t="shared" si="3"/>
        <v>267541009.45350721</v>
      </c>
      <c r="O140" s="2">
        <f t="shared" si="3"/>
        <v>2354360883.1908636</v>
      </c>
    </row>
    <row r="141" spans="1:15">
      <c r="A141" s="24">
        <v>1439</v>
      </c>
      <c r="B141" s="6">
        <v>1.28</v>
      </c>
      <c r="C141" s="6">
        <v>0.91</v>
      </c>
      <c r="D141" s="6">
        <v>0.91</v>
      </c>
      <c r="E141" s="6">
        <v>1.1599999999999999</v>
      </c>
      <c r="F141" s="1">
        <v>388</v>
      </c>
      <c r="G141" s="6">
        <v>0.92</v>
      </c>
      <c r="H141" s="12">
        <v>75.400000000000006</v>
      </c>
      <c r="I141" s="12">
        <v>8.8000000000000007</v>
      </c>
      <c r="M141" s="2">
        <f>M140*EXP(LN(M142/M132)/10)</f>
        <v>4244973.3304820713</v>
      </c>
      <c r="N141" s="18">
        <f t="shared" si="3"/>
        <v>320070989.11834818</v>
      </c>
      <c r="O141" s="2">
        <f t="shared" si="3"/>
        <v>2816624704.2414641</v>
      </c>
    </row>
    <row r="142" spans="1:15">
      <c r="A142" s="24">
        <v>1440</v>
      </c>
      <c r="B142" s="6">
        <v>1.27</v>
      </c>
      <c r="C142" s="6">
        <v>0.91</v>
      </c>
      <c r="D142" s="6">
        <v>0.91</v>
      </c>
      <c r="E142" s="6">
        <v>1.17</v>
      </c>
      <c r="F142" s="1">
        <v>388</v>
      </c>
      <c r="G142" s="6">
        <v>0.92</v>
      </c>
      <c r="H142" s="12">
        <v>75</v>
      </c>
      <c r="I142" s="12">
        <v>8</v>
      </c>
      <c r="J142" s="2">
        <v>4250000</v>
      </c>
      <c r="K142" s="2">
        <v>396000</v>
      </c>
      <c r="M142" s="2">
        <f>J142</f>
        <v>4250000</v>
      </c>
      <c r="N142" s="18">
        <f t="shared" si="3"/>
        <v>318750000</v>
      </c>
      <c r="O142" s="2">
        <f t="shared" si="3"/>
        <v>2550000000</v>
      </c>
    </row>
    <row r="143" spans="1:15">
      <c r="A143" s="24">
        <v>1441</v>
      </c>
      <c r="B143" s="6">
        <v>1.32</v>
      </c>
      <c r="C143" s="6">
        <v>0.9</v>
      </c>
      <c r="D143" s="6">
        <v>0.9</v>
      </c>
      <c r="E143" s="6">
        <v>1.1599999999999999</v>
      </c>
      <c r="F143" s="1">
        <v>386</v>
      </c>
      <c r="G143" s="6">
        <v>0.92</v>
      </c>
      <c r="H143" s="12">
        <v>77.400000000000006</v>
      </c>
      <c r="I143" s="12">
        <v>8</v>
      </c>
      <c r="M143" s="2">
        <f>M142*EXP(LN(M152/M142)/10)</f>
        <v>4267183.9470075816</v>
      </c>
      <c r="N143" s="18">
        <f t="shared" si="3"/>
        <v>330280037.49838686</v>
      </c>
      <c r="O143" s="2">
        <f t="shared" si="3"/>
        <v>2642240299.9870949</v>
      </c>
    </row>
    <row r="144" spans="1:15">
      <c r="A144" s="24">
        <v>1442</v>
      </c>
      <c r="B144" s="6">
        <v>1.64</v>
      </c>
      <c r="C144" s="6">
        <v>0.84</v>
      </c>
      <c r="D144" s="6">
        <v>0.84</v>
      </c>
      <c r="E144" s="6">
        <v>1.07</v>
      </c>
      <c r="F144" s="1">
        <v>357</v>
      </c>
      <c r="G144" s="6">
        <v>0.85</v>
      </c>
      <c r="H144" s="12">
        <v>88.3</v>
      </c>
      <c r="I144" s="12">
        <v>8</v>
      </c>
      <c r="M144" s="2">
        <f>M143*EXP(LN(M152/M142)/10)</f>
        <v>4284437.3735527536</v>
      </c>
      <c r="N144" s="18">
        <f t="shared" si="3"/>
        <v>378315820.08470815</v>
      </c>
      <c r="O144" s="2">
        <f t="shared" si="3"/>
        <v>3026526560.6776652</v>
      </c>
    </row>
    <row r="145" spans="1:15">
      <c r="A145" s="24">
        <v>1443</v>
      </c>
      <c r="B145" s="6">
        <v>0.98</v>
      </c>
      <c r="C145" s="6">
        <v>1.01</v>
      </c>
      <c r="D145" s="6">
        <v>1</v>
      </c>
      <c r="E145" s="6">
        <v>1.29</v>
      </c>
      <c r="F145" s="1">
        <v>428</v>
      </c>
      <c r="G145" s="6">
        <v>1.02</v>
      </c>
      <c r="H145" s="12">
        <v>63.6</v>
      </c>
      <c r="I145" s="12">
        <v>8</v>
      </c>
      <c r="M145" s="2">
        <f>M144*EXP(LN(M152/M142)/10)</f>
        <v>4301760.5605608551</v>
      </c>
      <c r="N145" s="18">
        <f t="shared" si="3"/>
        <v>273591971.6516704</v>
      </c>
      <c r="O145" s="2">
        <f t="shared" si="3"/>
        <v>2188735773.2133632</v>
      </c>
    </row>
    <row r="146" spans="1:15">
      <c r="A146" s="24">
        <v>1444</v>
      </c>
      <c r="B146" s="6">
        <v>1.1299999999999999</v>
      </c>
      <c r="C146" s="6">
        <v>0.96</v>
      </c>
      <c r="D146" s="6">
        <v>0.95</v>
      </c>
      <c r="E146" s="6">
        <v>1.22</v>
      </c>
      <c r="F146" s="1">
        <v>405</v>
      </c>
      <c r="G146" s="6">
        <v>0.97</v>
      </c>
      <c r="H146" s="12">
        <v>69.400000000000006</v>
      </c>
      <c r="I146" s="12">
        <v>8</v>
      </c>
      <c r="M146" s="2">
        <f>M145*EXP(LN(M152/M142)/10)</f>
        <v>4319153.7900930857</v>
      </c>
      <c r="N146" s="18">
        <f t="shared" si="3"/>
        <v>299749273.03246015</v>
      </c>
      <c r="O146" s="2">
        <f t="shared" si="3"/>
        <v>2397994184.2596812</v>
      </c>
    </row>
    <row r="147" spans="1:15">
      <c r="A147" s="24">
        <v>1445</v>
      </c>
      <c r="B147" s="6">
        <v>0.97</v>
      </c>
      <c r="C147" s="6">
        <v>1.01</v>
      </c>
      <c r="D147" s="6">
        <v>1</v>
      </c>
      <c r="E147" s="6">
        <v>1.29</v>
      </c>
      <c r="F147" s="1">
        <v>428</v>
      </c>
      <c r="G147" s="6">
        <v>1.03</v>
      </c>
      <c r="H147" s="12">
        <v>62.8</v>
      </c>
      <c r="I147" s="12">
        <v>8</v>
      </c>
      <c r="M147" s="2">
        <f>M146*EXP(LN(M152/M142)/10)</f>
        <v>4336617.3453510981</v>
      </c>
      <c r="N147" s="18">
        <f t="shared" si="3"/>
        <v>272339569.28804892</v>
      </c>
      <c r="O147" s="2">
        <f t="shared" si="3"/>
        <v>2178716554.3043914</v>
      </c>
    </row>
    <row r="148" spans="1:15">
      <c r="A148" s="24">
        <v>1446</v>
      </c>
      <c r="B148" s="6">
        <v>1.01</v>
      </c>
      <c r="C148" s="6">
        <v>0.98</v>
      </c>
      <c r="D148" s="6">
        <v>0.98</v>
      </c>
      <c r="E148" s="6">
        <v>1.25</v>
      </c>
      <c r="F148" s="1">
        <v>416</v>
      </c>
      <c r="G148" s="6">
        <v>1.01</v>
      </c>
      <c r="H148" s="12">
        <v>63.8</v>
      </c>
      <c r="I148" s="12">
        <v>8</v>
      </c>
      <c r="M148" s="2">
        <f>M147*EXP(LN(M152/M142)/10)</f>
        <v>4354151.5106816096</v>
      </c>
      <c r="N148" s="18">
        <f t="shared" si="3"/>
        <v>277794866.38148665</v>
      </c>
      <c r="O148" s="2">
        <f t="shared" si="3"/>
        <v>2222358931.0518932</v>
      </c>
    </row>
    <row r="149" spans="1:15">
      <c r="A149" s="24">
        <v>1447</v>
      </c>
      <c r="B149" s="6">
        <v>0.79</v>
      </c>
      <c r="C149" s="6">
        <v>1.1100000000000001</v>
      </c>
      <c r="D149" s="6">
        <v>1.1000000000000001</v>
      </c>
      <c r="E149" s="6">
        <v>1.41</v>
      </c>
      <c r="F149" s="1">
        <v>470</v>
      </c>
      <c r="G149" s="6">
        <v>1.1399999999999999</v>
      </c>
      <c r="H149" s="12">
        <v>56</v>
      </c>
      <c r="I149" s="12">
        <v>8</v>
      </c>
      <c r="M149" s="2">
        <f>M148*EXP(LN(M152/M142)/10)</f>
        <v>4371756.5715810293</v>
      </c>
      <c r="N149" s="18">
        <f t="shared" si="3"/>
        <v>244818368.00853765</v>
      </c>
      <c r="O149" s="2">
        <f t="shared" si="3"/>
        <v>1958546944.0683012</v>
      </c>
    </row>
    <row r="150" spans="1:15">
      <c r="A150" s="24">
        <v>1448</v>
      </c>
      <c r="B150" s="6">
        <v>0.84</v>
      </c>
      <c r="C150" s="6">
        <v>1.07</v>
      </c>
      <c r="D150" s="6">
        <v>1.06</v>
      </c>
      <c r="E150" s="6">
        <v>1.36</v>
      </c>
      <c r="F150" s="1">
        <v>454</v>
      </c>
      <c r="G150" s="6">
        <v>1.1100000000000001</v>
      </c>
      <c r="H150" s="12">
        <v>57.8</v>
      </c>
      <c r="I150" s="12">
        <v>8</v>
      </c>
      <c r="M150" s="2">
        <f>M149*EXP(LN(M152/M142)/10)</f>
        <v>4389432.8147001108</v>
      </c>
      <c r="N150" s="18">
        <f t="shared" si="3"/>
        <v>253709216.68966639</v>
      </c>
      <c r="O150" s="2">
        <f t="shared" si="3"/>
        <v>2029673733.5173311</v>
      </c>
    </row>
    <row r="151" spans="1:15">
      <c r="A151" s="24">
        <v>1449</v>
      </c>
      <c r="B151" s="6">
        <v>0.84</v>
      </c>
      <c r="C151" s="6">
        <v>1.07</v>
      </c>
      <c r="D151" s="6">
        <v>1.06</v>
      </c>
      <c r="E151" s="6">
        <v>1.37</v>
      </c>
      <c r="F151" s="1">
        <v>455</v>
      </c>
      <c r="G151" s="6">
        <v>1.1100000000000001</v>
      </c>
      <c r="H151" s="12">
        <v>57.6</v>
      </c>
      <c r="I151" s="12">
        <v>8</v>
      </c>
      <c r="M151" s="2">
        <f>M150*EXP(LN(M152/M142)/10)</f>
        <v>4407180.5278486162</v>
      </c>
      <c r="N151" s="18">
        <f t="shared" si="3"/>
        <v>253853598.4040803</v>
      </c>
      <c r="O151" s="2">
        <f t="shared" si="3"/>
        <v>2030828787.2326424</v>
      </c>
    </row>
    <row r="152" spans="1:15">
      <c r="A152" s="24">
        <v>1450</v>
      </c>
      <c r="B152" s="6">
        <v>1.02</v>
      </c>
      <c r="C152" s="6">
        <v>0.99</v>
      </c>
      <c r="D152" s="6">
        <v>0.98</v>
      </c>
      <c r="E152" s="6">
        <v>1.26</v>
      </c>
      <c r="F152" s="1">
        <v>419</v>
      </c>
      <c r="G152" s="6">
        <v>1.03</v>
      </c>
      <c r="H152" s="12">
        <v>64.5</v>
      </c>
      <c r="I152" s="12">
        <v>8</v>
      </c>
      <c r="J152" s="2">
        <v>4425000</v>
      </c>
      <c r="K152" s="2">
        <v>420000</v>
      </c>
      <c r="M152" s="2">
        <f>J152</f>
        <v>4425000</v>
      </c>
      <c r="N152" s="18">
        <f t="shared" si="3"/>
        <v>285412500</v>
      </c>
      <c r="O152" s="2">
        <f t="shared" si="3"/>
        <v>2283300000</v>
      </c>
    </row>
    <row r="153" spans="1:15">
      <c r="A153" s="24">
        <v>1451</v>
      </c>
      <c r="B153" s="6">
        <v>1.04</v>
      </c>
      <c r="C153" s="6">
        <v>0.99</v>
      </c>
      <c r="D153" s="6">
        <v>0.98</v>
      </c>
      <c r="E153" s="6">
        <v>1.26</v>
      </c>
      <c r="F153" s="1">
        <v>418</v>
      </c>
      <c r="G153" s="6">
        <v>1.04</v>
      </c>
      <c r="H153" s="12">
        <v>65.8</v>
      </c>
      <c r="I153" s="12">
        <v>8</v>
      </c>
      <c r="M153" s="2">
        <f>M152*EXP(LN(M162/M152)/10)</f>
        <v>4454593.3213525917</v>
      </c>
      <c r="N153" s="18">
        <f t="shared" si="3"/>
        <v>293112240.54500055</v>
      </c>
      <c r="O153" s="2">
        <f t="shared" si="3"/>
        <v>2344897924.3600044</v>
      </c>
    </row>
    <row r="154" spans="1:15">
      <c r="A154" s="24">
        <v>1452</v>
      </c>
      <c r="B154" s="6">
        <v>0.96</v>
      </c>
      <c r="C154" s="6">
        <v>1.02</v>
      </c>
      <c r="D154" s="6">
        <v>1.01</v>
      </c>
      <c r="E154" s="6">
        <v>1.3</v>
      </c>
      <c r="F154" s="1">
        <v>433</v>
      </c>
      <c r="G154" s="6">
        <v>1.08</v>
      </c>
      <c r="H154" s="12">
        <v>63</v>
      </c>
      <c r="I154" s="12">
        <v>8</v>
      </c>
      <c r="M154" s="2">
        <f>M153*EXP(LN(M162/M152)/10)</f>
        <v>4484384.5556246582</v>
      </c>
      <c r="N154" s="18">
        <f t="shared" si="3"/>
        <v>282516227.00435346</v>
      </c>
      <c r="O154" s="2">
        <f t="shared" si="3"/>
        <v>2260129816.0348277</v>
      </c>
    </row>
    <row r="155" spans="1:15">
      <c r="A155" s="24">
        <v>1453</v>
      </c>
      <c r="B155" s="6">
        <v>0.95</v>
      </c>
      <c r="C155" s="6">
        <v>1.02</v>
      </c>
      <c r="D155" s="6">
        <v>1.01</v>
      </c>
      <c r="E155" s="6">
        <v>1.3</v>
      </c>
      <c r="F155" s="1">
        <v>433</v>
      </c>
      <c r="G155" s="6">
        <v>1.0900000000000001</v>
      </c>
      <c r="H155" s="12">
        <v>62.1</v>
      </c>
      <c r="I155" s="12">
        <v>8</v>
      </c>
      <c r="M155" s="2">
        <f>M154*EXP(LN(M162/M152)/10)</f>
        <v>4514375.0264095617</v>
      </c>
      <c r="N155" s="18">
        <f t="shared" si="3"/>
        <v>280342689.14003378</v>
      </c>
      <c r="O155" s="2">
        <f t="shared" si="3"/>
        <v>2242741513.1202703</v>
      </c>
    </row>
    <row r="156" spans="1:15">
      <c r="A156" s="24">
        <v>1454</v>
      </c>
      <c r="B156" s="6">
        <v>1</v>
      </c>
      <c r="C156" s="6">
        <v>1</v>
      </c>
      <c r="D156" s="6">
        <v>0.99</v>
      </c>
      <c r="E156" s="6">
        <v>1.27</v>
      </c>
      <c r="F156" s="1">
        <v>423</v>
      </c>
      <c r="G156" s="6">
        <v>1.07</v>
      </c>
      <c r="H156" s="12">
        <v>64.2</v>
      </c>
      <c r="I156" s="12">
        <v>8</v>
      </c>
      <c r="M156" s="2">
        <f>M155*EXP(LN(M162/M152)/10)</f>
        <v>4544566.0661525335</v>
      </c>
      <c r="N156" s="18">
        <f t="shared" si="3"/>
        <v>291761141.44699264</v>
      </c>
      <c r="O156" s="2">
        <f t="shared" si="3"/>
        <v>2334089131.5759411</v>
      </c>
    </row>
    <row r="157" spans="1:15">
      <c r="A157" s="24">
        <v>1455</v>
      </c>
      <c r="B157" s="6">
        <v>1.1399999999999999</v>
      </c>
      <c r="C157" s="6">
        <v>0.95</v>
      </c>
      <c r="D157" s="6">
        <v>0.94</v>
      </c>
      <c r="E157" s="6">
        <v>1.2</v>
      </c>
      <c r="F157" s="1">
        <v>401</v>
      </c>
      <c r="G157" s="6">
        <v>1.02</v>
      </c>
      <c r="H157" s="12">
        <v>68.900000000000006</v>
      </c>
      <c r="I157" s="12">
        <v>8</v>
      </c>
      <c r="M157" s="2">
        <f>M156*EXP(LN(M162/M152)/10)</f>
        <v>4574959.0162098743</v>
      </c>
      <c r="N157" s="18">
        <f t="shared" si="3"/>
        <v>315214676.21686035</v>
      </c>
      <c r="O157" s="2">
        <f t="shared" si="3"/>
        <v>2521717409.7348828</v>
      </c>
    </row>
    <row r="158" spans="1:15">
      <c r="A158" s="24">
        <v>1456</v>
      </c>
      <c r="B158" s="6">
        <v>1.29</v>
      </c>
      <c r="C158" s="6">
        <v>0.9</v>
      </c>
      <c r="D158" s="6">
        <v>0.89</v>
      </c>
      <c r="E158" s="6">
        <v>1.1499999999999999</v>
      </c>
      <c r="F158" s="1">
        <v>381</v>
      </c>
      <c r="G158" s="6">
        <v>0.98</v>
      </c>
      <c r="H158" s="12">
        <v>74.5</v>
      </c>
      <c r="I158" s="12">
        <v>8</v>
      </c>
      <c r="M158" s="2">
        <f>M157*EXP(LN(M162/M152)/10)</f>
        <v>4605555.2269085487</v>
      </c>
      <c r="N158" s="18">
        <f t="shared" si="3"/>
        <v>343113864.40468687</v>
      </c>
      <c r="O158" s="2">
        <f t="shared" si="3"/>
        <v>2744910915.2374949</v>
      </c>
    </row>
    <row r="159" spans="1:15">
      <c r="A159" s="24">
        <v>1457</v>
      </c>
      <c r="B159" s="6">
        <v>1.31</v>
      </c>
      <c r="C159" s="6">
        <v>0.9</v>
      </c>
      <c r="D159" s="6">
        <v>0.89</v>
      </c>
      <c r="E159" s="6">
        <v>1.1399999999999999</v>
      </c>
      <c r="F159" s="1">
        <v>378</v>
      </c>
      <c r="G159" s="6">
        <v>0.98</v>
      </c>
      <c r="H159" s="12">
        <v>74.599999999999994</v>
      </c>
      <c r="I159" s="12">
        <v>8</v>
      </c>
      <c r="M159" s="2">
        <f>M158*EXP(LN(M162/M152)/10)</f>
        <v>4636356.0576061783</v>
      </c>
      <c r="N159" s="18">
        <f t="shared" si="3"/>
        <v>345872161.89742088</v>
      </c>
      <c r="O159" s="2">
        <f t="shared" si="3"/>
        <v>2766977295.1793671</v>
      </c>
    </row>
    <row r="160" spans="1:15">
      <c r="A160" s="24">
        <v>1458</v>
      </c>
      <c r="B160" s="6">
        <v>0.92</v>
      </c>
      <c r="C160" s="6">
        <v>1.03</v>
      </c>
      <c r="D160" s="6">
        <v>1.01</v>
      </c>
      <c r="E160" s="6">
        <v>1.3</v>
      </c>
      <c r="F160" s="1">
        <v>432</v>
      </c>
      <c r="G160" s="6">
        <v>1.1200000000000001</v>
      </c>
      <c r="H160" s="12">
        <v>59.7</v>
      </c>
      <c r="I160" s="12">
        <v>8</v>
      </c>
      <c r="M160" s="2">
        <f>M159*EXP(LN(M162/M152)/10)</f>
        <v>4667362.8767514378</v>
      </c>
      <c r="N160" s="18">
        <f t="shared" si="3"/>
        <v>278641563.74206084</v>
      </c>
      <c r="O160" s="2">
        <f t="shared" si="3"/>
        <v>2229132509.9364867</v>
      </c>
    </row>
    <row r="161" spans="1:15">
      <c r="A161" s="24">
        <v>1459</v>
      </c>
      <c r="B161" s="6">
        <v>0.82</v>
      </c>
      <c r="C161" s="6">
        <v>1.08</v>
      </c>
      <c r="D161" s="6">
        <v>1.07</v>
      </c>
      <c r="E161" s="6">
        <v>1.37</v>
      </c>
      <c r="F161" s="1">
        <v>455</v>
      </c>
      <c r="G161" s="6">
        <v>1.19</v>
      </c>
      <c r="H161" s="12">
        <v>56.6</v>
      </c>
      <c r="I161" s="12">
        <v>8</v>
      </c>
      <c r="M161" s="2">
        <f>M160*EXP(LN(M162/M152)/10)</f>
        <v>4698577.0619448526</v>
      </c>
      <c r="N161" s="18">
        <f t="shared" si="3"/>
        <v>265939461.70607865</v>
      </c>
      <c r="O161" s="2">
        <f t="shared" si="3"/>
        <v>2127515693.6486292</v>
      </c>
    </row>
    <row r="162" spans="1:15">
      <c r="A162" s="24">
        <v>1460</v>
      </c>
      <c r="B162" s="6">
        <v>0.75</v>
      </c>
      <c r="C162" s="6">
        <v>1.1299999999999999</v>
      </c>
      <c r="D162" s="6">
        <v>1.1200000000000001</v>
      </c>
      <c r="E162" s="6">
        <v>1.43</v>
      </c>
      <c r="F162" s="1">
        <v>477</v>
      </c>
      <c r="G162" s="6">
        <v>1.25</v>
      </c>
      <c r="H162" s="12">
        <v>54.1</v>
      </c>
      <c r="I162" s="12">
        <v>8</v>
      </c>
      <c r="J162" s="2">
        <v>4730000</v>
      </c>
      <c r="K162" s="2">
        <v>447000</v>
      </c>
      <c r="M162" s="2">
        <f>J162</f>
        <v>4730000</v>
      </c>
      <c r="N162" s="18">
        <f t="shared" si="3"/>
        <v>255893000</v>
      </c>
      <c r="O162" s="2">
        <f t="shared" si="3"/>
        <v>2047144000</v>
      </c>
    </row>
    <row r="163" spans="1:15">
      <c r="A163" s="24">
        <v>1461</v>
      </c>
      <c r="B163" s="6">
        <v>0.75</v>
      </c>
      <c r="C163" s="6">
        <v>1.1299999999999999</v>
      </c>
      <c r="D163" s="6">
        <v>1.1200000000000001</v>
      </c>
      <c r="E163" s="6">
        <v>1.43</v>
      </c>
      <c r="F163" s="1">
        <v>477</v>
      </c>
      <c r="G163" s="6">
        <v>1.26</v>
      </c>
      <c r="H163" s="12">
        <v>54.1</v>
      </c>
      <c r="I163" s="12">
        <v>7.6</v>
      </c>
      <c r="M163" s="2">
        <f>M162*EXP(LN(M172/M162)/10)</f>
        <v>4751552.6575659961</v>
      </c>
      <c r="N163" s="18">
        <f t="shared" si="3"/>
        <v>257058998.77432039</v>
      </c>
      <c r="O163" s="2">
        <f t="shared" si="3"/>
        <v>1953648390.684835</v>
      </c>
    </row>
    <row r="164" spans="1:15">
      <c r="A164" s="24">
        <v>1462</v>
      </c>
      <c r="B164" s="6">
        <v>0.82</v>
      </c>
      <c r="C164" s="6">
        <v>1.08</v>
      </c>
      <c r="D164" s="6">
        <v>1.07</v>
      </c>
      <c r="E164" s="6">
        <v>1.37</v>
      </c>
      <c r="F164" s="1">
        <v>456</v>
      </c>
      <c r="G164" s="6">
        <v>1.21</v>
      </c>
      <c r="H164" s="12">
        <v>56.6</v>
      </c>
      <c r="I164" s="12">
        <v>7.6</v>
      </c>
      <c r="M164" s="2">
        <f>M163*EXP(LN(M172/M162)/10)</f>
        <v>4773203.5216960842</v>
      </c>
      <c r="N164" s="18">
        <f t="shared" si="3"/>
        <v>270163319.3279984</v>
      </c>
      <c r="O164" s="2">
        <f t="shared" si="3"/>
        <v>2053241226.8927877</v>
      </c>
    </row>
    <row r="165" spans="1:15">
      <c r="A165" s="24">
        <v>1463</v>
      </c>
      <c r="B165" s="6">
        <v>0.94</v>
      </c>
      <c r="C165" s="6">
        <v>1.04</v>
      </c>
      <c r="D165" s="6">
        <v>1.02</v>
      </c>
      <c r="E165" s="6">
        <v>1.31</v>
      </c>
      <c r="F165" s="1">
        <v>437</v>
      </c>
      <c r="G165" s="6">
        <v>1.17</v>
      </c>
      <c r="H165" s="12">
        <v>61.8</v>
      </c>
      <c r="I165" s="12">
        <v>7.6</v>
      </c>
      <c r="M165" s="2">
        <f>M164*EXP(LN(M172/M162)/10)</f>
        <v>4794953.0398770403</v>
      </c>
      <c r="N165" s="18">
        <f t="shared" si="3"/>
        <v>296328097.8644011</v>
      </c>
      <c r="O165" s="2">
        <f t="shared" si="3"/>
        <v>2252093543.7694483</v>
      </c>
    </row>
    <row r="166" spans="1:15">
      <c r="A166" s="24">
        <v>1464</v>
      </c>
      <c r="B166" s="6">
        <v>1.24</v>
      </c>
      <c r="C166" s="6">
        <v>0.91</v>
      </c>
      <c r="D166" s="6">
        <v>0.9</v>
      </c>
      <c r="E166" s="6">
        <v>1.1599999999999999</v>
      </c>
      <c r="F166" s="1">
        <v>385</v>
      </c>
      <c r="G166" s="6">
        <v>1.03</v>
      </c>
      <c r="H166" s="12">
        <v>72.099999999999994</v>
      </c>
      <c r="I166" s="12">
        <v>7.6</v>
      </c>
      <c r="M166" s="2">
        <f>M165*EXP(LN(M172/M162)/10)</f>
        <v>4816801.661634651</v>
      </c>
      <c r="N166" s="18">
        <f t="shared" si="3"/>
        <v>347291399.80385834</v>
      </c>
      <c r="O166" s="2">
        <f t="shared" si="3"/>
        <v>2639414638.5093231</v>
      </c>
    </row>
    <row r="167" spans="1:15">
      <c r="A167" s="24">
        <v>1465</v>
      </c>
      <c r="B167" s="6">
        <v>1.32</v>
      </c>
      <c r="C167" s="6">
        <v>0.91</v>
      </c>
      <c r="D167" s="6">
        <v>0.89</v>
      </c>
      <c r="E167" s="6">
        <v>1.1499999999999999</v>
      </c>
      <c r="F167" s="1">
        <v>382</v>
      </c>
      <c r="G167" s="6">
        <v>1.03</v>
      </c>
      <c r="H167" s="12">
        <v>76.099999999999994</v>
      </c>
      <c r="I167" s="12">
        <v>7.6</v>
      </c>
      <c r="M167" s="2">
        <f>M166*EXP(LN(M172/M162)/10)</f>
        <v>4838749.8385430081</v>
      </c>
      <c r="N167" s="18">
        <f t="shared" si="3"/>
        <v>368228862.7131229</v>
      </c>
      <c r="O167" s="2">
        <f t="shared" si="3"/>
        <v>2798539356.6197338</v>
      </c>
    </row>
    <row r="168" spans="1:15">
      <c r="A168" s="24">
        <v>1466</v>
      </c>
      <c r="B168" s="6">
        <v>1.26</v>
      </c>
      <c r="C168" s="6">
        <v>0.91</v>
      </c>
      <c r="D168" s="6">
        <v>0.89</v>
      </c>
      <c r="E168" s="6">
        <v>1.1499999999999999</v>
      </c>
      <c r="F168" s="1">
        <v>382</v>
      </c>
      <c r="G168" s="6">
        <v>1.03</v>
      </c>
      <c r="H168" s="12">
        <v>72.599999999999994</v>
      </c>
      <c r="I168" s="12">
        <v>7.6</v>
      </c>
      <c r="M168" s="2">
        <f>M167*EXP(LN(M172/M162)/10)</f>
        <v>4860798.0242338395</v>
      </c>
      <c r="N168" s="18">
        <f t="shared" si="3"/>
        <v>352893936.55937672</v>
      </c>
      <c r="O168" s="2">
        <f t="shared" si="3"/>
        <v>2681993917.851263</v>
      </c>
    </row>
    <row r="169" spans="1:15">
      <c r="A169" s="24">
        <v>1467</v>
      </c>
      <c r="B169" s="6">
        <v>1.2</v>
      </c>
      <c r="C169" s="6">
        <v>0.92</v>
      </c>
      <c r="D169" s="6">
        <v>0.91</v>
      </c>
      <c r="E169" s="6">
        <v>1.17</v>
      </c>
      <c r="F169" s="1">
        <v>389</v>
      </c>
      <c r="G169" s="6">
        <v>1.06</v>
      </c>
      <c r="H169" s="12">
        <v>70.3</v>
      </c>
      <c r="I169" s="12">
        <v>6.9</v>
      </c>
      <c r="M169" s="2">
        <f>M168*EXP(LN(M172/M162)/10)</f>
        <v>4882946.6744058859</v>
      </c>
      <c r="N169" s="18">
        <f t="shared" si="3"/>
        <v>343271151.21073377</v>
      </c>
      <c r="O169" s="2">
        <f t="shared" si="3"/>
        <v>2368570943.354063</v>
      </c>
    </row>
    <row r="170" spans="1:15">
      <c r="A170" s="24">
        <v>1468</v>
      </c>
      <c r="B170" s="6">
        <v>1.06</v>
      </c>
      <c r="C170" s="6">
        <v>0.97</v>
      </c>
      <c r="D170" s="6">
        <v>0.96</v>
      </c>
      <c r="E170" s="6">
        <v>1.23</v>
      </c>
      <c r="F170" s="1">
        <v>409</v>
      </c>
      <c r="G170" s="6">
        <v>1.1200000000000001</v>
      </c>
      <c r="H170" s="12">
        <v>65.7</v>
      </c>
      <c r="I170" s="12">
        <v>6.9</v>
      </c>
      <c r="M170" s="2">
        <f>M169*EXP(LN(M172/M162)/10)</f>
        <v>4905196.2468343191</v>
      </c>
      <c r="N170" s="18">
        <f t="shared" si="3"/>
        <v>322271393.41701478</v>
      </c>
      <c r="O170" s="2">
        <f t="shared" si="3"/>
        <v>2223672614.5774021</v>
      </c>
    </row>
    <row r="171" spans="1:15">
      <c r="A171" s="24">
        <v>1469</v>
      </c>
      <c r="B171" s="6">
        <v>1.03</v>
      </c>
      <c r="C171" s="6">
        <v>0.99</v>
      </c>
      <c r="D171" s="6">
        <v>0.97</v>
      </c>
      <c r="E171" s="6">
        <v>1.25</v>
      </c>
      <c r="F171" s="1">
        <v>415</v>
      </c>
      <c r="G171" s="6">
        <v>1.1399999999999999</v>
      </c>
      <c r="H171" s="12">
        <v>64.5</v>
      </c>
      <c r="I171" s="12">
        <v>6.9</v>
      </c>
      <c r="M171" s="2">
        <f>M170*EXP(LN(M172/M162)/10)</f>
        <v>4927547.2013802025</v>
      </c>
      <c r="N171" s="18">
        <f t="shared" ref="N171:O234" si="4">M171*H171</f>
        <v>317826794.48902309</v>
      </c>
      <c r="O171" s="2">
        <f t="shared" si="4"/>
        <v>2193004881.9742594</v>
      </c>
    </row>
    <row r="172" spans="1:15">
      <c r="A172" s="24">
        <v>1470</v>
      </c>
      <c r="B172" s="6">
        <v>0.88</v>
      </c>
      <c r="C172" s="6">
        <v>1.05</v>
      </c>
      <c r="D172" s="6">
        <v>1.03</v>
      </c>
      <c r="E172" s="6">
        <v>1.33</v>
      </c>
      <c r="F172" s="1">
        <v>441</v>
      </c>
      <c r="G172" s="6">
        <v>1.21</v>
      </c>
      <c r="H172" s="12">
        <v>58.6</v>
      </c>
      <c r="I172" s="12">
        <v>6.9</v>
      </c>
      <c r="J172" s="2">
        <v>4950000</v>
      </c>
      <c r="K172" s="2">
        <v>469000</v>
      </c>
      <c r="M172" s="2">
        <f>J172</f>
        <v>4950000</v>
      </c>
      <c r="N172" s="18">
        <f t="shared" si="4"/>
        <v>290070000</v>
      </c>
      <c r="O172" s="2">
        <f t="shared" si="4"/>
        <v>2001483000</v>
      </c>
    </row>
    <row r="173" spans="1:15">
      <c r="A173" s="24">
        <v>1471</v>
      </c>
      <c r="B173" s="6">
        <v>0.9</v>
      </c>
      <c r="C173" s="6">
        <v>1.03</v>
      </c>
      <c r="D173" s="6">
        <v>1.02</v>
      </c>
      <c r="E173" s="6">
        <v>1.3</v>
      </c>
      <c r="F173" s="1">
        <v>434</v>
      </c>
      <c r="G173" s="6">
        <v>1.2</v>
      </c>
      <c r="H173" s="12">
        <v>58.9</v>
      </c>
      <c r="I173" s="12">
        <v>6.9</v>
      </c>
      <c r="M173" s="2">
        <f>M172*EXP(LN(M182/M172)/10)</f>
        <v>4974449.3520577699</v>
      </c>
      <c r="N173" s="18">
        <f t="shared" si="4"/>
        <v>292995066.83620262</v>
      </c>
      <c r="O173" s="2">
        <f t="shared" si="4"/>
        <v>2021665961.1697981</v>
      </c>
    </row>
    <row r="174" spans="1:15">
      <c r="A174" s="24">
        <v>1472</v>
      </c>
      <c r="B174" s="6">
        <v>1.02</v>
      </c>
      <c r="C174" s="6">
        <v>0.97</v>
      </c>
      <c r="D174" s="6">
        <v>0.96</v>
      </c>
      <c r="E174" s="6">
        <v>1.23</v>
      </c>
      <c r="F174" s="1">
        <v>410</v>
      </c>
      <c r="G174" s="6">
        <v>1.1399999999999999</v>
      </c>
      <c r="H174" s="12">
        <v>63</v>
      </c>
      <c r="I174" s="12">
        <v>6.9</v>
      </c>
      <c r="M174" s="2">
        <f>M173*EXP(LN(M182/M172)/10)</f>
        <v>4999019.4658965589</v>
      </c>
      <c r="N174" s="18">
        <f t="shared" si="4"/>
        <v>314938226.35148323</v>
      </c>
      <c r="O174" s="2">
        <f t="shared" si="4"/>
        <v>2173073761.8252344</v>
      </c>
    </row>
    <row r="175" spans="1:15">
      <c r="A175" s="24">
        <v>1473</v>
      </c>
      <c r="B175" s="6">
        <v>1.28</v>
      </c>
      <c r="C175" s="6">
        <v>0.89</v>
      </c>
      <c r="D175" s="6">
        <v>0.88</v>
      </c>
      <c r="E175" s="6">
        <v>1.1299999999999999</v>
      </c>
      <c r="F175" s="1">
        <v>375</v>
      </c>
      <c r="G175" s="6">
        <v>1.05</v>
      </c>
      <c r="H175" s="12">
        <v>72.5</v>
      </c>
      <c r="I175" s="12">
        <v>6.9</v>
      </c>
      <c r="M175" s="2">
        <f>M174*EXP(LN(M182/M172)/10)</f>
        <v>5023710.9379905695</v>
      </c>
      <c r="N175" s="18">
        <f t="shared" si="4"/>
        <v>364219043.00431627</v>
      </c>
      <c r="O175" s="2">
        <f t="shared" si="4"/>
        <v>2513111396.7297826</v>
      </c>
    </row>
    <row r="176" spans="1:15">
      <c r="A176" s="24">
        <v>1474</v>
      </c>
      <c r="B176" s="6">
        <v>1.32</v>
      </c>
      <c r="C176" s="6">
        <v>0.87</v>
      </c>
      <c r="D176" s="6">
        <v>0.86</v>
      </c>
      <c r="E176" s="6">
        <v>1.1000000000000001</v>
      </c>
      <c r="F176" s="1">
        <v>366</v>
      </c>
      <c r="G176" s="6">
        <v>1.03</v>
      </c>
      <c r="H176" s="12">
        <v>73</v>
      </c>
      <c r="I176" s="12">
        <v>6.9</v>
      </c>
      <c r="M176" s="2">
        <f>M175*EXP(LN(M182/M172)/10)</f>
        <v>5048524.367760146</v>
      </c>
      <c r="N176" s="18">
        <f t="shared" si="4"/>
        <v>368542278.84649068</v>
      </c>
      <c r="O176" s="2">
        <f t="shared" si="4"/>
        <v>2542941724.0407858</v>
      </c>
    </row>
    <row r="177" spans="1:15">
      <c r="A177" s="24">
        <v>1475</v>
      </c>
      <c r="B177" s="6">
        <v>1.25</v>
      </c>
      <c r="C177" s="6">
        <v>0.88</v>
      </c>
      <c r="D177" s="6">
        <v>0.87</v>
      </c>
      <c r="E177" s="6">
        <v>1.1100000000000001</v>
      </c>
      <c r="F177" s="1">
        <v>371</v>
      </c>
      <c r="G177" s="6">
        <v>1.05</v>
      </c>
      <c r="H177" s="12">
        <v>69.900000000000006</v>
      </c>
      <c r="I177" s="12">
        <v>6.9</v>
      </c>
      <c r="M177" s="2">
        <f>M176*EXP(LN(M182/M172)/10)</f>
        <v>5073460.3575863279</v>
      </c>
      <c r="N177" s="18">
        <f t="shared" si="4"/>
        <v>354634878.99528438</v>
      </c>
      <c r="O177" s="2">
        <f t="shared" si="4"/>
        <v>2446980665.0674624</v>
      </c>
    </row>
    <row r="178" spans="1:15">
      <c r="A178" s="24">
        <v>1476</v>
      </c>
      <c r="B178" s="6">
        <v>1.32</v>
      </c>
      <c r="C178" s="6">
        <v>0.85</v>
      </c>
      <c r="D178" s="6">
        <v>0.84</v>
      </c>
      <c r="E178" s="6">
        <v>1.08</v>
      </c>
      <c r="F178" s="1">
        <v>359</v>
      </c>
      <c r="G178" s="6">
        <v>1.02</v>
      </c>
      <c r="H178" s="12">
        <v>71.900000000000006</v>
      </c>
      <c r="I178" s="12">
        <v>6.9</v>
      </c>
      <c r="M178" s="2">
        <f>M177*EXP(LN(M182/M172)/10)</f>
        <v>5098519.5128254732</v>
      </c>
      <c r="N178" s="18">
        <f t="shared" si="4"/>
        <v>366583552.97215158</v>
      </c>
      <c r="O178" s="2">
        <f t="shared" si="4"/>
        <v>2529426515.5078459</v>
      </c>
    </row>
    <row r="179" spans="1:15">
      <c r="A179" s="24">
        <v>1477</v>
      </c>
      <c r="B179" s="6">
        <v>1.24</v>
      </c>
      <c r="C179" s="6">
        <v>0.87</v>
      </c>
      <c r="D179" s="6">
        <v>0.86</v>
      </c>
      <c r="E179" s="6">
        <v>1.1000000000000001</v>
      </c>
      <c r="F179" s="1">
        <v>366</v>
      </c>
      <c r="G179" s="6">
        <v>1.04</v>
      </c>
      <c r="H179" s="12">
        <v>68.7</v>
      </c>
      <c r="I179" s="12">
        <v>6.9</v>
      </c>
      <c r="M179" s="2">
        <f>M178*EXP(LN(M182/M172)/10)</f>
        <v>5123702.4418239547</v>
      </c>
      <c r="N179" s="18">
        <f t="shared" si="4"/>
        <v>351998357.75330567</v>
      </c>
      <c r="O179" s="2">
        <f t="shared" si="4"/>
        <v>2428788668.4978094</v>
      </c>
    </row>
    <row r="180" spans="1:15">
      <c r="A180" s="24">
        <v>1478</v>
      </c>
      <c r="B180" s="6">
        <v>1.03</v>
      </c>
      <c r="C180" s="6">
        <v>0.92</v>
      </c>
      <c r="D180" s="6">
        <v>0.9</v>
      </c>
      <c r="E180" s="6">
        <v>1.1599999999999999</v>
      </c>
      <c r="F180" s="1">
        <v>386</v>
      </c>
      <c r="G180" s="6">
        <v>1.1000000000000001</v>
      </c>
      <c r="H180" s="12">
        <v>60.3</v>
      </c>
      <c r="I180" s="12">
        <v>6.9</v>
      </c>
      <c r="M180" s="2">
        <f>M179*EXP(LN(M182/M172)/10)</f>
        <v>5149009.7559329262</v>
      </c>
      <c r="N180" s="18">
        <f t="shared" si="4"/>
        <v>310485288.28275543</v>
      </c>
      <c r="O180" s="2">
        <f t="shared" si="4"/>
        <v>2142348489.1510127</v>
      </c>
    </row>
    <row r="181" spans="1:15">
      <c r="A181" s="24">
        <v>1479</v>
      </c>
      <c r="B181" s="6">
        <v>1.0900000000000001</v>
      </c>
      <c r="C181" s="6">
        <v>0.89</v>
      </c>
      <c r="D181" s="6">
        <v>0.88</v>
      </c>
      <c r="E181" s="6">
        <v>1.1299999999999999</v>
      </c>
      <c r="F181" s="1">
        <v>377</v>
      </c>
      <c r="G181" s="6">
        <v>1.08</v>
      </c>
      <c r="H181" s="12">
        <v>62</v>
      </c>
      <c r="I181" s="12">
        <v>6.9</v>
      </c>
      <c r="M181" s="2">
        <f>M180*EXP(LN(M182/M172)/10)</f>
        <v>5174442.0695231678</v>
      </c>
      <c r="N181" s="18">
        <f t="shared" si="4"/>
        <v>320815408.31043643</v>
      </c>
      <c r="O181" s="2">
        <f t="shared" si="4"/>
        <v>2213626317.3420115</v>
      </c>
    </row>
    <row r="182" spans="1:15">
      <c r="A182" s="24">
        <v>1480</v>
      </c>
      <c r="B182" s="6">
        <v>1.04</v>
      </c>
      <c r="C182" s="6">
        <v>0.91</v>
      </c>
      <c r="D182" s="6">
        <v>0.89</v>
      </c>
      <c r="E182" s="6">
        <v>1.1499999999999999</v>
      </c>
      <c r="F182" s="1">
        <v>382</v>
      </c>
      <c r="G182" s="6">
        <v>1.1000000000000001</v>
      </c>
      <c r="H182" s="12">
        <v>59.9</v>
      </c>
      <c r="I182" s="12">
        <v>6.9</v>
      </c>
      <c r="J182" s="2">
        <v>5200000</v>
      </c>
      <c r="K182" s="2">
        <v>493000</v>
      </c>
      <c r="M182" s="2">
        <f>J182</f>
        <v>5200000</v>
      </c>
      <c r="N182" s="18">
        <f t="shared" si="4"/>
        <v>311480000</v>
      </c>
      <c r="O182" s="2">
        <f t="shared" si="4"/>
        <v>2149212000</v>
      </c>
    </row>
    <row r="183" spans="1:15">
      <c r="A183" s="24">
        <v>1481</v>
      </c>
      <c r="B183" s="6">
        <v>1.02</v>
      </c>
      <c r="C183" s="6">
        <v>0.91</v>
      </c>
      <c r="D183" s="6">
        <v>0.89</v>
      </c>
      <c r="E183" s="6">
        <v>1.1399999999999999</v>
      </c>
      <c r="F183" s="1">
        <v>381</v>
      </c>
      <c r="G183" s="6">
        <v>1.1000000000000001</v>
      </c>
      <c r="H183" s="12">
        <v>58.9</v>
      </c>
      <c r="I183" s="12">
        <v>6.6</v>
      </c>
      <c r="M183" s="2">
        <f>M182*EXP(LN(M192/M182)/10)</f>
        <v>5204978.4962222669</v>
      </c>
      <c r="N183" s="18">
        <f t="shared" si="4"/>
        <v>306573233.42749149</v>
      </c>
      <c r="O183" s="2">
        <f t="shared" si="4"/>
        <v>2023383340.6214437</v>
      </c>
    </row>
    <row r="184" spans="1:15">
      <c r="A184" s="24">
        <v>1482</v>
      </c>
      <c r="B184" s="6">
        <v>1.35</v>
      </c>
      <c r="C184" s="6">
        <v>0.83</v>
      </c>
      <c r="D184" s="6">
        <v>0.82</v>
      </c>
      <c r="E184" s="6">
        <v>1.05</v>
      </c>
      <c r="F184" s="1">
        <v>349</v>
      </c>
      <c r="G184" s="6">
        <v>1.01</v>
      </c>
      <c r="H184" s="12">
        <v>71.3</v>
      </c>
      <c r="I184" s="12">
        <v>6.6</v>
      </c>
      <c r="M184" s="2">
        <f>M183*EXP(LN(M192/M182)/10)</f>
        <v>5209961.7588723479</v>
      </c>
      <c r="N184" s="18">
        <f t="shared" si="4"/>
        <v>371470273.40759838</v>
      </c>
      <c r="O184" s="2">
        <f t="shared" si="4"/>
        <v>2451703804.490149</v>
      </c>
    </row>
    <row r="185" spans="1:15">
      <c r="A185" s="24">
        <v>1483</v>
      </c>
      <c r="B185" s="6">
        <v>1.61</v>
      </c>
      <c r="C185" s="6">
        <v>0.8</v>
      </c>
      <c r="D185" s="6">
        <v>0.78</v>
      </c>
      <c r="E185" s="6">
        <v>1.01</v>
      </c>
      <c r="F185" s="1">
        <v>335</v>
      </c>
      <c r="G185" s="6">
        <v>0.97</v>
      </c>
      <c r="H185" s="12">
        <v>81.400000000000006</v>
      </c>
      <c r="I185" s="12">
        <v>6.6</v>
      </c>
      <c r="M185" s="2">
        <f>M184*EXP(LN(M192/M182)/10)</f>
        <v>5214949.7925136359</v>
      </c>
      <c r="N185" s="18">
        <f t="shared" si="4"/>
        <v>424496913.11061001</v>
      </c>
      <c r="O185" s="2">
        <f t="shared" si="4"/>
        <v>2801679626.530026</v>
      </c>
    </row>
    <row r="186" spans="1:15">
      <c r="A186" s="24">
        <v>1484</v>
      </c>
      <c r="B186" s="6">
        <v>1.28</v>
      </c>
      <c r="C186" s="6">
        <v>0.85</v>
      </c>
      <c r="D186" s="6">
        <v>0.84</v>
      </c>
      <c r="E186" s="6">
        <v>1.07</v>
      </c>
      <c r="F186" s="1">
        <v>357</v>
      </c>
      <c r="G186" s="6">
        <v>1.04</v>
      </c>
      <c r="H186" s="12">
        <v>69.3</v>
      </c>
      <c r="I186" s="12">
        <v>6.6</v>
      </c>
      <c r="M186" s="2">
        <f>M185*EXP(LN(M192/M182)/10)</f>
        <v>5219942.601713893</v>
      </c>
      <c r="N186" s="18">
        <f t="shared" si="4"/>
        <v>361742022.29877275</v>
      </c>
      <c r="O186" s="2">
        <f t="shared" si="4"/>
        <v>2387497347.1719003</v>
      </c>
    </row>
    <row r="187" spans="1:15">
      <c r="A187" s="24">
        <v>1485</v>
      </c>
      <c r="B187" s="6">
        <v>1.03</v>
      </c>
      <c r="C187" s="6">
        <v>0.91</v>
      </c>
      <c r="D187" s="6">
        <v>0.9</v>
      </c>
      <c r="E187" s="6">
        <v>1.1499999999999999</v>
      </c>
      <c r="F187" s="1">
        <v>383</v>
      </c>
      <c r="G187" s="6">
        <v>1.1100000000000001</v>
      </c>
      <c r="H187" s="12">
        <v>59.7</v>
      </c>
      <c r="I187" s="12">
        <v>6.6</v>
      </c>
      <c r="M187" s="2">
        <f>M186*EXP(LN(M192/M182)/10)</f>
        <v>5224940.1910452545</v>
      </c>
      <c r="N187" s="18">
        <f t="shared" si="4"/>
        <v>311928929.40540171</v>
      </c>
      <c r="O187" s="2">
        <f t="shared" si="4"/>
        <v>2058730934.0756512</v>
      </c>
    </row>
    <row r="188" spans="1:15">
      <c r="A188" s="24">
        <v>1486</v>
      </c>
      <c r="B188" s="6">
        <v>1.17</v>
      </c>
      <c r="C188" s="6">
        <v>0.87</v>
      </c>
      <c r="D188" s="6">
        <v>0.86</v>
      </c>
      <c r="E188" s="6">
        <v>1.1000000000000001</v>
      </c>
      <c r="F188" s="1">
        <v>367</v>
      </c>
      <c r="G188" s="6">
        <v>1.07</v>
      </c>
      <c r="H188" s="12">
        <v>64.900000000000006</v>
      </c>
      <c r="I188" s="12">
        <v>6.6</v>
      </c>
      <c r="M188" s="2">
        <f>M187*EXP(LN(M192/M182)/10)</f>
        <v>5229942.5650842329</v>
      </c>
      <c r="N188" s="18">
        <f t="shared" si="4"/>
        <v>339423272.47396678</v>
      </c>
      <c r="O188" s="2">
        <f t="shared" si="4"/>
        <v>2240193598.3281808</v>
      </c>
    </row>
    <row r="189" spans="1:15">
      <c r="A189" s="24">
        <v>1487</v>
      </c>
      <c r="B189" s="6">
        <v>1.21</v>
      </c>
      <c r="C189" s="6">
        <v>0.86</v>
      </c>
      <c r="D189" s="6">
        <v>0.85</v>
      </c>
      <c r="E189" s="6">
        <v>1.0900000000000001</v>
      </c>
      <c r="F189" s="1">
        <v>363</v>
      </c>
      <c r="G189" s="6">
        <v>1.06</v>
      </c>
      <c r="H189" s="12">
        <v>66.400000000000006</v>
      </c>
      <c r="I189" s="12">
        <v>6.6</v>
      </c>
      <c r="M189" s="2">
        <f>M188*EXP(LN(M192/M182)/10)</f>
        <v>5234949.728411722</v>
      </c>
      <c r="N189" s="18">
        <f t="shared" si="4"/>
        <v>347600661.96653837</v>
      </c>
      <c r="O189" s="2">
        <f t="shared" si="4"/>
        <v>2294164368.9791532</v>
      </c>
    </row>
    <row r="190" spans="1:15">
      <c r="A190" s="24">
        <v>1488</v>
      </c>
      <c r="B190" s="6">
        <v>1.2</v>
      </c>
      <c r="C190" s="6">
        <v>0.87</v>
      </c>
      <c r="D190" s="6">
        <v>0.86</v>
      </c>
      <c r="E190" s="6">
        <v>1.1000000000000001</v>
      </c>
      <c r="F190" s="1">
        <v>367</v>
      </c>
      <c r="G190" s="6">
        <v>1.07</v>
      </c>
      <c r="H190" s="12">
        <v>66.2</v>
      </c>
      <c r="I190" s="12">
        <v>6.6</v>
      </c>
      <c r="M190" s="2">
        <f>M189*EXP(LN(M192/M182)/10)</f>
        <v>5239961.6856130017</v>
      </c>
      <c r="N190" s="18">
        <f t="shared" si="4"/>
        <v>346885463.58758074</v>
      </c>
      <c r="O190" s="2">
        <f t="shared" si="4"/>
        <v>2289444059.6780329</v>
      </c>
    </row>
    <row r="191" spans="1:15">
      <c r="A191" s="24">
        <v>1489</v>
      </c>
      <c r="B191" s="6">
        <v>1.06</v>
      </c>
      <c r="C191" s="6">
        <v>0.9</v>
      </c>
      <c r="D191" s="6">
        <v>0.89</v>
      </c>
      <c r="E191" s="6">
        <v>1.1399999999999999</v>
      </c>
      <c r="F191" s="1">
        <v>378</v>
      </c>
      <c r="G191" s="6">
        <v>1.1000000000000001</v>
      </c>
      <c r="H191" s="12">
        <v>60.7</v>
      </c>
      <c r="I191" s="12">
        <v>6.6</v>
      </c>
      <c r="M191" s="2">
        <f>M190*EXP(LN(M192/M182)/10)</f>
        <v>5244978.4412777415</v>
      </c>
      <c r="N191" s="18">
        <f t="shared" si="4"/>
        <v>318370191.3855589</v>
      </c>
      <c r="O191" s="2">
        <f t="shared" si="4"/>
        <v>2101243263.1446886</v>
      </c>
    </row>
    <row r="192" spans="1:15">
      <c r="A192" s="24">
        <v>1490</v>
      </c>
      <c r="B192" s="6">
        <v>1.1200000000000001</v>
      </c>
      <c r="C192" s="6">
        <v>0.86</v>
      </c>
      <c r="D192" s="6">
        <v>0.85</v>
      </c>
      <c r="E192" s="6">
        <v>1.0900000000000001</v>
      </c>
      <c r="F192" s="1">
        <v>364</v>
      </c>
      <c r="G192" s="6">
        <v>1.06</v>
      </c>
      <c r="H192" s="12">
        <v>61.8</v>
      </c>
      <c r="I192" s="12">
        <v>6.6</v>
      </c>
      <c r="J192" s="2">
        <v>5250000</v>
      </c>
      <c r="K192" s="2">
        <v>526000</v>
      </c>
      <c r="M192" s="2">
        <f>J192</f>
        <v>5250000</v>
      </c>
      <c r="N192" s="18">
        <f t="shared" si="4"/>
        <v>324450000</v>
      </c>
      <c r="O192" s="2">
        <f t="shared" si="4"/>
        <v>2141370000</v>
      </c>
    </row>
    <row r="193" spans="1:15">
      <c r="A193" s="24">
        <v>1491</v>
      </c>
      <c r="B193" s="6">
        <v>1.04</v>
      </c>
      <c r="C193" s="6">
        <v>0.89</v>
      </c>
      <c r="D193" s="6">
        <v>0.87</v>
      </c>
      <c r="E193" s="6">
        <v>1.1200000000000001</v>
      </c>
      <c r="F193" s="1">
        <v>374</v>
      </c>
      <c r="G193" s="6">
        <v>1.0900000000000001</v>
      </c>
      <c r="H193" s="12">
        <v>58.9</v>
      </c>
      <c r="I193" s="12">
        <v>6.6</v>
      </c>
      <c r="M193" s="2">
        <f>M192*EXP(LN(M202/M192)/10)</f>
        <v>5255969.3643698366</v>
      </c>
      <c r="N193" s="18">
        <f t="shared" si="4"/>
        <v>309576595.56138337</v>
      </c>
      <c r="O193" s="2">
        <f t="shared" si="4"/>
        <v>2043205530.7051301</v>
      </c>
    </row>
    <row r="194" spans="1:15">
      <c r="A194" s="24">
        <v>1492</v>
      </c>
      <c r="B194" s="6">
        <v>1.06</v>
      </c>
      <c r="C194" s="6">
        <v>0.87</v>
      </c>
      <c r="D194" s="6">
        <v>0.91</v>
      </c>
      <c r="E194" s="6">
        <v>1.17</v>
      </c>
      <c r="F194" s="1">
        <v>388</v>
      </c>
      <c r="G194" s="6">
        <v>1.1399999999999999</v>
      </c>
      <c r="H194" s="12">
        <v>63</v>
      </c>
      <c r="I194" s="12">
        <v>6.6</v>
      </c>
      <c r="M194" s="2">
        <f>M193*EXP(LN(M202/M192)/10)</f>
        <v>5261945.5160370031</v>
      </c>
      <c r="N194" s="18">
        <f t="shared" si="4"/>
        <v>331502567.51033121</v>
      </c>
      <c r="O194" s="2">
        <f t="shared" si="4"/>
        <v>2187916945.5681858</v>
      </c>
    </row>
    <row r="195" spans="1:15">
      <c r="A195" s="24">
        <v>1493</v>
      </c>
      <c r="B195" s="6">
        <v>1.1399999999999999</v>
      </c>
      <c r="C195" s="6">
        <v>0.86</v>
      </c>
      <c r="D195" s="6">
        <v>0.89</v>
      </c>
      <c r="E195" s="6">
        <v>1.1399999999999999</v>
      </c>
      <c r="F195" s="1">
        <v>379</v>
      </c>
      <c r="G195" s="6">
        <v>1.1100000000000001</v>
      </c>
      <c r="H195" s="12">
        <v>65.900000000000006</v>
      </c>
      <c r="I195" s="12">
        <v>6.6</v>
      </c>
      <c r="M195" s="2">
        <f>M194*EXP(LN(M202/M192)/10)</f>
        <v>5267928.4627188044</v>
      </c>
      <c r="N195" s="18">
        <f t="shared" si="4"/>
        <v>347156485.69316924</v>
      </c>
      <c r="O195" s="2">
        <f t="shared" si="4"/>
        <v>2291232805.5749168</v>
      </c>
    </row>
    <row r="196" spans="1:15">
      <c r="A196" s="24">
        <v>1494</v>
      </c>
      <c r="B196" s="6">
        <v>1.47</v>
      </c>
      <c r="C196" s="6">
        <v>0.8</v>
      </c>
      <c r="D196" s="6">
        <v>0.83</v>
      </c>
      <c r="E196" s="6">
        <v>1.06</v>
      </c>
      <c r="F196" s="1">
        <v>354</v>
      </c>
      <c r="G196" s="6">
        <v>1.04</v>
      </c>
      <c r="H196" s="12">
        <v>79.400000000000006</v>
      </c>
      <c r="I196" s="12">
        <v>6.6</v>
      </c>
      <c r="M196" s="2">
        <f>M195*EXP(LN(M202/M192)/10)</f>
        <v>5273918.2121413192</v>
      </c>
      <c r="N196" s="18">
        <f t="shared" si="4"/>
        <v>418749106.04402077</v>
      </c>
      <c r="O196" s="2">
        <f t="shared" si="4"/>
        <v>2763744099.8905368</v>
      </c>
    </row>
    <row r="197" spans="1:15">
      <c r="A197" s="24">
        <v>1495</v>
      </c>
      <c r="B197" s="6">
        <v>1.41</v>
      </c>
      <c r="C197" s="6">
        <v>0.8</v>
      </c>
      <c r="D197" s="6">
        <v>0.83</v>
      </c>
      <c r="E197" s="6">
        <v>1.06</v>
      </c>
      <c r="F197" s="1">
        <v>354</v>
      </c>
      <c r="G197" s="6">
        <v>1.04</v>
      </c>
      <c r="H197" s="12">
        <v>76.3</v>
      </c>
      <c r="I197" s="12">
        <v>6.6</v>
      </c>
      <c r="M197" s="2">
        <f>M196*EXP(LN(M202/M192)/10)</f>
        <v>5279914.7720394125</v>
      </c>
      <c r="N197" s="18">
        <f t="shared" si="4"/>
        <v>402857497.10660714</v>
      </c>
      <c r="O197" s="2">
        <f t="shared" si="4"/>
        <v>2658859480.9036069</v>
      </c>
    </row>
    <row r="198" spans="1:15">
      <c r="A198" s="24">
        <v>1496</v>
      </c>
      <c r="B198" s="6">
        <v>2.04</v>
      </c>
      <c r="C198" s="6">
        <v>0.73</v>
      </c>
      <c r="D198" s="6">
        <v>0.76</v>
      </c>
      <c r="E198" s="6">
        <v>0.97</v>
      </c>
      <c r="F198" s="1">
        <v>323</v>
      </c>
      <c r="G198" s="6">
        <v>0.95</v>
      </c>
      <c r="H198" s="12">
        <v>100.5</v>
      </c>
      <c r="I198" s="12">
        <v>6.6</v>
      </c>
      <c r="M198" s="2">
        <f>M197*EXP(LN(M202/M192)/10)</f>
        <v>5285918.1501567438</v>
      </c>
      <c r="N198" s="18">
        <f t="shared" si="4"/>
        <v>531234774.09075278</v>
      </c>
      <c r="O198" s="2">
        <f t="shared" si="4"/>
        <v>3506149508.9989681</v>
      </c>
    </row>
    <row r="199" spans="1:15">
      <c r="A199" s="24">
        <v>1497</v>
      </c>
      <c r="B199" s="6">
        <v>1.85</v>
      </c>
      <c r="C199" s="6">
        <v>0.75</v>
      </c>
      <c r="D199" s="6">
        <v>0.78</v>
      </c>
      <c r="E199" s="6">
        <v>1</v>
      </c>
      <c r="F199" s="1">
        <v>331</v>
      </c>
      <c r="G199" s="6">
        <v>0.98</v>
      </c>
      <c r="H199" s="12">
        <v>93.7</v>
      </c>
      <c r="I199" s="12">
        <v>6.6</v>
      </c>
      <c r="M199" s="2">
        <f>M198*EXP(LN(M202/M192)/10)</f>
        <v>5291928.3542457763</v>
      </c>
      <c r="N199" s="18">
        <f t="shared" si="4"/>
        <v>495853686.79282928</v>
      </c>
      <c r="O199" s="2">
        <f t="shared" si="4"/>
        <v>3272634332.8326731</v>
      </c>
    </row>
    <row r="200" spans="1:15">
      <c r="A200" s="24">
        <v>1498</v>
      </c>
      <c r="B200" s="6">
        <v>1.43</v>
      </c>
      <c r="C200" s="6">
        <v>0.79</v>
      </c>
      <c r="D200" s="6">
        <v>0.82</v>
      </c>
      <c r="E200" s="6">
        <v>1.06</v>
      </c>
      <c r="F200" s="1">
        <v>351</v>
      </c>
      <c r="G200" s="6">
        <v>1.04</v>
      </c>
      <c r="H200" s="12">
        <v>76.5</v>
      </c>
      <c r="I200" s="12">
        <v>6.6</v>
      </c>
      <c r="M200" s="2">
        <f>M199*EXP(LN(M202/M192)/10)</f>
        <v>5297945.3920677891</v>
      </c>
      <c r="N200" s="18">
        <f t="shared" si="4"/>
        <v>405292822.49318588</v>
      </c>
      <c r="O200" s="2">
        <f t="shared" si="4"/>
        <v>2674932628.4550266</v>
      </c>
    </row>
    <row r="201" spans="1:15">
      <c r="A201" s="24">
        <v>1499</v>
      </c>
      <c r="B201" s="6">
        <v>1.42</v>
      </c>
      <c r="C201" s="6">
        <v>0.8</v>
      </c>
      <c r="D201" s="6">
        <v>0.83</v>
      </c>
      <c r="E201" s="6">
        <v>1.07</v>
      </c>
      <c r="F201" s="1">
        <v>356</v>
      </c>
      <c r="G201" s="6">
        <v>1.05</v>
      </c>
      <c r="H201" s="12">
        <v>77.3</v>
      </c>
      <c r="I201" s="12">
        <v>6.6</v>
      </c>
      <c r="M201" s="2">
        <f>M200*EXP(LN(M202/M192)/10)</f>
        <v>5303969.2713928847</v>
      </c>
      <c r="N201" s="18">
        <f t="shared" si="4"/>
        <v>409996824.67866999</v>
      </c>
      <c r="O201" s="2">
        <f t="shared" si="4"/>
        <v>2705979042.8792219</v>
      </c>
    </row>
    <row r="202" spans="1:15">
      <c r="A202" s="24">
        <v>1500</v>
      </c>
      <c r="B202" s="6">
        <v>1.52</v>
      </c>
      <c r="C202" s="6">
        <v>0.79</v>
      </c>
      <c r="D202" s="6">
        <v>0.82</v>
      </c>
      <c r="E202" s="6">
        <v>1.06</v>
      </c>
      <c r="F202" s="1">
        <v>352</v>
      </c>
      <c r="G202" s="6">
        <v>1.04</v>
      </c>
      <c r="H202" s="12">
        <v>81.7</v>
      </c>
      <c r="I202" s="12">
        <v>6.6</v>
      </c>
      <c r="J202" s="2">
        <v>5310000</v>
      </c>
      <c r="K202" s="2">
        <v>561000</v>
      </c>
      <c r="M202" s="2">
        <f>J202</f>
        <v>5310000</v>
      </c>
      <c r="N202" s="18">
        <f t="shared" si="4"/>
        <v>433827000</v>
      </c>
      <c r="O202" s="2">
        <f t="shared" si="4"/>
        <v>2863258200</v>
      </c>
    </row>
    <row r="203" spans="1:15">
      <c r="A203" s="24">
        <v>1501</v>
      </c>
      <c r="B203" s="6">
        <v>1.74</v>
      </c>
      <c r="C203" s="6">
        <v>0.76</v>
      </c>
      <c r="D203" s="6">
        <v>0.79</v>
      </c>
      <c r="E203" s="6">
        <v>1.02</v>
      </c>
      <c r="F203" s="1">
        <v>338</v>
      </c>
      <c r="G203" s="6">
        <v>1</v>
      </c>
      <c r="H203" s="12">
        <v>89.5</v>
      </c>
      <c r="I203" s="12">
        <v>6.6</v>
      </c>
      <c r="M203" s="2">
        <f>M202*EXP(LN(M212/M202)/10)</f>
        <v>5344946.651957104</v>
      </c>
      <c r="N203" s="18">
        <f t="shared" si="4"/>
        <v>478372725.35016078</v>
      </c>
      <c r="O203" s="2">
        <f t="shared" si="4"/>
        <v>3157259987.3110609</v>
      </c>
    </row>
    <row r="204" spans="1:15">
      <c r="A204" s="24">
        <v>1502</v>
      </c>
      <c r="B204" s="6">
        <v>1.9</v>
      </c>
      <c r="C204" s="6">
        <v>0.75</v>
      </c>
      <c r="D204" s="6">
        <v>0.78</v>
      </c>
      <c r="E204" s="6">
        <v>1</v>
      </c>
      <c r="F204" s="1">
        <v>333</v>
      </c>
      <c r="G204" s="6">
        <v>1</v>
      </c>
      <c r="H204" s="12">
        <v>96.3</v>
      </c>
      <c r="I204" s="12">
        <v>6.6</v>
      </c>
      <c r="M204" s="2">
        <f>M203*EXP(LN(M212/M202)/10)</f>
        <v>5380123.2979788054</v>
      </c>
      <c r="N204" s="18">
        <f t="shared" si="4"/>
        <v>518105873.59535897</v>
      </c>
      <c r="O204" s="2">
        <f t="shared" si="4"/>
        <v>3419498765.7293692</v>
      </c>
    </row>
    <row r="205" spans="1:15">
      <c r="A205" s="24">
        <v>1503</v>
      </c>
      <c r="B205" s="6">
        <v>1.82</v>
      </c>
      <c r="C205" s="6">
        <v>0.76</v>
      </c>
      <c r="D205" s="6">
        <v>0.79</v>
      </c>
      <c r="E205" s="6">
        <v>1.01</v>
      </c>
      <c r="F205" s="1">
        <v>336</v>
      </c>
      <c r="G205" s="6">
        <v>1.01</v>
      </c>
      <c r="H205" s="12">
        <v>93.3</v>
      </c>
      <c r="I205" s="12">
        <v>5.4</v>
      </c>
      <c r="M205" s="2">
        <f>M204*EXP(LN(M212/M202)/10)</f>
        <v>5415531.4517228296</v>
      </c>
      <c r="N205" s="18">
        <f t="shared" si="4"/>
        <v>505269084.44573998</v>
      </c>
      <c r="O205" s="2">
        <f t="shared" si="4"/>
        <v>2728453056.0069962</v>
      </c>
    </row>
    <row r="206" spans="1:15">
      <c r="A206" s="24">
        <v>1504</v>
      </c>
      <c r="B206" s="6">
        <v>2.4500000000000002</v>
      </c>
      <c r="C206" s="6">
        <v>0.71</v>
      </c>
      <c r="D206" s="6">
        <v>0.74</v>
      </c>
      <c r="E206" s="6">
        <v>0.95</v>
      </c>
      <c r="F206" s="1">
        <v>317</v>
      </c>
      <c r="G206" s="6">
        <v>0.96</v>
      </c>
      <c r="H206" s="12">
        <v>118.6</v>
      </c>
      <c r="I206" s="12">
        <v>5.4</v>
      </c>
      <c r="M206" s="2">
        <f>M205*EXP(LN(M212/M202)/10)</f>
        <v>5451172.6368087251</v>
      </c>
      <c r="N206" s="18">
        <f t="shared" si="4"/>
        <v>646509074.72551477</v>
      </c>
      <c r="O206" s="2">
        <f t="shared" si="4"/>
        <v>3491149003.5177798</v>
      </c>
    </row>
    <row r="207" spans="1:15">
      <c r="A207" s="24">
        <v>1505</v>
      </c>
      <c r="B207" s="6">
        <v>1.71</v>
      </c>
      <c r="C207" s="6">
        <v>0.77</v>
      </c>
      <c r="D207" s="6">
        <v>0.8</v>
      </c>
      <c r="E207" s="6">
        <v>1.03</v>
      </c>
      <c r="F207" s="1">
        <v>343</v>
      </c>
      <c r="G207" s="6">
        <v>1.05</v>
      </c>
      <c r="H207" s="12">
        <v>89.4</v>
      </c>
      <c r="I207" s="12">
        <v>5.4</v>
      </c>
      <c r="M207" s="2">
        <f>M206*EXP(LN(M212/M202)/10)</f>
        <v>5487048.3868834227</v>
      </c>
      <c r="N207" s="18">
        <f t="shared" si="4"/>
        <v>490542125.78737801</v>
      </c>
      <c r="O207" s="2">
        <f t="shared" si="4"/>
        <v>2648927479.2518415</v>
      </c>
    </row>
    <row r="208" spans="1:15">
      <c r="A208" s="24">
        <v>1506</v>
      </c>
      <c r="B208" s="6">
        <v>1.22</v>
      </c>
      <c r="C208" s="6">
        <v>0.85</v>
      </c>
      <c r="D208" s="6">
        <v>0.88</v>
      </c>
      <c r="E208" s="6">
        <v>1.1299999999999999</v>
      </c>
      <c r="F208" s="1">
        <v>376</v>
      </c>
      <c r="G208" s="6">
        <v>1.1499999999999999</v>
      </c>
      <c r="H208" s="12">
        <v>70.2</v>
      </c>
      <c r="I208" s="12">
        <v>5.4</v>
      </c>
      <c r="M208" s="2">
        <f>M207*EXP(LN(M212/M202)/10)</f>
        <v>5523160.2456872277</v>
      </c>
      <c r="N208" s="18">
        <f t="shared" si="4"/>
        <v>387725849.2472434</v>
      </c>
      <c r="O208" s="2">
        <f t="shared" si="4"/>
        <v>2093719585.9351146</v>
      </c>
    </row>
    <row r="209" spans="1:15">
      <c r="A209" s="24">
        <v>1507</v>
      </c>
      <c r="B209" s="6">
        <v>1.52</v>
      </c>
      <c r="C209" s="6">
        <v>0.8</v>
      </c>
      <c r="D209" s="6">
        <v>0.87</v>
      </c>
      <c r="E209" s="6">
        <v>1.1200000000000001</v>
      </c>
      <c r="F209" s="1">
        <v>373</v>
      </c>
      <c r="G209" s="6">
        <v>1.1499999999999999</v>
      </c>
      <c r="H209" s="12">
        <v>87.4</v>
      </c>
      <c r="I209" s="12">
        <v>5.4</v>
      </c>
      <c r="M209" s="2">
        <f>M208*EXP(LN(M212/M202)/10)</f>
        <v>5559509.7671202486</v>
      </c>
      <c r="N209" s="18">
        <f t="shared" si="4"/>
        <v>485901153.64630973</v>
      </c>
      <c r="O209" s="2">
        <f t="shared" si="4"/>
        <v>2623866229.6900725</v>
      </c>
    </row>
    <row r="210" spans="1:15">
      <c r="A210" s="24">
        <v>1508</v>
      </c>
      <c r="B210" s="6">
        <v>1.32</v>
      </c>
      <c r="C210" s="6">
        <v>0.83</v>
      </c>
      <c r="D210" s="6">
        <v>0.91</v>
      </c>
      <c r="E210" s="6">
        <v>1.17</v>
      </c>
      <c r="F210" s="1">
        <v>388</v>
      </c>
      <c r="G210" s="6">
        <v>1.21</v>
      </c>
      <c r="H210" s="12">
        <v>79</v>
      </c>
      <c r="I210" s="12">
        <v>5.4</v>
      </c>
      <c r="M210" s="2">
        <f>M209*EXP(LN(M212/M202)/10)</f>
        <v>5596098.515309264</v>
      </c>
      <c r="N210" s="18">
        <f t="shared" si="4"/>
        <v>442091782.70943183</v>
      </c>
      <c r="O210" s="2">
        <f t="shared" si="4"/>
        <v>2387295626.6309319</v>
      </c>
    </row>
    <row r="211" spans="1:15">
      <c r="A211" s="24">
        <v>1509</v>
      </c>
      <c r="B211" s="6">
        <v>1.3</v>
      </c>
      <c r="C211" s="6">
        <v>0.83</v>
      </c>
      <c r="D211" s="6">
        <v>0.91</v>
      </c>
      <c r="E211" s="6">
        <v>1.17</v>
      </c>
      <c r="F211" s="1">
        <v>390</v>
      </c>
      <c r="G211" s="6">
        <v>1.22</v>
      </c>
      <c r="H211" s="12">
        <v>78.3</v>
      </c>
      <c r="I211" s="12">
        <v>5.4</v>
      </c>
      <c r="M211" s="2">
        <f>M210*EXP(LN(M212/M202)/10)</f>
        <v>5632928.0646750228</v>
      </c>
      <c r="N211" s="18">
        <f t="shared" si="4"/>
        <v>441058267.46405429</v>
      </c>
      <c r="O211" s="2">
        <f t="shared" si="4"/>
        <v>2381714644.3058934</v>
      </c>
    </row>
    <row r="212" spans="1:15">
      <c r="A212" s="24">
        <v>1510</v>
      </c>
      <c r="B212" s="6">
        <v>1.25</v>
      </c>
      <c r="C212" s="6">
        <v>0.85</v>
      </c>
      <c r="D212" s="6">
        <v>0.94</v>
      </c>
      <c r="E212" s="6">
        <v>1.2</v>
      </c>
      <c r="F212" s="1">
        <v>400</v>
      </c>
      <c r="G212" s="6">
        <v>1.26</v>
      </c>
      <c r="H212" s="12">
        <v>77.400000000000006</v>
      </c>
      <c r="I212" s="12">
        <v>5.4</v>
      </c>
      <c r="J212" s="2">
        <v>5670000</v>
      </c>
      <c r="K212" s="2">
        <v>598000</v>
      </c>
      <c r="M212" s="2">
        <f>J212</f>
        <v>5670000</v>
      </c>
      <c r="N212" s="18">
        <f t="shared" si="4"/>
        <v>438858000.00000006</v>
      </c>
      <c r="O212" s="2">
        <f t="shared" si="4"/>
        <v>2369833200.0000005</v>
      </c>
    </row>
    <row r="213" spans="1:15">
      <c r="A213" s="24">
        <v>1511</v>
      </c>
      <c r="B213" s="6">
        <v>1.59</v>
      </c>
      <c r="C213" s="6">
        <v>0.8</v>
      </c>
      <c r="D213" s="6">
        <v>0.88</v>
      </c>
      <c r="E213" s="6">
        <v>1.1200000000000001</v>
      </c>
      <c r="F213" s="1">
        <v>374</v>
      </c>
      <c r="G213" s="6">
        <v>1.19</v>
      </c>
      <c r="H213" s="12">
        <v>91.9</v>
      </c>
      <c r="I213" s="12">
        <v>5.4</v>
      </c>
      <c r="M213" s="2">
        <f>M212*EXP(LN(M222/M212)/10)</f>
        <v>5706900.3658688078</v>
      </c>
      <c r="N213" s="18">
        <f t="shared" si="4"/>
        <v>524464143.62334347</v>
      </c>
      <c r="O213" s="2">
        <f t="shared" si="4"/>
        <v>2832106375.5660548</v>
      </c>
    </row>
    <row r="214" spans="1:15">
      <c r="A214" s="24">
        <v>1512</v>
      </c>
      <c r="B214" s="6">
        <v>1.49</v>
      </c>
      <c r="C214" s="6">
        <v>0.81</v>
      </c>
      <c r="D214" s="6">
        <v>0.89</v>
      </c>
      <c r="E214" s="6">
        <v>1.1399999999999999</v>
      </c>
      <c r="F214" s="1">
        <v>381</v>
      </c>
      <c r="G214" s="6">
        <v>1.22</v>
      </c>
      <c r="H214" s="12">
        <v>87.9</v>
      </c>
      <c r="I214" s="12">
        <v>5.4</v>
      </c>
      <c r="M214" s="2">
        <f>M213*EXP(LN(M222/M212)/10)</f>
        <v>5744040.8793568844</v>
      </c>
      <c r="N214" s="18">
        <f t="shared" si="4"/>
        <v>504901193.29547018</v>
      </c>
      <c r="O214" s="2">
        <f t="shared" si="4"/>
        <v>2726466443.7955394</v>
      </c>
    </row>
    <row r="215" spans="1:15">
      <c r="A215" s="24">
        <v>1513</v>
      </c>
      <c r="B215" s="6">
        <v>1.36</v>
      </c>
      <c r="C215" s="6">
        <v>0.84</v>
      </c>
      <c r="D215" s="6">
        <v>0.92</v>
      </c>
      <c r="E215" s="6">
        <v>1.18</v>
      </c>
      <c r="F215" s="1">
        <v>392</v>
      </c>
      <c r="G215" s="6">
        <v>1.26</v>
      </c>
      <c r="H215" s="12">
        <v>82.4</v>
      </c>
      <c r="I215" s="12">
        <v>5.4</v>
      </c>
      <c r="M215" s="2">
        <f>M214*EXP(LN(M222/M212)/10)</f>
        <v>5781423.1033451837</v>
      </c>
      <c r="N215" s="18">
        <f t="shared" si="4"/>
        <v>476389263.71564317</v>
      </c>
      <c r="O215" s="2">
        <f t="shared" si="4"/>
        <v>2572502024.0644732</v>
      </c>
    </row>
    <row r="216" spans="1:15">
      <c r="A216" s="24">
        <v>1514</v>
      </c>
      <c r="B216" s="6">
        <v>1.51</v>
      </c>
      <c r="C216" s="6">
        <v>0.81</v>
      </c>
      <c r="D216" s="6">
        <v>0.89</v>
      </c>
      <c r="E216" s="6">
        <v>1.1399999999999999</v>
      </c>
      <c r="F216" s="1">
        <v>381</v>
      </c>
      <c r="G216" s="6">
        <v>1.23</v>
      </c>
      <c r="H216" s="12">
        <v>88.8</v>
      </c>
      <c r="I216" s="12">
        <v>5.4</v>
      </c>
      <c r="M216" s="2">
        <f>M215*EXP(LN(M222/M212)/10)</f>
        <v>5819048.6108858921</v>
      </c>
      <c r="N216" s="18">
        <f t="shared" si="4"/>
        <v>516731516.64666718</v>
      </c>
      <c r="O216" s="2">
        <f t="shared" si="4"/>
        <v>2790350189.8920031</v>
      </c>
    </row>
    <row r="217" spans="1:15">
      <c r="A217" s="24">
        <v>1515</v>
      </c>
      <c r="B217" s="6">
        <v>1.67</v>
      </c>
      <c r="C217" s="6">
        <v>0.79</v>
      </c>
      <c r="D217" s="6">
        <v>0.87</v>
      </c>
      <c r="E217" s="6">
        <v>1.1100000000000001</v>
      </c>
      <c r="F217" s="1">
        <v>371</v>
      </c>
      <c r="G217" s="6">
        <v>1.21</v>
      </c>
      <c r="H217" s="12">
        <v>95.8</v>
      </c>
      <c r="I217" s="12">
        <v>5.4</v>
      </c>
      <c r="M217" s="2">
        <f>M216*EXP(LN(M222/M212)/10)</f>
        <v>5856918.9852686198</v>
      </c>
      <c r="N217" s="18">
        <f t="shared" si="4"/>
        <v>561092838.78873372</v>
      </c>
      <c r="O217" s="2">
        <f t="shared" si="4"/>
        <v>3029901329.4591622</v>
      </c>
    </row>
    <row r="218" spans="1:15">
      <c r="A218" s="24">
        <v>1516</v>
      </c>
      <c r="B218" s="6">
        <v>1.61</v>
      </c>
      <c r="C218" s="6">
        <v>0.8</v>
      </c>
      <c r="D218" s="6">
        <v>0.88</v>
      </c>
      <c r="E218" s="6">
        <v>1.1299999999999999</v>
      </c>
      <c r="F218" s="1">
        <v>377</v>
      </c>
      <c r="G218" s="6">
        <v>1.24</v>
      </c>
      <c r="H218" s="12">
        <v>93.6</v>
      </c>
      <c r="I218" s="12">
        <v>5.4</v>
      </c>
      <c r="M218" s="2">
        <f>M217*EXP(LN(M222/M212)/10)</f>
        <v>5895035.8200870287</v>
      </c>
      <c r="N218" s="18">
        <f t="shared" si="4"/>
        <v>551775352.7601459</v>
      </c>
      <c r="O218" s="2">
        <f t="shared" si="4"/>
        <v>2979586904.904788</v>
      </c>
    </row>
    <row r="219" spans="1:15">
      <c r="A219" s="24">
        <v>1517</v>
      </c>
      <c r="B219" s="6">
        <v>1.32</v>
      </c>
      <c r="C219" s="6">
        <v>0.85</v>
      </c>
      <c r="D219" s="6">
        <v>0.94</v>
      </c>
      <c r="E219" s="6">
        <v>1.2</v>
      </c>
      <c r="F219" s="1">
        <v>401</v>
      </c>
      <c r="G219" s="6">
        <v>1.32</v>
      </c>
      <c r="H219" s="12">
        <v>81.5</v>
      </c>
      <c r="I219" s="12">
        <v>5.4</v>
      </c>
      <c r="M219" s="2">
        <f>M218*EXP(LN(M222/M212)/10)</f>
        <v>5933400.7193058887</v>
      </c>
      <c r="N219" s="18">
        <f t="shared" si="4"/>
        <v>483572158.62342995</v>
      </c>
      <c r="O219" s="2">
        <f t="shared" si="4"/>
        <v>2611289656.5665221</v>
      </c>
    </row>
    <row r="220" spans="1:15">
      <c r="A220" s="24">
        <v>1518</v>
      </c>
      <c r="B220" s="6">
        <v>1.28</v>
      </c>
      <c r="C220" s="6">
        <v>0.86</v>
      </c>
      <c r="D220" s="6">
        <v>0.95</v>
      </c>
      <c r="E220" s="6">
        <v>1.21</v>
      </c>
      <c r="F220" s="1">
        <v>404</v>
      </c>
      <c r="G220" s="6">
        <v>1.34</v>
      </c>
      <c r="H220" s="12">
        <v>80</v>
      </c>
      <c r="I220" s="12">
        <v>5.4</v>
      </c>
      <c r="M220" s="2">
        <f>M219*EXP(LN(M222/M212)/10)</f>
        <v>5972015.2973285755</v>
      </c>
      <c r="N220" s="18">
        <f t="shared" si="4"/>
        <v>477761223.78628606</v>
      </c>
      <c r="O220" s="2">
        <f t="shared" si="4"/>
        <v>2579910608.4459448</v>
      </c>
    </row>
    <row r="221" spans="1:15">
      <c r="A221" s="24">
        <v>1519</v>
      </c>
      <c r="B221" s="6">
        <v>1.43</v>
      </c>
      <c r="C221" s="6">
        <v>0.84</v>
      </c>
      <c r="D221" s="6">
        <v>0.92</v>
      </c>
      <c r="E221" s="6">
        <v>1.18</v>
      </c>
      <c r="F221" s="1">
        <v>392</v>
      </c>
      <c r="G221" s="6">
        <v>1.31</v>
      </c>
      <c r="H221" s="12">
        <v>86.4</v>
      </c>
      <c r="I221" s="12">
        <v>5.4</v>
      </c>
      <c r="M221" s="2">
        <f>M220*EXP(LN(M222/M212)/10)</f>
        <v>6010881.1790650021</v>
      </c>
      <c r="N221" s="18">
        <f t="shared" si="4"/>
        <v>519340133.87121624</v>
      </c>
      <c r="O221" s="2">
        <f t="shared" si="4"/>
        <v>2804436722.9045677</v>
      </c>
    </row>
    <row r="222" spans="1:15">
      <c r="A222" s="24">
        <v>1520</v>
      </c>
      <c r="B222" s="6">
        <v>1.41</v>
      </c>
      <c r="C222" s="6">
        <v>0.8</v>
      </c>
      <c r="D222" s="6">
        <v>0.88</v>
      </c>
      <c r="E222" s="6">
        <v>1.1299999999999999</v>
      </c>
      <c r="F222" s="1">
        <v>376</v>
      </c>
      <c r="G222" s="6">
        <v>1.26</v>
      </c>
      <c r="H222" s="12">
        <v>82.1</v>
      </c>
      <c r="I222" s="12">
        <v>5.4</v>
      </c>
      <c r="J222" s="2">
        <v>6050000</v>
      </c>
      <c r="K222" s="2">
        <v>638000</v>
      </c>
      <c r="M222" s="2">
        <f>J222</f>
        <v>6050000</v>
      </c>
      <c r="N222" s="18">
        <f t="shared" si="4"/>
        <v>496704999.99999994</v>
      </c>
      <c r="O222" s="2">
        <f t="shared" si="4"/>
        <v>2682207000</v>
      </c>
    </row>
    <row r="223" spans="1:15">
      <c r="A223" s="24">
        <v>1521</v>
      </c>
      <c r="B223" s="6">
        <v>1.94</v>
      </c>
      <c r="C223" s="6">
        <v>0.74</v>
      </c>
      <c r="D223" s="6">
        <v>0.81</v>
      </c>
      <c r="E223" s="6">
        <v>1.04</v>
      </c>
      <c r="F223" s="1">
        <v>347</v>
      </c>
      <c r="G223" s="6">
        <v>1.18</v>
      </c>
      <c r="H223" s="12">
        <v>104.1</v>
      </c>
      <c r="I223" s="12">
        <v>5.4</v>
      </c>
      <c r="M223" s="2">
        <f>M222*EXP(LN(M232/M222)/10)</f>
        <v>6089800.8291743426</v>
      </c>
      <c r="N223" s="18">
        <f t="shared" si="4"/>
        <v>633948266.31704903</v>
      </c>
      <c r="O223" s="2">
        <f t="shared" si="4"/>
        <v>3423320638.1120648</v>
      </c>
    </row>
    <row r="224" spans="1:15">
      <c r="A224" s="24">
        <v>1522</v>
      </c>
      <c r="B224" s="6">
        <v>2.0499999999999998</v>
      </c>
      <c r="C224" s="6">
        <v>0.73</v>
      </c>
      <c r="D224" s="6">
        <v>0.8</v>
      </c>
      <c r="E224" s="6">
        <v>1.03</v>
      </c>
      <c r="F224" s="1">
        <v>343</v>
      </c>
      <c r="G224" s="6">
        <v>1.17</v>
      </c>
      <c r="H224" s="12">
        <v>108.6</v>
      </c>
      <c r="I224" s="12">
        <v>5.4</v>
      </c>
      <c r="M224" s="2">
        <f>M223*EXP(LN(M232/M222)/10)</f>
        <v>6129863.4940516548</v>
      </c>
      <c r="N224" s="18">
        <f t="shared" si="4"/>
        <v>665703175.45400965</v>
      </c>
      <c r="O224" s="2">
        <f t="shared" si="4"/>
        <v>3594797147.4516525</v>
      </c>
    </row>
    <row r="225" spans="1:15">
      <c r="A225" s="24">
        <v>1523</v>
      </c>
      <c r="B225" s="6">
        <v>1.88</v>
      </c>
      <c r="C225" s="6">
        <v>0.74</v>
      </c>
      <c r="D225" s="6">
        <v>0.82</v>
      </c>
      <c r="E225" s="6">
        <v>1.05</v>
      </c>
      <c r="F225" s="1">
        <v>349</v>
      </c>
      <c r="G225" s="6">
        <v>1.2</v>
      </c>
      <c r="H225" s="12">
        <v>101.4</v>
      </c>
      <c r="I225" s="12">
        <v>5.4</v>
      </c>
      <c r="M225" s="2">
        <f>M224*EXP(LN(M232/M222)/10)</f>
        <v>6170189.71715724</v>
      </c>
      <c r="N225" s="18">
        <f t="shared" si="4"/>
        <v>625657237.31974423</v>
      </c>
      <c r="O225" s="2">
        <f t="shared" si="4"/>
        <v>3378549081.526619</v>
      </c>
    </row>
    <row r="226" spans="1:15">
      <c r="A226" s="24">
        <v>1524</v>
      </c>
      <c r="B226" s="6">
        <v>1.25</v>
      </c>
      <c r="C226" s="6">
        <v>0.84</v>
      </c>
      <c r="D226" s="6">
        <v>0.92</v>
      </c>
      <c r="E226" s="6">
        <v>1.18</v>
      </c>
      <c r="F226" s="1">
        <v>392</v>
      </c>
      <c r="G226" s="6">
        <v>1.35</v>
      </c>
      <c r="H226" s="12">
        <v>75.599999999999994</v>
      </c>
      <c r="I226" s="12">
        <v>5.4</v>
      </c>
      <c r="M226" s="2">
        <f>M225*EXP(LN(M232/M222)/10)</f>
        <v>6210781.2323482921</v>
      </c>
      <c r="N226" s="18">
        <f t="shared" si="4"/>
        <v>469535061.16553086</v>
      </c>
      <c r="O226" s="2">
        <f t="shared" si="4"/>
        <v>2535489330.2938666</v>
      </c>
    </row>
    <row r="227" spans="1:15">
      <c r="A227" s="24">
        <v>1525</v>
      </c>
      <c r="B227" s="6">
        <v>1.25</v>
      </c>
      <c r="C227" s="6">
        <v>0.83</v>
      </c>
      <c r="D227" s="6">
        <v>0.91</v>
      </c>
      <c r="E227" s="6">
        <v>1.17</v>
      </c>
      <c r="F227" s="1">
        <v>390</v>
      </c>
      <c r="G227" s="6">
        <v>1.36</v>
      </c>
      <c r="H227" s="12">
        <v>75.599999999999994</v>
      </c>
      <c r="I227" s="12">
        <v>5.4</v>
      </c>
      <c r="M227" s="2">
        <f>M226*EXP(LN(M232/M222)/10)</f>
        <v>6251639.7848884426</v>
      </c>
      <c r="N227" s="18">
        <f t="shared" si="4"/>
        <v>472623967.73756623</v>
      </c>
      <c r="O227" s="2">
        <f t="shared" si="4"/>
        <v>2552169425.7828579</v>
      </c>
    </row>
    <row r="228" spans="1:15">
      <c r="A228" s="24">
        <v>1526</v>
      </c>
      <c r="B228" s="6">
        <v>1.78</v>
      </c>
      <c r="C228" s="6">
        <v>0.75</v>
      </c>
      <c r="D228" s="6">
        <v>0.83</v>
      </c>
      <c r="E228" s="6">
        <v>1.06</v>
      </c>
      <c r="F228" s="1">
        <v>353</v>
      </c>
      <c r="G228" s="6">
        <v>1.23</v>
      </c>
      <c r="H228" s="12">
        <v>97.2</v>
      </c>
      <c r="I228" s="12">
        <v>5.4</v>
      </c>
      <c r="M228" s="2">
        <f>M227*EXP(LN(M232/M222)/10)</f>
        <v>6292767.1315228017</v>
      </c>
      <c r="N228" s="18">
        <f t="shared" si="4"/>
        <v>611656965.18401635</v>
      </c>
      <c r="O228" s="2">
        <f t="shared" si="4"/>
        <v>3302947611.9936886</v>
      </c>
    </row>
    <row r="229" spans="1:15">
      <c r="A229" s="24">
        <v>1527</v>
      </c>
      <c r="B229" s="6">
        <v>2.67</v>
      </c>
      <c r="C229" s="6">
        <v>0.69</v>
      </c>
      <c r="D229" s="6">
        <v>0.76</v>
      </c>
      <c r="E229" s="6">
        <v>0.97</v>
      </c>
      <c r="F229" s="1">
        <v>324</v>
      </c>
      <c r="G229" s="6">
        <v>1.1399999999999999</v>
      </c>
      <c r="H229" s="12">
        <v>133.6</v>
      </c>
      <c r="I229" s="12">
        <v>5.4</v>
      </c>
      <c r="M229" s="2">
        <f>M228*EXP(LN(M232/M222)/10)</f>
        <v>6334165.0405534888</v>
      </c>
      <c r="N229" s="18">
        <f t="shared" si="4"/>
        <v>846244449.4179461</v>
      </c>
      <c r="O229" s="2">
        <f t="shared" si="4"/>
        <v>4569720026.8569088</v>
      </c>
    </row>
    <row r="230" spans="1:15">
      <c r="A230" s="24">
        <v>1528</v>
      </c>
      <c r="B230" s="6">
        <v>2.85</v>
      </c>
      <c r="C230" s="6">
        <v>0.68</v>
      </c>
      <c r="D230" s="6">
        <v>0.75</v>
      </c>
      <c r="E230" s="6">
        <v>0.96</v>
      </c>
      <c r="F230" s="1">
        <v>320</v>
      </c>
      <c r="G230" s="6">
        <v>1.1299999999999999</v>
      </c>
      <c r="H230" s="12">
        <v>140.69999999999999</v>
      </c>
      <c r="I230" s="12">
        <v>5.4</v>
      </c>
      <c r="M230" s="2">
        <f>M229*EXP(LN(M232/M222)/10)</f>
        <v>6375835.2919156644</v>
      </c>
      <c r="N230" s="18">
        <f t="shared" si="4"/>
        <v>897080025.57253397</v>
      </c>
      <c r="O230" s="2">
        <f t="shared" si="4"/>
        <v>4844232138.0916834</v>
      </c>
    </row>
    <row r="231" spans="1:15">
      <c r="A231" s="24">
        <v>1529</v>
      </c>
      <c r="B231" s="6">
        <v>2.12</v>
      </c>
      <c r="C231" s="6">
        <v>0.72</v>
      </c>
      <c r="D231" s="6">
        <v>0.79</v>
      </c>
      <c r="E231" s="6">
        <v>1.02</v>
      </c>
      <c r="F231" s="1">
        <v>339</v>
      </c>
      <c r="G231" s="6">
        <v>1.21</v>
      </c>
      <c r="H231" s="12">
        <v>111</v>
      </c>
      <c r="I231" s="12">
        <v>5.4</v>
      </c>
      <c r="M231" s="2">
        <f>M230*EXP(LN(M232/M222)/10)</f>
        <v>6417779.6772540584</v>
      </c>
      <c r="N231" s="18">
        <f t="shared" si="4"/>
        <v>712373544.17520046</v>
      </c>
      <c r="O231" s="2">
        <f t="shared" si="4"/>
        <v>3846817138.546083</v>
      </c>
    </row>
    <row r="232" spans="1:15">
      <c r="A232" s="24">
        <v>1530</v>
      </c>
      <c r="B232" s="6">
        <v>3.19</v>
      </c>
      <c r="C232" s="6">
        <v>0.69</v>
      </c>
      <c r="D232" s="6">
        <v>0.75</v>
      </c>
      <c r="E232" s="6">
        <v>0.96</v>
      </c>
      <c r="F232" s="1">
        <v>321</v>
      </c>
      <c r="G232" s="6">
        <v>1.1499999999999999</v>
      </c>
      <c r="H232" s="12">
        <v>158.30000000000001</v>
      </c>
      <c r="I232" s="12">
        <v>5.2</v>
      </c>
      <c r="J232" s="2">
        <v>6460000</v>
      </c>
      <c r="K232" s="2">
        <v>682000</v>
      </c>
      <c r="M232" s="2">
        <f>J232</f>
        <v>6460000</v>
      </c>
      <c r="N232" s="18">
        <f t="shared" si="4"/>
        <v>1022618000.0000001</v>
      </c>
      <c r="O232" s="2">
        <f t="shared" si="4"/>
        <v>5317613600.000001</v>
      </c>
    </row>
    <row r="233" spans="1:15">
      <c r="A233" s="24">
        <v>1531</v>
      </c>
      <c r="B233" s="6">
        <v>2.72</v>
      </c>
      <c r="C233" s="6">
        <v>0.71</v>
      </c>
      <c r="D233" s="6">
        <v>0.78</v>
      </c>
      <c r="E233" s="6">
        <v>0.99</v>
      </c>
      <c r="F233" s="1">
        <v>331</v>
      </c>
      <c r="G233" s="6">
        <v>1.19</v>
      </c>
      <c r="H233" s="12">
        <v>138.80000000000001</v>
      </c>
      <c r="I233" s="12">
        <v>4.9000000000000004</v>
      </c>
      <c r="M233" s="2">
        <f>M232*EXP(LN(M242/M232)/10)</f>
        <v>6473865.3125128848</v>
      </c>
      <c r="N233" s="18">
        <f t="shared" si="4"/>
        <v>898572505.3767885</v>
      </c>
      <c r="O233" s="2">
        <f t="shared" si="4"/>
        <v>4403005276.3462639</v>
      </c>
    </row>
    <row r="234" spans="1:15">
      <c r="A234" s="24">
        <v>1532</v>
      </c>
      <c r="B234" s="6">
        <v>2.4</v>
      </c>
      <c r="C234" s="6">
        <v>0.7</v>
      </c>
      <c r="D234" s="6">
        <v>0.77</v>
      </c>
      <c r="E234" s="6">
        <v>0.99</v>
      </c>
      <c r="F234" s="1">
        <v>330</v>
      </c>
      <c r="G234" s="6">
        <v>1.19</v>
      </c>
      <c r="H234" s="12">
        <v>122.2</v>
      </c>
      <c r="I234" s="12">
        <v>4.9000000000000004</v>
      </c>
      <c r="M234" s="2">
        <f>M233*EXP(LN(M242/M232)/10)</f>
        <v>6487760.3846064322</v>
      </c>
      <c r="N234" s="18">
        <f t="shared" si="4"/>
        <v>792804318.99890602</v>
      </c>
      <c r="O234" s="2">
        <f t="shared" si="4"/>
        <v>3884741163.0946398</v>
      </c>
    </row>
    <row r="235" spans="1:15">
      <c r="A235" s="24">
        <v>1533</v>
      </c>
      <c r="B235" s="6">
        <v>2.69</v>
      </c>
      <c r="C235" s="6">
        <v>0.7</v>
      </c>
      <c r="D235" s="6">
        <v>0.76</v>
      </c>
      <c r="E235" s="6">
        <v>0.98</v>
      </c>
      <c r="F235" s="1">
        <v>326</v>
      </c>
      <c r="G235" s="6">
        <v>1.18</v>
      </c>
      <c r="H235" s="12">
        <v>135.4</v>
      </c>
      <c r="I235" s="12">
        <v>4.9000000000000004</v>
      </c>
      <c r="M235" s="2">
        <f>M234*EXP(LN(M242/M232)/10)</f>
        <v>6501685.2801546184</v>
      </c>
      <c r="N235" s="18">
        <f t="shared" ref="N235:O298" si="5">M235*H235</f>
        <v>880328186.93293536</v>
      </c>
      <c r="O235" s="2">
        <f t="shared" si="5"/>
        <v>4313608115.9713831</v>
      </c>
    </row>
    <row r="236" spans="1:15">
      <c r="A236" s="24">
        <v>1534</v>
      </c>
      <c r="B236" s="6">
        <v>1.55</v>
      </c>
      <c r="C236" s="6">
        <v>0.8</v>
      </c>
      <c r="D236" s="6">
        <v>0.87</v>
      </c>
      <c r="E236" s="6">
        <v>1.1200000000000001</v>
      </c>
      <c r="F236" s="1">
        <v>373</v>
      </c>
      <c r="G236" s="6">
        <v>1.35</v>
      </c>
      <c r="H236" s="12">
        <v>89.2</v>
      </c>
      <c r="I236" s="12">
        <v>4.9000000000000004</v>
      </c>
      <c r="M236" s="2">
        <f>M235*EXP(LN(M242/M232)/10)</f>
        <v>6515640.0631685145</v>
      </c>
      <c r="N236" s="18">
        <f t="shared" si="5"/>
        <v>581195093.63463151</v>
      </c>
      <c r="O236" s="2">
        <f t="shared" si="5"/>
        <v>2847855958.8096948</v>
      </c>
    </row>
    <row r="237" spans="1:15">
      <c r="A237" s="24">
        <v>1535</v>
      </c>
      <c r="B237" s="6">
        <v>1.36</v>
      </c>
      <c r="C237" s="6">
        <v>0.82</v>
      </c>
      <c r="D237" s="6">
        <v>0.9</v>
      </c>
      <c r="E237" s="6">
        <v>1.1599999999999999</v>
      </c>
      <c r="F237" s="1">
        <v>386</v>
      </c>
      <c r="G237" s="6">
        <v>1.4</v>
      </c>
      <c r="H237" s="12">
        <v>81</v>
      </c>
      <c r="I237" s="12">
        <v>4.9000000000000004</v>
      </c>
      <c r="M237" s="2">
        <f>M236*EXP(LN(M242/M232)/10)</f>
        <v>6529624.79779658</v>
      </c>
      <c r="N237" s="18">
        <f t="shared" si="5"/>
        <v>528899608.62152296</v>
      </c>
      <c r="O237" s="2">
        <f t="shared" si="5"/>
        <v>2591608082.2454629</v>
      </c>
    </row>
    <row r="238" spans="1:15">
      <c r="A238" s="24">
        <v>1536</v>
      </c>
      <c r="B238" s="6">
        <v>1.48</v>
      </c>
      <c r="C238" s="6">
        <v>0.8</v>
      </c>
      <c r="D238" s="6">
        <v>0.88</v>
      </c>
      <c r="E238" s="6">
        <v>1.1299999999999999</v>
      </c>
      <c r="F238" s="1">
        <v>375</v>
      </c>
      <c r="G238" s="6">
        <v>1.37</v>
      </c>
      <c r="H238" s="12">
        <v>85.8</v>
      </c>
      <c r="I238" s="12">
        <v>4.9000000000000004</v>
      </c>
      <c r="M238" s="2">
        <f>M237*EXP(LN(M242/M232)/10)</f>
        <v>6543639.5483249594</v>
      </c>
      <c r="N238" s="18">
        <f t="shared" si="5"/>
        <v>561444273.2462815</v>
      </c>
      <c r="O238" s="2">
        <f t="shared" si="5"/>
        <v>2751076938.9067798</v>
      </c>
    </row>
    <row r="239" spans="1:15">
      <c r="A239" s="24">
        <v>1537</v>
      </c>
      <c r="B239" s="6">
        <v>1.39</v>
      </c>
      <c r="C239" s="6">
        <v>0.82</v>
      </c>
      <c r="D239" s="6">
        <v>0.89</v>
      </c>
      <c r="E239" s="6">
        <v>1.1499999999999999</v>
      </c>
      <c r="F239" s="1">
        <v>382</v>
      </c>
      <c r="G239" s="6">
        <v>1.39</v>
      </c>
      <c r="H239" s="12">
        <v>82.1</v>
      </c>
      <c r="I239" s="12">
        <v>4.9000000000000004</v>
      </c>
      <c r="M239" s="2">
        <f>M238*EXP(LN(M242/M232)/10)</f>
        <v>6557684.3791777762</v>
      </c>
      <c r="N239" s="18">
        <f t="shared" si="5"/>
        <v>538385887.53049541</v>
      </c>
      <c r="O239" s="2">
        <f t="shared" si="5"/>
        <v>2638090848.8994279</v>
      </c>
    </row>
    <row r="240" spans="1:15">
      <c r="A240" s="24">
        <v>1538</v>
      </c>
      <c r="B240" s="6">
        <v>1.97</v>
      </c>
      <c r="C240" s="6">
        <v>0.74</v>
      </c>
      <c r="D240" s="6">
        <v>0.81</v>
      </c>
      <c r="E240" s="6">
        <v>1.04</v>
      </c>
      <c r="F240" s="1">
        <v>347</v>
      </c>
      <c r="G240" s="6">
        <v>1.27</v>
      </c>
      <c r="H240" s="12">
        <v>105.7</v>
      </c>
      <c r="I240" s="12">
        <v>4.9000000000000004</v>
      </c>
      <c r="M240" s="2">
        <f>M239*EXP(LN(M242/M232)/10)</f>
        <v>6571759.3549174303</v>
      </c>
      <c r="N240" s="18">
        <f t="shared" si="5"/>
        <v>694634963.81477237</v>
      </c>
      <c r="O240" s="2">
        <f t="shared" si="5"/>
        <v>3403711322.6923847</v>
      </c>
    </row>
    <row r="241" spans="1:15">
      <c r="A241" s="24">
        <v>1539</v>
      </c>
      <c r="B241" s="6">
        <v>3.04</v>
      </c>
      <c r="C241" s="6">
        <v>0.68</v>
      </c>
      <c r="D241" s="6">
        <v>0.74</v>
      </c>
      <c r="E241" s="6">
        <v>0.95</v>
      </c>
      <c r="F241" s="1">
        <v>318</v>
      </c>
      <c r="G241" s="6">
        <v>1.1599999999999999</v>
      </c>
      <c r="H241" s="12">
        <v>149</v>
      </c>
      <c r="I241" s="12">
        <v>4.9000000000000004</v>
      </c>
      <c r="M241" s="2">
        <f>M240*EXP(LN(M242/M232)/10)</f>
        <v>6585864.5402448922</v>
      </c>
      <c r="N241" s="18">
        <f t="shared" si="5"/>
        <v>981293816.49648893</v>
      </c>
      <c r="O241" s="2">
        <f t="shared" si="5"/>
        <v>4808339700.8327961</v>
      </c>
    </row>
    <row r="242" spans="1:15">
      <c r="A242" s="24">
        <v>1540</v>
      </c>
      <c r="B242" s="6">
        <v>2.57</v>
      </c>
      <c r="C242" s="6">
        <v>0.71</v>
      </c>
      <c r="D242" s="6">
        <v>0.78</v>
      </c>
      <c r="E242" s="6">
        <v>1</v>
      </c>
      <c r="F242" s="1">
        <v>332</v>
      </c>
      <c r="G242" s="6">
        <v>1.22</v>
      </c>
      <c r="H242" s="12">
        <v>131.6</v>
      </c>
      <c r="I242" s="12">
        <v>4.9000000000000004</v>
      </c>
      <c r="J242" s="2">
        <v>6600000</v>
      </c>
      <c r="K242" s="2">
        <v>746000</v>
      </c>
      <c r="M242" s="2">
        <f>J242</f>
        <v>6600000</v>
      </c>
      <c r="N242" s="18">
        <f t="shared" si="5"/>
        <v>868560000</v>
      </c>
      <c r="O242" s="2">
        <f t="shared" si="5"/>
        <v>4255944000.0000005</v>
      </c>
    </row>
    <row r="243" spans="1:15">
      <c r="A243" s="24">
        <v>1541</v>
      </c>
      <c r="B243" s="6">
        <v>1.67</v>
      </c>
      <c r="C243" s="6">
        <v>0.79</v>
      </c>
      <c r="D243" s="6">
        <v>0.86</v>
      </c>
      <c r="E243" s="6">
        <v>1.1100000000000001</v>
      </c>
      <c r="F243" s="1">
        <v>369</v>
      </c>
      <c r="G243" s="6">
        <v>1.36</v>
      </c>
      <c r="H243" s="12">
        <v>95.2</v>
      </c>
      <c r="I243" s="12">
        <v>4.9000000000000004</v>
      </c>
      <c r="M243" s="2">
        <f>M242*EXP(LN(M252/M242)/10)</f>
        <v>6618270.7079331968</v>
      </c>
      <c r="N243" s="18">
        <f t="shared" si="5"/>
        <v>630059371.39524031</v>
      </c>
      <c r="O243" s="2">
        <f t="shared" si="5"/>
        <v>3087290919.8366776</v>
      </c>
    </row>
    <row r="244" spans="1:15">
      <c r="A244" s="24">
        <v>1542</v>
      </c>
      <c r="B244" s="6">
        <v>1.5</v>
      </c>
      <c r="C244" s="6">
        <v>0.81</v>
      </c>
      <c r="D244" s="6">
        <v>0.87</v>
      </c>
      <c r="E244" s="6">
        <v>1.1200000000000001</v>
      </c>
      <c r="F244" s="1">
        <v>373</v>
      </c>
      <c r="G244" s="6">
        <v>1.38</v>
      </c>
      <c r="H244" s="12">
        <v>85.7</v>
      </c>
      <c r="I244" s="12">
        <v>4.9000000000000004</v>
      </c>
      <c r="M244" s="2">
        <f>M243*EXP(LN(M252/M242)/10)</f>
        <v>6636591.9944676636</v>
      </c>
      <c r="N244" s="18">
        <f t="shared" si="5"/>
        <v>568755933.92587876</v>
      </c>
      <c r="O244" s="2">
        <f t="shared" si="5"/>
        <v>2786904076.2368059</v>
      </c>
    </row>
    <row r="245" spans="1:15">
      <c r="A245" s="24">
        <v>1543</v>
      </c>
      <c r="B245" s="6">
        <v>1.72</v>
      </c>
      <c r="C245" s="6">
        <v>0.77</v>
      </c>
      <c r="D245" s="6">
        <v>0.83</v>
      </c>
      <c r="E245" s="6">
        <v>1.07</v>
      </c>
      <c r="F245" s="1">
        <v>356</v>
      </c>
      <c r="G245" s="6">
        <v>1.32</v>
      </c>
      <c r="H245" s="12">
        <v>93.9</v>
      </c>
      <c r="I245" s="12">
        <v>4.9000000000000004</v>
      </c>
      <c r="M245" s="2">
        <f>M244*EXP(LN(M252/M242)/10)</f>
        <v>6654963.9996195892</v>
      </c>
      <c r="N245" s="18">
        <f t="shared" si="5"/>
        <v>624901119.56427944</v>
      </c>
      <c r="O245" s="2">
        <f t="shared" si="5"/>
        <v>3062015485.8649693</v>
      </c>
    </row>
    <row r="246" spans="1:15">
      <c r="A246" s="24">
        <v>1544</v>
      </c>
      <c r="B246" s="6">
        <v>1.71</v>
      </c>
      <c r="C246" s="6">
        <v>0.78</v>
      </c>
      <c r="D246" s="6">
        <v>0.84</v>
      </c>
      <c r="E246" s="6">
        <v>1.08</v>
      </c>
      <c r="F246" s="1">
        <v>359</v>
      </c>
      <c r="G246" s="6">
        <v>1.33</v>
      </c>
      <c r="H246" s="12">
        <v>94</v>
      </c>
      <c r="I246" s="12">
        <v>4.9000000000000004</v>
      </c>
      <c r="M246" s="2">
        <f>M245*EXP(LN(M252/M242)/10)</f>
        <v>6673386.8637927696</v>
      </c>
      <c r="N246" s="18">
        <f t="shared" si="5"/>
        <v>627298365.19652033</v>
      </c>
      <c r="O246" s="2">
        <f t="shared" si="5"/>
        <v>3073761989.4629498</v>
      </c>
    </row>
    <row r="247" spans="1:15">
      <c r="A247" s="24">
        <v>1545</v>
      </c>
      <c r="B247" s="6">
        <v>1.85</v>
      </c>
      <c r="C247" s="6">
        <v>0.76</v>
      </c>
      <c r="D247" s="6">
        <v>0.82</v>
      </c>
      <c r="E247" s="6">
        <v>1.06</v>
      </c>
      <c r="F247" s="1">
        <v>352</v>
      </c>
      <c r="G247" s="6">
        <v>1.31</v>
      </c>
      <c r="H247" s="12">
        <v>99.7</v>
      </c>
      <c r="I247" s="12">
        <v>4.9000000000000004</v>
      </c>
      <c r="M247" s="2">
        <f>M246*EXP(LN(M252/M242)/10)</f>
        <v>6691860.7277796771</v>
      </c>
      <c r="N247" s="18">
        <f t="shared" si="5"/>
        <v>667178514.55963385</v>
      </c>
      <c r="O247" s="2">
        <f t="shared" si="5"/>
        <v>3269174721.342206</v>
      </c>
    </row>
    <row r="248" spans="1:15">
      <c r="A248" s="24">
        <v>1546</v>
      </c>
      <c r="B248" s="6">
        <v>1.49</v>
      </c>
      <c r="C248" s="6">
        <v>0.81</v>
      </c>
      <c r="D248" s="6">
        <v>0.88</v>
      </c>
      <c r="E248" s="6">
        <v>1.1200000000000001</v>
      </c>
      <c r="F248" s="1">
        <v>374</v>
      </c>
      <c r="G248" s="6">
        <v>1.4</v>
      </c>
      <c r="H248" s="12">
        <v>85.1</v>
      </c>
      <c r="I248" s="12">
        <v>4.9000000000000004</v>
      </c>
      <c r="M248" s="2">
        <f>M247*EXP(LN(M252/M242)/10)</f>
        <v>6710385.7327625398</v>
      </c>
      <c r="N248" s="18">
        <f t="shared" si="5"/>
        <v>571053825.85809207</v>
      </c>
      <c r="O248" s="2">
        <f t="shared" si="5"/>
        <v>2798163746.7046514</v>
      </c>
    </row>
    <row r="249" spans="1:15">
      <c r="A249" s="24">
        <v>1547</v>
      </c>
      <c r="B249" s="6">
        <v>2.41</v>
      </c>
      <c r="C249" s="6">
        <v>0.72</v>
      </c>
      <c r="D249" s="6">
        <v>0.78</v>
      </c>
      <c r="E249" s="6">
        <v>1</v>
      </c>
      <c r="F249" s="1">
        <v>333</v>
      </c>
      <c r="G249" s="6">
        <v>1.25</v>
      </c>
      <c r="H249" s="12">
        <v>123.1</v>
      </c>
      <c r="I249" s="12">
        <v>4.9000000000000004</v>
      </c>
      <c r="M249" s="2">
        <f>M248*EXP(LN(M252/M242)/10)</f>
        <v>6728962.0203144178</v>
      </c>
      <c r="N249" s="18">
        <f t="shared" si="5"/>
        <v>828335224.70070481</v>
      </c>
      <c r="O249" s="2">
        <f t="shared" si="5"/>
        <v>4058842601.0334539</v>
      </c>
    </row>
    <row r="250" spans="1:15">
      <c r="A250" s="24">
        <v>1548</v>
      </c>
      <c r="B250" s="6">
        <v>2.3199999999999998</v>
      </c>
      <c r="C250" s="6">
        <v>0.72</v>
      </c>
      <c r="D250" s="6">
        <v>0.78</v>
      </c>
      <c r="E250" s="6">
        <v>1</v>
      </c>
      <c r="F250" s="1">
        <v>334</v>
      </c>
      <c r="G250" s="6">
        <v>1.25</v>
      </c>
      <c r="H250" s="12">
        <v>118.7</v>
      </c>
      <c r="I250" s="12">
        <v>4.9000000000000004</v>
      </c>
      <c r="M250" s="2">
        <f>M249*EXP(LN(M252/M242)/10)</f>
        <v>6747589.7324002869</v>
      </c>
      <c r="N250" s="18">
        <f t="shared" si="5"/>
        <v>800938901.23591411</v>
      </c>
      <c r="O250" s="2">
        <f t="shared" si="5"/>
        <v>3924600616.0559793</v>
      </c>
    </row>
    <row r="251" spans="1:15">
      <c r="A251" s="24">
        <v>1549</v>
      </c>
      <c r="B251" s="6">
        <v>1.86</v>
      </c>
      <c r="C251" s="6">
        <v>0.76</v>
      </c>
      <c r="D251" s="6">
        <v>0.82</v>
      </c>
      <c r="E251" s="6">
        <v>1.05</v>
      </c>
      <c r="F251" s="1">
        <v>351</v>
      </c>
      <c r="G251" s="6">
        <v>1.32</v>
      </c>
      <c r="H251" s="12">
        <v>100</v>
      </c>
      <c r="I251" s="12">
        <v>4.9000000000000004</v>
      </c>
      <c r="M251" s="2">
        <f>M250*EXP(LN(M252/M242)/10)</f>
        <v>6766269.0113781244</v>
      </c>
      <c r="N251" s="18">
        <f t="shared" si="5"/>
        <v>676626901.13781238</v>
      </c>
      <c r="O251" s="2">
        <f t="shared" si="5"/>
        <v>3315471815.5752807</v>
      </c>
    </row>
    <row r="252" spans="1:15">
      <c r="A252" s="24">
        <v>1550</v>
      </c>
      <c r="B252" s="6">
        <v>2.35</v>
      </c>
      <c r="C252" s="6">
        <v>0.71</v>
      </c>
      <c r="D252" s="6">
        <v>0.77</v>
      </c>
      <c r="E252" s="6">
        <v>0.99</v>
      </c>
      <c r="F252" s="1">
        <v>329</v>
      </c>
      <c r="G252" s="6">
        <v>1.24</v>
      </c>
      <c r="H252" s="12">
        <v>118.3</v>
      </c>
      <c r="I252" s="12">
        <v>4.9000000000000004</v>
      </c>
      <c r="J252" s="2">
        <v>6785000</v>
      </c>
      <c r="K252" s="2">
        <v>832000</v>
      </c>
      <c r="M252" s="2">
        <f>J252</f>
        <v>6785000</v>
      </c>
      <c r="N252" s="18">
        <f t="shared" si="5"/>
        <v>802665500</v>
      </c>
      <c r="O252" s="2">
        <f t="shared" si="5"/>
        <v>3933060950.0000005</v>
      </c>
    </row>
    <row r="253" spans="1:15">
      <c r="A253" s="24">
        <v>1551</v>
      </c>
      <c r="B253" s="6">
        <v>1.94</v>
      </c>
      <c r="C253" s="6">
        <v>0.74</v>
      </c>
      <c r="D253" s="6">
        <v>0.8</v>
      </c>
      <c r="E253" s="6">
        <v>1.03</v>
      </c>
      <c r="F253" s="1">
        <v>341</v>
      </c>
      <c r="G253" s="6">
        <v>1.29</v>
      </c>
      <c r="H253" s="12">
        <v>101.5</v>
      </c>
      <c r="I253" s="12">
        <v>4.9000000000000004</v>
      </c>
      <c r="M253" s="2">
        <f>M252*EXP(LN(M262/M252)/10)</f>
        <v>6796413.218256481</v>
      </c>
      <c r="N253" s="18">
        <f t="shared" si="5"/>
        <v>689835941.65303278</v>
      </c>
      <c r="O253" s="2">
        <f t="shared" si="5"/>
        <v>3380196114.0998607</v>
      </c>
    </row>
    <row r="254" spans="1:15">
      <c r="A254" s="24">
        <v>1552</v>
      </c>
      <c r="B254" s="6">
        <v>1.56</v>
      </c>
      <c r="C254" s="6">
        <v>0.79</v>
      </c>
      <c r="D254" s="6">
        <v>0.86</v>
      </c>
      <c r="E254" s="6">
        <v>1.1100000000000001</v>
      </c>
      <c r="F254" s="1">
        <v>368</v>
      </c>
      <c r="G254" s="6">
        <v>1.39</v>
      </c>
      <c r="H254" s="12">
        <v>88.1</v>
      </c>
      <c r="I254" s="12">
        <v>4.9000000000000004</v>
      </c>
      <c r="M254" s="2">
        <f>M253*EXP(LN(M262/M252)/10)</f>
        <v>6807845.634972943</v>
      </c>
      <c r="N254" s="18">
        <f t="shared" si="5"/>
        <v>599771200.44111621</v>
      </c>
      <c r="O254" s="2">
        <f t="shared" si="5"/>
        <v>2938878882.1614695</v>
      </c>
    </row>
    <row r="255" spans="1:15">
      <c r="A255" s="24">
        <v>1553</v>
      </c>
      <c r="B255" s="6">
        <v>1.77</v>
      </c>
      <c r="C255" s="6">
        <v>0.76</v>
      </c>
      <c r="D255" s="6">
        <v>0.83</v>
      </c>
      <c r="E255" s="6">
        <v>1.06</v>
      </c>
      <c r="F255" s="1">
        <v>353</v>
      </c>
      <c r="G255" s="6">
        <v>1.34</v>
      </c>
      <c r="H255" s="12">
        <v>95.7</v>
      </c>
      <c r="I255" s="12">
        <v>4.9000000000000004</v>
      </c>
      <c r="M255" s="2">
        <f>M254*EXP(LN(M262/M252)/10)</f>
        <v>6819297.2824435951</v>
      </c>
      <c r="N255" s="18">
        <f t="shared" si="5"/>
        <v>652606749.92985213</v>
      </c>
      <c r="O255" s="2">
        <f t="shared" si="5"/>
        <v>3197773074.6562757</v>
      </c>
    </row>
    <row r="256" spans="1:15">
      <c r="A256" s="24">
        <v>1554</v>
      </c>
      <c r="B256" s="6">
        <v>2.98</v>
      </c>
      <c r="C256" s="6">
        <v>0.68</v>
      </c>
      <c r="D256" s="6">
        <v>0.74</v>
      </c>
      <c r="E256" s="6">
        <v>0.95</v>
      </c>
      <c r="F256" s="1">
        <v>315</v>
      </c>
      <c r="G256" s="6">
        <v>1.2</v>
      </c>
      <c r="H256" s="12">
        <v>143.5</v>
      </c>
      <c r="I256" s="12">
        <v>4.9000000000000004</v>
      </c>
      <c r="M256" s="2">
        <f>M255*EXP(LN(M262/M252)/10)</f>
        <v>6830768.1930169705</v>
      </c>
      <c r="N256" s="18">
        <f t="shared" si="5"/>
        <v>980215235.69793522</v>
      </c>
      <c r="O256" s="2">
        <f t="shared" si="5"/>
        <v>4803054654.9198828</v>
      </c>
    </row>
    <row r="257" spans="1:15">
      <c r="A257" s="24">
        <v>1555</v>
      </c>
      <c r="B257" s="6">
        <v>3.29</v>
      </c>
      <c r="C257" s="6">
        <v>0.67</v>
      </c>
      <c r="D257" s="6">
        <v>0.72</v>
      </c>
      <c r="E257" s="6">
        <v>0.93</v>
      </c>
      <c r="F257" s="1">
        <v>309</v>
      </c>
      <c r="G257" s="6">
        <v>1.17</v>
      </c>
      <c r="H257" s="12">
        <v>155.30000000000001</v>
      </c>
      <c r="I257" s="12">
        <v>4.5</v>
      </c>
      <c r="M257" s="2">
        <f>M256*EXP(LN(M262/M252)/10)</f>
        <v>6842258.3990960168</v>
      </c>
      <c r="N257" s="18">
        <f t="shared" si="5"/>
        <v>1062602729.3796115</v>
      </c>
      <c r="O257" s="2">
        <f t="shared" si="5"/>
        <v>4781712282.208252</v>
      </c>
    </row>
    <row r="258" spans="1:15">
      <c r="A258" s="24">
        <v>1556</v>
      </c>
      <c r="B258" s="6">
        <v>2.54</v>
      </c>
      <c r="C258" s="6">
        <v>0.7</v>
      </c>
      <c r="D258" s="6">
        <v>0.76</v>
      </c>
      <c r="E258" s="6">
        <v>0.97</v>
      </c>
      <c r="F258" s="1">
        <v>323</v>
      </c>
      <c r="G258" s="6">
        <v>1.23</v>
      </c>
      <c r="H258" s="12">
        <v>125.5</v>
      </c>
      <c r="I258" s="12">
        <v>4.5</v>
      </c>
      <c r="M258" s="2">
        <f>M257*EXP(LN(M262/M252)/10)</f>
        <v>6853767.9331381861</v>
      </c>
      <c r="N258" s="18">
        <f t="shared" si="5"/>
        <v>860147875.60884237</v>
      </c>
      <c r="O258" s="2">
        <f t="shared" si="5"/>
        <v>3870665440.2397909</v>
      </c>
    </row>
    <row r="259" spans="1:15">
      <c r="A259" s="24">
        <v>1557</v>
      </c>
      <c r="B259" s="6">
        <v>2.76</v>
      </c>
      <c r="C259" s="6">
        <v>0.69</v>
      </c>
      <c r="D259" s="6">
        <v>0.73</v>
      </c>
      <c r="E259" s="6">
        <v>0.94</v>
      </c>
      <c r="F259" s="1">
        <v>313</v>
      </c>
      <c r="G259" s="6">
        <v>1.2</v>
      </c>
      <c r="H259" s="12">
        <v>131.30000000000001</v>
      </c>
      <c r="I259" s="12">
        <v>4.5</v>
      </c>
      <c r="M259" s="2">
        <f>M258*EXP(LN(M262/M252)/10)</f>
        <v>6865296.8276555296</v>
      </c>
      <c r="N259" s="18">
        <f t="shared" si="5"/>
        <v>901413473.47117114</v>
      </c>
      <c r="O259" s="2">
        <f t="shared" si="5"/>
        <v>4056360630.6202703</v>
      </c>
    </row>
    <row r="260" spans="1:15">
      <c r="A260" s="24">
        <v>1558</v>
      </c>
      <c r="B260" s="6">
        <v>2.62</v>
      </c>
      <c r="C260" s="6">
        <v>0.7</v>
      </c>
      <c r="D260" s="6">
        <v>0.75</v>
      </c>
      <c r="E260" s="6">
        <v>0.96</v>
      </c>
      <c r="F260" s="1">
        <v>320</v>
      </c>
      <c r="G260" s="6">
        <v>1.22</v>
      </c>
      <c r="H260" s="12">
        <v>127.4</v>
      </c>
      <c r="I260" s="12">
        <v>4.5</v>
      </c>
      <c r="M260" s="2">
        <f>M259*EXP(LN(M262/M252)/10)</f>
        <v>6876845.1152147865</v>
      </c>
      <c r="N260" s="18">
        <f t="shared" si="5"/>
        <v>876110067.6783638</v>
      </c>
      <c r="O260" s="2">
        <f t="shared" si="5"/>
        <v>3942495304.5526371</v>
      </c>
    </row>
    <row r="261" spans="1:15">
      <c r="A261" s="24">
        <v>1559</v>
      </c>
      <c r="B261" s="6">
        <v>2.82</v>
      </c>
      <c r="C261" s="6">
        <v>0.69</v>
      </c>
      <c r="D261" s="6">
        <v>0.74</v>
      </c>
      <c r="E261" s="6">
        <v>0.94</v>
      </c>
      <c r="F261" s="1">
        <v>314</v>
      </c>
      <c r="G261" s="6">
        <v>1.2</v>
      </c>
      <c r="H261" s="12">
        <v>134.69999999999999</v>
      </c>
      <c r="I261" s="12">
        <v>4.5</v>
      </c>
      <c r="M261" s="2">
        <f>M260*EXP(LN(M262/M252)/10)</f>
        <v>6888412.8284374774</v>
      </c>
      <c r="N261" s="18">
        <f t="shared" si="5"/>
        <v>927869207.99052811</v>
      </c>
      <c r="O261" s="2">
        <f t="shared" si="5"/>
        <v>4175411435.9573765</v>
      </c>
    </row>
    <row r="262" spans="1:15">
      <c r="A262" s="24">
        <v>1560</v>
      </c>
      <c r="B262" s="6">
        <v>2.39</v>
      </c>
      <c r="C262" s="6">
        <v>0.72</v>
      </c>
      <c r="D262" s="6">
        <v>0.77</v>
      </c>
      <c r="E262" s="6">
        <v>0.99</v>
      </c>
      <c r="F262" s="1">
        <v>328</v>
      </c>
      <c r="G262" s="6">
        <v>1.26</v>
      </c>
      <c r="H262" s="12">
        <v>118.9</v>
      </c>
      <c r="I262" s="12">
        <v>4.5</v>
      </c>
      <c r="J262" s="2">
        <v>6900000</v>
      </c>
      <c r="K262" s="2">
        <v>791000</v>
      </c>
      <c r="M262" s="2">
        <f>J262</f>
        <v>6900000</v>
      </c>
      <c r="N262" s="18">
        <f t="shared" si="5"/>
        <v>820410000</v>
      </c>
      <c r="O262" s="2">
        <f t="shared" si="5"/>
        <v>3691845000</v>
      </c>
    </row>
    <row r="263" spans="1:15">
      <c r="A263" s="24">
        <v>1561</v>
      </c>
      <c r="B263" s="6">
        <v>2.41</v>
      </c>
      <c r="C263" s="6">
        <v>0.72</v>
      </c>
      <c r="D263" s="6">
        <v>0.77</v>
      </c>
      <c r="E263" s="6">
        <v>0.99</v>
      </c>
      <c r="F263" s="1">
        <v>330</v>
      </c>
      <c r="G263" s="6">
        <v>1.27</v>
      </c>
      <c r="H263" s="12">
        <v>120.7</v>
      </c>
      <c r="I263" s="12">
        <v>4.5</v>
      </c>
      <c r="M263" s="2">
        <f>M262*EXP(LN(M272/M262)/10)</f>
        <v>6929428.713262748</v>
      </c>
      <c r="N263" s="18">
        <f t="shared" si="5"/>
        <v>836382045.69081366</v>
      </c>
      <c r="O263" s="2">
        <f t="shared" si="5"/>
        <v>3763719205.6086617</v>
      </c>
    </row>
    <row r="264" spans="1:15">
      <c r="A264" s="24">
        <v>1562</v>
      </c>
      <c r="B264" s="6">
        <v>3.31</v>
      </c>
      <c r="C264" s="6">
        <v>0.67</v>
      </c>
      <c r="D264" s="6">
        <v>0.72</v>
      </c>
      <c r="E264" s="6">
        <v>0.92</v>
      </c>
      <c r="F264" s="1">
        <v>308</v>
      </c>
      <c r="G264" s="6">
        <v>1.19</v>
      </c>
      <c r="H264" s="12">
        <v>154.6</v>
      </c>
      <c r="I264" s="12">
        <v>4.5</v>
      </c>
      <c r="M264" s="2">
        <f>M263*EXP(LN(M272/M262)/10)</f>
        <v>6958982.9408971341</v>
      </c>
      <c r="N264" s="18">
        <f t="shared" si="5"/>
        <v>1075858762.6626968</v>
      </c>
      <c r="O264" s="2">
        <f t="shared" si="5"/>
        <v>4841364431.9821358</v>
      </c>
    </row>
    <row r="265" spans="1:15">
      <c r="A265" s="24">
        <v>1563</v>
      </c>
      <c r="B265" s="6">
        <v>2.0299999999999998</v>
      </c>
      <c r="C265" s="6">
        <v>0.75</v>
      </c>
      <c r="D265" s="6">
        <v>0.8</v>
      </c>
      <c r="E265" s="6">
        <v>1.03</v>
      </c>
      <c r="F265" s="1">
        <v>343</v>
      </c>
      <c r="G265" s="6">
        <v>1.33</v>
      </c>
      <c r="H265" s="12">
        <v>105.6</v>
      </c>
      <c r="I265" s="12">
        <v>4.5</v>
      </c>
      <c r="M265" s="2">
        <f>M264*EXP(LN(M272/M262)/10)</f>
        <v>6988663.2182258321</v>
      </c>
      <c r="N265" s="18">
        <f t="shared" si="5"/>
        <v>738002835.84464788</v>
      </c>
      <c r="O265" s="2">
        <f t="shared" si="5"/>
        <v>3321012761.3009157</v>
      </c>
    </row>
    <row r="266" spans="1:15">
      <c r="A266" s="24">
        <v>1564</v>
      </c>
      <c r="B266" s="6">
        <v>2.5299999999999998</v>
      </c>
      <c r="C266" s="6">
        <v>0.71</v>
      </c>
      <c r="D266" s="6">
        <v>0.76</v>
      </c>
      <c r="E266" s="6">
        <v>0.98</v>
      </c>
      <c r="F266" s="1">
        <v>326</v>
      </c>
      <c r="G266" s="6">
        <v>1.27</v>
      </c>
      <c r="H266" s="12">
        <v>125.6</v>
      </c>
      <c r="I266" s="12">
        <v>4.5</v>
      </c>
      <c r="M266" s="2">
        <f>M265*EXP(LN(M272/M262)/10)</f>
        <v>7018470.0828546844</v>
      </c>
      <c r="N266" s="18">
        <f t="shared" si="5"/>
        <v>881519842.40654838</v>
      </c>
      <c r="O266" s="2">
        <f t="shared" si="5"/>
        <v>3966839290.8294678</v>
      </c>
    </row>
    <row r="267" spans="1:15">
      <c r="A267" s="24">
        <v>1565</v>
      </c>
      <c r="B267" s="6">
        <v>2.5499999999999998</v>
      </c>
      <c r="C267" s="6">
        <v>0.72</v>
      </c>
      <c r="D267" s="6">
        <v>0.77</v>
      </c>
      <c r="E267" s="6">
        <v>0.99</v>
      </c>
      <c r="F267" s="1">
        <v>330</v>
      </c>
      <c r="G267" s="6">
        <v>1.29</v>
      </c>
      <c r="H267" s="12">
        <v>127.5</v>
      </c>
      <c r="I267" s="12">
        <v>4.5</v>
      </c>
      <c r="M267" s="2">
        <f>M266*EXP(LN(M272/M262)/10)</f>
        <v>7048404.0746824387</v>
      </c>
      <c r="N267" s="18">
        <f t="shared" si="5"/>
        <v>898671519.52201092</v>
      </c>
      <c r="O267" s="2">
        <f t="shared" si="5"/>
        <v>4044021837.8490491</v>
      </c>
    </row>
    <row r="268" spans="1:15">
      <c r="A268" s="24">
        <v>1566</v>
      </c>
      <c r="B268" s="6">
        <v>2.37</v>
      </c>
      <c r="C268" s="6">
        <v>0.73</v>
      </c>
      <c r="D268" s="6">
        <v>0.79</v>
      </c>
      <c r="E268" s="6">
        <v>1.01</v>
      </c>
      <c r="F268" s="1">
        <v>335</v>
      </c>
      <c r="G268" s="6">
        <v>1.32</v>
      </c>
      <c r="H268" s="12">
        <v>120.7</v>
      </c>
      <c r="I268" s="12">
        <v>4.5</v>
      </c>
      <c r="M268" s="2">
        <f>M267*EXP(LN(M272/M262)/10)</f>
        <v>7078465.7359105274</v>
      </c>
      <c r="N268" s="18">
        <f t="shared" si="5"/>
        <v>854370814.32440066</v>
      </c>
      <c r="O268" s="2">
        <f t="shared" si="5"/>
        <v>3844668664.4598031</v>
      </c>
    </row>
    <row r="269" spans="1:15">
      <c r="A269" s="24">
        <v>1567</v>
      </c>
      <c r="B269" s="6">
        <v>1.89</v>
      </c>
      <c r="C269" s="6">
        <v>0.78</v>
      </c>
      <c r="D269" s="6">
        <v>0.83</v>
      </c>
      <c r="E269" s="6">
        <v>1.07</v>
      </c>
      <c r="F269" s="1">
        <v>356</v>
      </c>
      <c r="G269" s="6">
        <v>1.41</v>
      </c>
      <c r="H269" s="12">
        <v>101.9</v>
      </c>
      <c r="I269" s="12">
        <v>4.5</v>
      </c>
      <c r="M269" s="2">
        <f>M268*EXP(LN(M272/M262)/10)</f>
        <v>7108655.6110528894</v>
      </c>
      <c r="N269" s="18">
        <f t="shared" si="5"/>
        <v>724372006.76628947</v>
      </c>
      <c r="O269" s="2">
        <f t="shared" si="5"/>
        <v>3259674030.4483027</v>
      </c>
    </row>
    <row r="270" spans="1:15">
      <c r="A270" s="24">
        <v>1568</v>
      </c>
      <c r="B270" s="6">
        <v>2.34</v>
      </c>
      <c r="C270" s="6">
        <v>0.74</v>
      </c>
      <c r="D270" s="6">
        <v>0.79</v>
      </c>
      <c r="E270" s="6">
        <v>1.01</v>
      </c>
      <c r="F270" s="1">
        <v>337</v>
      </c>
      <c r="G270" s="6">
        <v>1.34</v>
      </c>
      <c r="H270" s="12">
        <v>119.8</v>
      </c>
      <c r="I270" s="12">
        <v>4.5</v>
      </c>
      <c r="M270" s="2">
        <f>M269*EXP(LN(M272/M262)/10)</f>
        <v>7138974.246945831</v>
      </c>
      <c r="N270" s="18">
        <f t="shared" si="5"/>
        <v>855249114.78411055</v>
      </c>
      <c r="O270" s="2">
        <f t="shared" si="5"/>
        <v>3848621016.5284977</v>
      </c>
    </row>
    <row r="271" spans="1:15">
      <c r="A271" s="24">
        <v>1569</v>
      </c>
      <c r="B271" s="6">
        <v>3.27</v>
      </c>
      <c r="C271" s="6">
        <v>0.69</v>
      </c>
      <c r="D271" s="6">
        <v>0.74</v>
      </c>
      <c r="E271" s="6">
        <v>0.95</v>
      </c>
      <c r="F271" s="1">
        <v>315</v>
      </c>
      <c r="G271" s="6">
        <v>1.26</v>
      </c>
      <c r="H271" s="12">
        <v>156.5</v>
      </c>
      <c r="I271" s="12">
        <v>4.5</v>
      </c>
      <c r="M271" s="2">
        <f>M270*EXP(LN(M272/M262)/10)</f>
        <v>7169422.1927579343</v>
      </c>
      <c r="N271" s="18">
        <f t="shared" si="5"/>
        <v>1122014573.1666167</v>
      </c>
      <c r="O271" s="2">
        <f t="shared" si="5"/>
        <v>5049065579.2497749</v>
      </c>
    </row>
    <row r="272" spans="1:15">
      <c r="A272" s="24">
        <v>1570</v>
      </c>
      <c r="B272" s="6">
        <v>2.56</v>
      </c>
      <c r="C272" s="6">
        <v>0.73</v>
      </c>
      <c r="D272" s="6">
        <v>0.78</v>
      </c>
      <c r="E272" s="6">
        <v>1.01</v>
      </c>
      <c r="F272" s="1">
        <v>335</v>
      </c>
      <c r="G272" s="6">
        <v>1.34</v>
      </c>
      <c r="H272" s="12">
        <v>129.9</v>
      </c>
      <c r="I272" s="12">
        <v>4.5</v>
      </c>
      <c r="J272" s="2">
        <v>7200000</v>
      </c>
      <c r="K272" s="2">
        <v>813000</v>
      </c>
      <c r="M272" s="2">
        <f>J272</f>
        <v>7200000</v>
      </c>
      <c r="N272" s="18">
        <f t="shared" si="5"/>
        <v>935280000</v>
      </c>
      <c r="O272" s="2">
        <f t="shared" si="5"/>
        <v>4208760000</v>
      </c>
    </row>
    <row r="273" spans="1:15">
      <c r="A273" s="24">
        <v>1571</v>
      </c>
      <c r="B273" s="6">
        <v>2.86</v>
      </c>
      <c r="C273" s="6">
        <v>0.72</v>
      </c>
      <c r="D273" s="6">
        <v>0.77</v>
      </c>
      <c r="E273" s="6">
        <v>0.98</v>
      </c>
      <c r="F273" s="1">
        <v>327</v>
      </c>
      <c r="G273" s="6">
        <v>1.31</v>
      </c>
      <c r="H273" s="12">
        <v>142.1</v>
      </c>
      <c r="I273" s="12">
        <v>4.5</v>
      </c>
      <c r="M273" s="2">
        <f>M272*EXP(LN(M282/M272)/10)</f>
        <v>7200000</v>
      </c>
      <c r="N273" s="18">
        <f t="shared" si="5"/>
        <v>1023120000</v>
      </c>
      <c r="O273" s="2">
        <f t="shared" si="5"/>
        <v>4604040000</v>
      </c>
    </row>
    <row r="274" spans="1:15">
      <c r="A274" s="24">
        <v>1572</v>
      </c>
      <c r="B274" s="6">
        <v>2.81</v>
      </c>
      <c r="C274" s="6">
        <v>0.72</v>
      </c>
      <c r="D274" s="6">
        <v>0.78</v>
      </c>
      <c r="E274" s="6">
        <v>0.99</v>
      </c>
      <c r="F274" s="1">
        <v>331</v>
      </c>
      <c r="G274" s="6">
        <v>1.33</v>
      </c>
      <c r="H274" s="12">
        <v>141.30000000000001</v>
      </c>
      <c r="I274" s="12">
        <v>4.5</v>
      </c>
      <c r="M274" s="2">
        <f>M273*EXP(LN(M282/M272)/10)</f>
        <v>7200000</v>
      </c>
      <c r="N274" s="18">
        <f t="shared" si="5"/>
        <v>1017360000.0000001</v>
      </c>
      <c r="O274" s="2">
        <f t="shared" si="5"/>
        <v>4578120000.000001</v>
      </c>
    </row>
    <row r="275" spans="1:15">
      <c r="A275" s="24">
        <v>1573</v>
      </c>
      <c r="B275" s="6">
        <v>2.2599999999999998</v>
      </c>
      <c r="C275" s="6">
        <v>0.75</v>
      </c>
      <c r="D275" s="6">
        <v>0.8</v>
      </c>
      <c r="E275" s="6">
        <v>1.03</v>
      </c>
      <c r="F275" s="1">
        <v>343</v>
      </c>
      <c r="G275" s="6">
        <v>1.37</v>
      </c>
      <c r="H275" s="12">
        <v>118</v>
      </c>
      <c r="I275" s="12">
        <v>4.5</v>
      </c>
      <c r="M275" s="2">
        <f>M274*EXP(LN(M282/M272)/10)</f>
        <v>7200000</v>
      </c>
      <c r="N275" s="18">
        <f t="shared" si="5"/>
        <v>849600000</v>
      </c>
      <c r="O275" s="2">
        <f t="shared" si="5"/>
        <v>3823200000</v>
      </c>
    </row>
    <row r="276" spans="1:15">
      <c r="A276" s="24">
        <v>1574</v>
      </c>
      <c r="B276" s="6">
        <v>2.34</v>
      </c>
      <c r="C276" s="6">
        <v>0.75</v>
      </c>
      <c r="D276" s="6">
        <v>0.8</v>
      </c>
      <c r="E276" s="6">
        <v>1.03</v>
      </c>
      <c r="F276" s="1">
        <v>341</v>
      </c>
      <c r="G276" s="6">
        <v>1.37</v>
      </c>
      <c r="H276" s="12">
        <v>121.5</v>
      </c>
      <c r="I276" s="12">
        <v>4.5</v>
      </c>
      <c r="M276" s="2">
        <f>M275*EXP(LN(M282/M272)/10)</f>
        <v>7200000</v>
      </c>
      <c r="N276" s="18">
        <f t="shared" si="5"/>
        <v>874800000</v>
      </c>
      <c r="O276" s="2">
        <f t="shared" si="5"/>
        <v>3936600000</v>
      </c>
    </row>
    <row r="277" spans="1:15">
      <c r="A277" s="24">
        <v>1575</v>
      </c>
      <c r="B277" s="6">
        <v>2.67</v>
      </c>
      <c r="C277" s="6">
        <v>0.72</v>
      </c>
      <c r="D277" s="6">
        <v>0.77</v>
      </c>
      <c r="E277" s="6">
        <v>0.99</v>
      </c>
      <c r="F277" s="1">
        <v>331</v>
      </c>
      <c r="G277" s="6">
        <v>1.32</v>
      </c>
      <c r="H277" s="12">
        <v>134.19999999999999</v>
      </c>
      <c r="I277" s="12">
        <v>4.5</v>
      </c>
      <c r="M277" s="2">
        <f>M276*EXP(LN(M282/M272)/10)</f>
        <v>7200000</v>
      </c>
      <c r="N277" s="18">
        <f t="shared" si="5"/>
        <v>966239999.99999988</v>
      </c>
      <c r="O277" s="2">
        <f t="shared" si="5"/>
        <v>4348079999.999999</v>
      </c>
    </row>
    <row r="278" spans="1:15">
      <c r="A278" s="24">
        <v>1576</v>
      </c>
      <c r="B278" s="6">
        <v>2.4900000000000002</v>
      </c>
      <c r="C278" s="6">
        <v>0.75</v>
      </c>
      <c r="D278" s="6">
        <v>0.8</v>
      </c>
      <c r="E278" s="6">
        <v>1.03</v>
      </c>
      <c r="F278" s="1">
        <v>342</v>
      </c>
      <c r="G278" s="6">
        <v>1.37</v>
      </c>
      <c r="H278" s="12">
        <v>129.19999999999999</v>
      </c>
      <c r="I278" s="12">
        <v>4.5</v>
      </c>
      <c r="M278" s="2">
        <f>M277*EXP(LN(M282/M272)/10)</f>
        <v>7200000</v>
      </c>
      <c r="N278" s="18">
        <f t="shared" si="5"/>
        <v>930239999.99999988</v>
      </c>
      <c r="O278" s="2">
        <f t="shared" si="5"/>
        <v>4186079999.9999995</v>
      </c>
    </row>
    <row r="279" spans="1:15">
      <c r="A279" s="24">
        <v>1577</v>
      </c>
      <c r="B279" s="6">
        <v>2.56</v>
      </c>
      <c r="C279" s="6">
        <v>0.74</v>
      </c>
      <c r="D279" s="6">
        <v>0.79</v>
      </c>
      <c r="E279" s="6">
        <v>1.01</v>
      </c>
      <c r="F279" s="1">
        <v>337</v>
      </c>
      <c r="G279" s="6">
        <v>1.35</v>
      </c>
      <c r="H279" s="12">
        <v>131.1</v>
      </c>
      <c r="I279" s="12">
        <v>4.5</v>
      </c>
      <c r="M279" s="2">
        <f>M278*EXP(LN(M282/M272)/10)</f>
        <v>7200000</v>
      </c>
      <c r="N279" s="18">
        <f t="shared" si="5"/>
        <v>943920000</v>
      </c>
      <c r="O279" s="2">
        <f t="shared" si="5"/>
        <v>4247640000</v>
      </c>
    </row>
    <row r="280" spans="1:15">
      <c r="A280" s="24">
        <v>1578</v>
      </c>
      <c r="B280" s="6">
        <v>2.91</v>
      </c>
      <c r="C280" s="6">
        <v>0.72</v>
      </c>
      <c r="D280" s="6">
        <v>0.77</v>
      </c>
      <c r="E280" s="6">
        <v>0.99</v>
      </c>
      <c r="F280" s="1">
        <v>331</v>
      </c>
      <c r="G280" s="6">
        <v>1.33</v>
      </c>
      <c r="H280" s="12">
        <v>146.4</v>
      </c>
      <c r="I280" s="12">
        <v>4.5</v>
      </c>
      <c r="M280" s="2">
        <f>M279*EXP(LN(M282/M272)/10)</f>
        <v>7200000</v>
      </c>
      <c r="N280" s="18">
        <f t="shared" si="5"/>
        <v>1054080000</v>
      </c>
      <c r="O280" s="2">
        <f t="shared" si="5"/>
        <v>4743360000</v>
      </c>
    </row>
    <row r="281" spans="1:15">
      <c r="A281" s="24">
        <v>1579</v>
      </c>
      <c r="B281" s="6">
        <v>3.64</v>
      </c>
      <c r="C281" s="6">
        <v>0.69</v>
      </c>
      <c r="D281" s="6">
        <v>0.74</v>
      </c>
      <c r="E281" s="6">
        <v>0.95</v>
      </c>
      <c r="F281" s="1">
        <v>318</v>
      </c>
      <c r="G281" s="6">
        <v>1.27</v>
      </c>
      <c r="H281" s="12">
        <v>175.7</v>
      </c>
      <c r="I281" s="12">
        <v>4.5</v>
      </c>
      <c r="M281" s="2">
        <f>M280*EXP(LN(M282/M272)/10)</f>
        <v>7200000</v>
      </c>
      <c r="N281" s="18">
        <f t="shared" si="5"/>
        <v>1265040000</v>
      </c>
      <c r="O281" s="2">
        <f t="shared" si="5"/>
        <v>5692680000</v>
      </c>
    </row>
    <row r="282" spans="1:15">
      <c r="A282" s="24">
        <v>1580</v>
      </c>
      <c r="B282" s="6">
        <v>3.19</v>
      </c>
      <c r="C282" s="6">
        <v>0.7</v>
      </c>
      <c r="D282" s="6">
        <v>0.75</v>
      </c>
      <c r="E282" s="6">
        <v>0.96</v>
      </c>
      <c r="F282" s="1">
        <v>320</v>
      </c>
      <c r="G282" s="6">
        <v>1.28</v>
      </c>
      <c r="H282" s="12">
        <v>155.19999999999999</v>
      </c>
      <c r="I282" s="12">
        <v>4.5</v>
      </c>
      <c r="J282" s="2">
        <v>7200000</v>
      </c>
      <c r="K282" s="2">
        <v>839807</v>
      </c>
      <c r="M282" s="2">
        <f>J282</f>
        <v>7200000</v>
      </c>
      <c r="N282" s="18">
        <f t="shared" si="5"/>
        <v>1117440000</v>
      </c>
      <c r="O282" s="2">
        <f t="shared" si="5"/>
        <v>5028480000</v>
      </c>
    </row>
    <row r="283" spans="1:15">
      <c r="A283" s="24">
        <v>1581</v>
      </c>
      <c r="B283" s="6">
        <v>2.9</v>
      </c>
      <c r="C283" s="6">
        <v>0.72</v>
      </c>
      <c r="D283" s="6">
        <v>0.77</v>
      </c>
      <c r="E283" s="6">
        <v>0.99</v>
      </c>
      <c r="F283" s="1">
        <v>328</v>
      </c>
      <c r="G283" s="6">
        <v>1.32</v>
      </c>
      <c r="H283" s="12">
        <v>144.4</v>
      </c>
      <c r="I283" s="12">
        <v>4.5</v>
      </c>
      <c r="M283" s="2">
        <f>M282*EXP(LN(M292/M282)/10)</f>
        <v>7229451.9094391316</v>
      </c>
      <c r="N283" s="18">
        <f t="shared" si="5"/>
        <v>1043932855.7230107</v>
      </c>
      <c r="O283" s="2">
        <f t="shared" si="5"/>
        <v>4697697850.7535477</v>
      </c>
    </row>
    <row r="284" spans="1:15">
      <c r="A284" s="24">
        <v>1582</v>
      </c>
      <c r="B284" s="6">
        <v>2.85</v>
      </c>
      <c r="C284" s="6">
        <v>0.72</v>
      </c>
      <c r="D284" s="6">
        <v>0.77</v>
      </c>
      <c r="E284" s="6">
        <v>0.99</v>
      </c>
      <c r="F284" s="1">
        <v>329</v>
      </c>
      <c r="G284" s="6">
        <v>1.33</v>
      </c>
      <c r="H284" s="12">
        <v>142.30000000000001</v>
      </c>
      <c r="I284" s="12">
        <v>4.5</v>
      </c>
      <c r="M284" s="2">
        <f>M283*EXP(LN(M292/M282)/10)</f>
        <v>7259024.2931795986</v>
      </c>
      <c r="N284" s="18">
        <f t="shared" si="5"/>
        <v>1032959156.919457</v>
      </c>
      <c r="O284" s="2">
        <f t="shared" si="5"/>
        <v>4648316206.1375561</v>
      </c>
    </row>
    <row r="285" spans="1:15">
      <c r="A285" s="24">
        <v>1583</v>
      </c>
      <c r="B285" s="6">
        <v>2.76</v>
      </c>
      <c r="C285" s="6">
        <v>0.73</v>
      </c>
      <c r="D285" s="6">
        <v>0.78</v>
      </c>
      <c r="E285" s="6">
        <v>1.01</v>
      </c>
      <c r="F285" s="1">
        <v>335</v>
      </c>
      <c r="G285" s="6">
        <v>1.36</v>
      </c>
      <c r="H285" s="12">
        <v>140.69999999999999</v>
      </c>
      <c r="I285" s="12">
        <v>4.5</v>
      </c>
      <c r="M285" s="2">
        <f>M284*EXP(LN(M292/M282)/10)</f>
        <v>7288717.6440267079</v>
      </c>
      <c r="N285" s="18">
        <f t="shared" si="5"/>
        <v>1025522572.5145577</v>
      </c>
      <c r="O285" s="2">
        <f t="shared" si="5"/>
        <v>4614851576.3155098</v>
      </c>
    </row>
    <row r="286" spans="1:15">
      <c r="A286" s="24">
        <v>1584</v>
      </c>
      <c r="B286" s="6">
        <v>2.95</v>
      </c>
      <c r="C286" s="6">
        <v>0.72</v>
      </c>
      <c r="D286" s="6">
        <v>0.77</v>
      </c>
      <c r="E286" s="6">
        <v>0.99</v>
      </c>
      <c r="F286" s="1">
        <v>329</v>
      </c>
      <c r="G286" s="6">
        <v>1.34</v>
      </c>
      <c r="H286" s="12">
        <v>147.4</v>
      </c>
      <c r="I286" s="12">
        <v>4.5</v>
      </c>
      <c r="M286" s="2">
        <f>M285*EXP(LN(M292/M282)/10)</f>
        <v>7318532.4568016073</v>
      </c>
      <c r="N286" s="18">
        <f t="shared" si="5"/>
        <v>1078751684.1325569</v>
      </c>
      <c r="O286" s="2">
        <f t="shared" si="5"/>
        <v>4854382578.5965061</v>
      </c>
    </row>
    <row r="287" spans="1:15">
      <c r="A287" s="24">
        <v>1585</v>
      </c>
      <c r="B287" s="6">
        <v>3.07</v>
      </c>
      <c r="C287" s="6">
        <v>0.71</v>
      </c>
      <c r="D287" s="6">
        <v>0.76</v>
      </c>
      <c r="E287" s="6">
        <v>0.97</v>
      </c>
      <c r="F287" s="1">
        <v>323</v>
      </c>
      <c r="G287" s="6">
        <v>1.32</v>
      </c>
      <c r="H287" s="12">
        <v>150.69999999999999</v>
      </c>
      <c r="I287" s="12">
        <v>4.5</v>
      </c>
      <c r="M287" s="2">
        <f>M286*EXP(LN(M292/M282)/10)</f>
        <v>7348469.2283495339</v>
      </c>
      <c r="N287" s="18">
        <f t="shared" si="5"/>
        <v>1107414312.7122746</v>
      </c>
      <c r="O287" s="2">
        <f t="shared" si="5"/>
        <v>4983364407.2052355</v>
      </c>
    </row>
    <row r="288" spans="1:15">
      <c r="A288" s="24">
        <v>1586</v>
      </c>
      <c r="B288" s="6">
        <v>3.23</v>
      </c>
      <c r="C288" s="6">
        <v>0.71</v>
      </c>
      <c r="D288" s="6">
        <v>0.76</v>
      </c>
      <c r="E288" s="6">
        <v>0.98</v>
      </c>
      <c r="F288" s="1">
        <v>325</v>
      </c>
      <c r="G288" s="6">
        <v>1.33</v>
      </c>
      <c r="H288" s="12">
        <v>159.5</v>
      </c>
      <c r="I288" s="12">
        <v>4.5</v>
      </c>
      <c r="M288" s="2">
        <f>M287*EXP(LN(M292/M282)/10)</f>
        <v>7378528.4575480893</v>
      </c>
      <c r="N288" s="18">
        <f t="shared" si="5"/>
        <v>1176875288.9789202</v>
      </c>
      <c r="O288" s="2">
        <f t="shared" si="5"/>
        <v>5295938800.4051409</v>
      </c>
    </row>
    <row r="289" spans="1:15">
      <c r="A289" s="24">
        <v>1587</v>
      </c>
      <c r="B289" s="6">
        <v>2.93</v>
      </c>
      <c r="C289" s="6">
        <v>0.72</v>
      </c>
      <c r="D289" s="6">
        <v>0.77</v>
      </c>
      <c r="E289" s="6">
        <v>0.99</v>
      </c>
      <c r="F289" s="1">
        <v>330</v>
      </c>
      <c r="G289" s="6">
        <v>1.36</v>
      </c>
      <c r="H289" s="12">
        <v>146.9</v>
      </c>
      <c r="I289" s="12">
        <v>4.5</v>
      </c>
      <c r="M289" s="2">
        <f>M288*EXP(LN(M292/M282)/10)</f>
        <v>7408710.6453155568</v>
      </c>
      <c r="N289" s="18">
        <f t="shared" si="5"/>
        <v>1088339593.7968554</v>
      </c>
      <c r="O289" s="2">
        <f t="shared" si="5"/>
        <v>4897528172.0858498</v>
      </c>
    </row>
    <row r="290" spans="1:15">
      <c r="A290" s="24">
        <v>1588</v>
      </c>
      <c r="B290" s="6">
        <v>2.91</v>
      </c>
      <c r="C290" s="6">
        <v>0.72</v>
      </c>
      <c r="D290" s="6">
        <v>0.78</v>
      </c>
      <c r="E290" s="6">
        <v>0.99</v>
      </c>
      <c r="F290" s="1">
        <v>331</v>
      </c>
      <c r="G290" s="6">
        <v>1.37</v>
      </c>
      <c r="H290" s="12">
        <v>146.5</v>
      </c>
      <c r="I290" s="12">
        <v>4.5</v>
      </c>
      <c r="M290" s="2">
        <f>M289*EXP(LN(M292/M282)/10)</f>
        <v>7439016.2946192464</v>
      </c>
      <c r="N290" s="18">
        <f t="shared" si="5"/>
        <v>1089815887.1617196</v>
      </c>
      <c r="O290" s="2">
        <f t="shared" si="5"/>
        <v>4904171492.2277384</v>
      </c>
    </row>
    <row r="291" spans="1:15">
      <c r="A291" s="24">
        <v>1589</v>
      </c>
      <c r="B291" s="6">
        <v>3.15</v>
      </c>
      <c r="C291" s="6">
        <v>0.71</v>
      </c>
      <c r="D291" s="6">
        <v>0.76</v>
      </c>
      <c r="E291" s="6">
        <v>0.97</v>
      </c>
      <c r="F291" s="1">
        <v>323</v>
      </c>
      <c r="G291" s="6">
        <v>1.34</v>
      </c>
      <c r="H291" s="12">
        <v>154.5</v>
      </c>
      <c r="I291" s="12">
        <v>4.5</v>
      </c>
      <c r="M291" s="2">
        <f>M290*EXP(LN(M292/M282)/10)</f>
        <v>7469445.910483879</v>
      </c>
      <c r="N291" s="18">
        <f t="shared" si="5"/>
        <v>1154029393.1697593</v>
      </c>
      <c r="O291" s="2">
        <f t="shared" si="5"/>
        <v>5193132269.263917</v>
      </c>
    </row>
    <row r="292" spans="1:15">
      <c r="A292" s="24">
        <v>1590</v>
      </c>
      <c r="B292" s="6">
        <v>3.66</v>
      </c>
      <c r="C292" s="6">
        <v>0.68</v>
      </c>
      <c r="D292" s="6">
        <v>0.73</v>
      </c>
      <c r="E292" s="6">
        <v>0.94</v>
      </c>
      <c r="F292" s="1">
        <v>312</v>
      </c>
      <c r="G292" s="6">
        <v>1.3</v>
      </c>
      <c r="H292" s="12">
        <v>173.7</v>
      </c>
      <c r="I292" s="12">
        <v>4.5</v>
      </c>
      <c r="J292" s="2">
        <v>7500000</v>
      </c>
      <c r="K292" s="2">
        <v>874543</v>
      </c>
      <c r="M292" s="2">
        <f>J292</f>
        <v>7500000</v>
      </c>
      <c r="N292" s="18">
        <f t="shared" si="5"/>
        <v>1302750000</v>
      </c>
      <c r="O292" s="2">
        <f t="shared" si="5"/>
        <v>5862375000</v>
      </c>
    </row>
    <row r="293" spans="1:15">
      <c r="A293" s="24">
        <v>1591</v>
      </c>
      <c r="B293" s="6">
        <v>4.3099999999999996</v>
      </c>
      <c r="C293" s="6">
        <v>0.66</v>
      </c>
      <c r="D293" s="6">
        <v>0.71</v>
      </c>
      <c r="E293" s="6">
        <v>0.91</v>
      </c>
      <c r="F293" s="1">
        <v>303</v>
      </c>
      <c r="G293" s="6">
        <v>1.27</v>
      </c>
      <c r="H293" s="12">
        <v>198.6</v>
      </c>
      <c r="I293" s="12">
        <v>4.5</v>
      </c>
      <c r="M293" s="2">
        <f>M292*EXP(LN(M302/M292)/10)</f>
        <v>7532171.8268134575</v>
      </c>
      <c r="N293" s="18">
        <f t="shared" si="5"/>
        <v>1495889324.8051527</v>
      </c>
      <c r="O293" s="2">
        <f t="shared" si="5"/>
        <v>6731501961.6231871</v>
      </c>
    </row>
    <row r="294" spans="1:15">
      <c r="A294" s="24">
        <v>1592</v>
      </c>
      <c r="B294" s="6">
        <v>4.13</v>
      </c>
      <c r="C294" s="6">
        <v>0.67</v>
      </c>
      <c r="D294" s="6">
        <v>0.72</v>
      </c>
      <c r="E294" s="6">
        <v>0.92</v>
      </c>
      <c r="F294" s="1">
        <v>306</v>
      </c>
      <c r="G294" s="6">
        <v>1.29</v>
      </c>
      <c r="H294" s="12">
        <v>187.5</v>
      </c>
      <c r="I294" s="12">
        <v>4.5</v>
      </c>
      <c r="M294" s="2">
        <f>M293*EXP(LN(M302/M292)/10)</f>
        <v>7564481.6571523165</v>
      </c>
      <c r="N294" s="18">
        <f t="shared" si="5"/>
        <v>1418340310.7160594</v>
      </c>
      <c r="O294" s="2">
        <f t="shared" si="5"/>
        <v>6382531398.2222672</v>
      </c>
    </row>
    <row r="295" spans="1:15">
      <c r="A295" s="24">
        <v>1593</v>
      </c>
      <c r="B295" s="6">
        <v>3.21</v>
      </c>
      <c r="C295" s="6">
        <v>0.7</v>
      </c>
      <c r="D295" s="6">
        <v>0.75</v>
      </c>
      <c r="E295" s="6">
        <v>0.96</v>
      </c>
      <c r="F295" s="1">
        <v>321</v>
      </c>
      <c r="G295" s="6">
        <v>1.36</v>
      </c>
      <c r="H295" s="12">
        <v>153.5</v>
      </c>
      <c r="I295" s="12">
        <v>4.5</v>
      </c>
      <c r="M295" s="2">
        <f>M294*EXP(LN(M302/M292)/10)</f>
        <v>7596930.0829933137</v>
      </c>
      <c r="N295" s="18">
        <f t="shared" si="5"/>
        <v>1166128767.7394736</v>
      </c>
      <c r="O295" s="2">
        <f t="shared" si="5"/>
        <v>5247579454.827631</v>
      </c>
    </row>
    <row r="296" spans="1:15">
      <c r="A296" s="24">
        <v>1594</v>
      </c>
      <c r="B296" s="6">
        <v>3.61</v>
      </c>
      <c r="C296" s="6">
        <v>0.69</v>
      </c>
      <c r="D296" s="6">
        <v>0.73</v>
      </c>
      <c r="E296" s="6">
        <v>0.94</v>
      </c>
      <c r="F296" s="1">
        <v>313</v>
      </c>
      <c r="G296" s="6">
        <v>1.33</v>
      </c>
      <c r="H296" s="12">
        <v>168.2</v>
      </c>
      <c r="I296" s="12">
        <v>4.5</v>
      </c>
      <c r="M296" s="2">
        <f>M295*EXP(LN(M302/M292)/10)</f>
        <v>7629517.6988525148</v>
      </c>
      <c r="N296" s="18">
        <f t="shared" si="5"/>
        <v>1283284876.9469929</v>
      </c>
      <c r="O296" s="2">
        <f t="shared" si="5"/>
        <v>5774781946.2614679</v>
      </c>
    </row>
    <row r="297" spans="1:15">
      <c r="A297" s="24">
        <v>1595</v>
      </c>
      <c r="B297" s="6">
        <v>3.69</v>
      </c>
      <c r="C297" s="6">
        <v>0.68</v>
      </c>
      <c r="D297" s="6">
        <v>0.73</v>
      </c>
      <c r="E297" s="6">
        <v>0.94</v>
      </c>
      <c r="F297" s="1">
        <v>312</v>
      </c>
      <c r="G297" s="6">
        <v>1.33</v>
      </c>
      <c r="H297" s="12">
        <v>170.9</v>
      </c>
      <c r="I297" s="12">
        <v>4.5</v>
      </c>
      <c r="M297" s="2">
        <f>M296*EXP(LN(M302/M292)/10)</f>
        <v>7662245.101796207</v>
      </c>
      <c r="N297" s="18">
        <f t="shared" si="5"/>
        <v>1309477687.8969719</v>
      </c>
      <c r="O297" s="2">
        <f t="shared" si="5"/>
        <v>5892649595.5363741</v>
      </c>
    </row>
    <row r="298" spans="1:15">
      <c r="A298" s="24">
        <v>1596</v>
      </c>
      <c r="B298" s="6">
        <v>4.8899999999999997</v>
      </c>
      <c r="C298" s="6">
        <v>0.65</v>
      </c>
      <c r="D298" s="6">
        <v>0.69</v>
      </c>
      <c r="E298" s="6">
        <v>0.89</v>
      </c>
      <c r="F298" s="1">
        <v>296</v>
      </c>
      <c r="G298" s="6">
        <v>1.27</v>
      </c>
      <c r="H298" s="12">
        <v>215.6</v>
      </c>
      <c r="I298" s="12">
        <v>4.5</v>
      </c>
      <c r="M298" s="2">
        <f>M297*EXP(LN(M302/M292)/10)</f>
        <v>7695112.8914518403</v>
      </c>
      <c r="N298" s="18">
        <f t="shared" si="5"/>
        <v>1659066339.3970168</v>
      </c>
      <c r="O298" s="2">
        <f t="shared" si="5"/>
        <v>7465798527.2865753</v>
      </c>
    </row>
    <row r="299" spans="1:15">
      <c r="A299" s="24">
        <v>1597</v>
      </c>
      <c r="B299" s="6">
        <v>4.2300000000000004</v>
      </c>
      <c r="C299" s="6">
        <v>0.66</v>
      </c>
      <c r="D299" s="6">
        <v>0.71</v>
      </c>
      <c r="E299" s="6">
        <v>0.91</v>
      </c>
      <c r="F299" s="1">
        <v>303</v>
      </c>
      <c r="G299" s="6">
        <v>1.3</v>
      </c>
      <c r="H299" s="12">
        <v>190.2</v>
      </c>
      <c r="I299" s="12">
        <v>4.5</v>
      </c>
      <c r="M299" s="2">
        <f>M298*EXP(LN(M302/M292)/10)</f>
        <v>7728121.6700190129</v>
      </c>
      <c r="N299" s="18">
        <f t="shared" ref="N299:O362" si="6">M299*H299</f>
        <v>1469888741.6376162</v>
      </c>
      <c r="O299" s="2">
        <f t="shared" si="6"/>
        <v>6614499337.3692722</v>
      </c>
    </row>
    <row r="300" spans="1:15">
      <c r="A300" s="24">
        <v>1598</v>
      </c>
      <c r="B300" s="6">
        <v>3.56</v>
      </c>
      <c r="C300" s="6">
        <v>0.68</v>
      </c>
      <c r="D300" s="6">
        <v>0.73</v>
      </c>
      <c r="E300" s="6">
        <v>0.94</v>
      </c>
      <c r="F300" s="1">
        <v>312</v>
      </c>
      <c r="G300" s="6">
        <v>1.34</v>
      </c>
      <c r="H300" s="12">
        <v>165.1</v>
      </c>
      <c r="I300" s="12">
        <v>4.5</v>
      </c>
      <c r="M300" s="2">
        <f>M299*EXP(LN(M302/M292)/10)</f>
        <v>7761272.0422805035</v>
      </c>
      <c r="N300" s="18">
        <f t="shared" si="6"/>
        <v>1281386014.180511</v>
      </c>
      <c r="O300" s="2">
        <f t="shared" si="6"/>
        <v>5766237063.8122997</v>
      </c>
    </row>
    <row r="301" spans="1:15">
      <c r="A301" s="24">
        <v>1599</v>
      </c>
      <c r="B301" s="6">
        <v>3.24</v>
      </c>
      <c r="C301" s="6">
        <v>0.71</v>
      </c>
      <c r="D301" s="6">
        <v>0.76</v>
      </c>
      <c r="E301" s="6">
        <v>0.98</v>
      </c>
      <c r="F301" s="1">
        <v>325</v>
      </c>
      <c r="G301" s="6">
        <v>1.41</v>
      </c>
      <c r="H301" s="12">
        <v>156.6</v>
      </c>
      <c r="I301" s="12">
        <v>4.5</v>
      </c>
      <c r="M301" s="2">
        <f>M300*EXP(LN(M302/M292)/10)</f>
        <v>7794564.6156133534</v>
      </c>
      <c r="N301" s="18">
        <f t="shared" si="6"/>
        <v>1220628818.8050511</v>
      </c>
      <c r="O301" s="2">
        <f t="shared" si="6"/>
        <v>5492829684.6227303</v>
      </c>
    </row>
    <row r="302" spans="1:15">
      <c r="A302" s="24">
        <v>1600</v>
      </c>
      <c r="B302" s="6">
        <v>3.46</v>
      </c>
      <c r="C302" s="6">
        <v>0.69</v>
      </c>
      <c r="D302" s="6">
        <v>0.73</v>
      </c>
      <c r="E302" s="6">
        <v>0.94</v>
      </c>
      <c r="F302" s="1">
        <v>313</v>
      </c>
      <c r="G302" s="6">
        <v>1.36</v>
      </c>
      <c r="H302" s="12">
        <v>161.4</v>
      </c>
      <c r="I302" s="12">
        <v>4.5</v>
      </c>
      <c r="J302" s="2">
        <v>7828000</v>
      </c>
      <c r="K302" s="2">
        <v>885582</v>
      </c>
      <c r="M302" s="2">
        <f>J302</f>
        <v>7828000</v>
      </c>
      <c r="N302" s="18">
        <f t="shared" si="6"/>
        <v>1263439200</v>
      </c>
      <c r="O302" s="2">
        <f t="shared" si="6"/>
        <v>5685476400</v>
      </c>
    </row>
    <row r="303" spans="1:15">
      <c r="A303" s="24">
        <v>1601</v>
      </c>
      <c r="B303" s="6">
        <v>4.3600000000000003</v>
      </c>
      <c r="C303" s="6">
        <v>0.66</v>
      </c>
      <c r="D303" s="6">
        <v>0.7</v>
      </c>
      <c r="E303" s="6">
        <v>0.9</v>
      </c>
      <c r="F303" s="1">
        <v>300</v>
      </c>
      <c r="G303" s="6">
        <v>1.31</v>
      </c>
      <c r="H303" s="12">
        <v>194.8</v>
      </c>
      <c r="I303" s="12">
        <v>4.5</v>
      </c>
      <c r="M303" s="2">
        <f>M302*EXP(LN(M312/M302)/10)</f>
        <v>7843068.7951455442</v>
      </c>
      <c r="N303" s="18">
        <f t="shared" si="6"/>
        <v>1527829801.2943521</v>
      </c>
      <c r="O303" s="2">
        <f t="shared" si="6"/>
        <v>6875234105.824584</v>
      </c>
    </row>
    <row r="304" spans="1:15">
      <c r="A304" s="24">
        <v>1602</v>
      </c>
      <c r="B304" s="6">
        <v>4.28</v>
      </c>
      <c r="C304" s="6">
        <v>0.66</v>
      </c>
      <c r="D304" s="6">
        <v>0.71</v>
      </c>
      <c r="E304" s="6">
        <v>0.91</v>
      </c>
      <c r="F304" s="1">
        <v>302</v>
      </c>
      <c r="G304" s="6">
        <v>1.32</v>
      </c>
      <c r="H304" s="12">
        <v>192.2</v>
      </c>
      <c r="I304" s="12">
        <v>4.5</v>
      </c>
      <c r="M304" s="2">
        <f>M303*EXP(LN(M312/M302)/10)</f>
        <v>7858166.5975198997</v>
      </c>
      <c r="N304" s="18">
        <f t="shared" si="6"/>
        <v>1510339620.0433247</v>
      </c>
      <c r="O304" s="2">
        <f t="shared" si="6"/>
        <v>6796528290.1949615</v>
      </c>
    </row>
    <row r="305" spans="1:15">
      <c r="A305" s="24">
        <v>1603</v>
      </c>
      <c r="B305" s="6">
        <v>3.44</v>
      </c>
      <c r="C305" s="6">
        <v>0.69</v>
      </c>
      <c r="D305" s="6">
        <v>0.74</v>
      </c>
      <c r="E305" s="6">
        <v>0.95</v>
      </c>
      <c r="F305" s="1">
        <v>316</v>
      </c>
      <c r="G305" s="6">
        <v>1.38</v>
      </c>
      <c r="H305" s="12">
        <v>161.69999999999999</v>
      </c>
      <c r="I305" s="12">
        <v>4.5</v>
      </c>
      <c r="M305" s="2">
        <f>M304*EXP(LN(M312/M302)/10)</f>
        <v>7873293.4629615946</v>
      </c>
      <c r="N305" s="18">
        <f t="shared" si="6"/>
        <v>1273111552.9608898</v>
      </c>
      <c r="O305" s="2">
        <f t="shared" si="6"/>
        <v>5729001988.3240042</v>
      </c>
    </row>
    <row r="306" spans="1:15">
      <c r="A306" s="24">
        <v>1604</v>
      </c>
      <c r="B306" s="6">
        <v>3.91</v>
      </c>
      <c r="C306" s="6">
        <v>0.67</v>
      </c>
      <c r="D306" s="6">
        <v>0.72</v>
      </c>
      <c r="E306" s="6">
        <v>0.92</v>
      </c>
      <c r="F306" s="1">
        <v>306</v>
      </c>
      <c r="G306" s="6">
        <v>1.34</v>
      </c>
      <c r="H306" s="12">
        <v>178</v>
      </c>
      <c r="I306" s="12">
        <v>4.5</v>
      </c>
      <c r="M306" s="2">
        <f>M305*EXP(LN(M312/M302)/10)</f>
        <v>7888449.4474166427</v>
      </c>
      <c r="N306" s="18">
        <f t="shared" si="6"/>
        <v>1404144001.6401625</v>
      </c>
      <c r="O306" s="2">
        <f t="shared" si="6"/>
        <v>6318648007.3807316</v>
      </c>
    </row>
    <row r="307" spans="1:15">
      <c r="A307" s="24">
        <v>1605</v>
      </c>
      <c r="B307" s="6">
        <v>3.83</v>
      </c>
      <c r="C307" s="6">
        <v>0.68</v>
      </c>
      <c r="D307" s="6">
        <v>0.72</v>
      </c>
      <c r="E307" s="6">
        <v>0.93</v>
      </c>
      <c r="F307" s="1">
        <v>309</v>
      </c>
      <c r="G307" s="6">
        <v>1.36</v>
      </c>
      <c r="H307" s="12">
        <v>176.1</v>
      </c>
      <c r="I307" s="12">
        <v>4.5</v>
      </c>
      <c r="M307" s="2">
        <f>M306*EXP(LN(M312/M302)/10)</f>
        <v>7903634.6069387561</v>
      </c>
      <c r="N307" s="18">
        <f t="shared" si="6"/>
        <v>1391830054.2819149</v>
      </c>
      <c r="O307" s="2">
        <f t="shared" si="6"/>
        <v>6263235244.2686176</v>
      </c>
    </row>
    <row r="308" spans="1:15">
      <c r="A308" s="24">
        <v>1606</v>
      </c>
      <c r="B308" s="6">
        <v>4.4400000000000004</v>
      </c>
      <c r="C308" s="6">
        <v>0.65</v>
      </c>
      <c r="D308" s="6">
        <v>0.7</v>
      </c>
      <c r="E308" s="6">
        <v>0.9</v>
      </c>
      <c r="F308" s="1">
        <v>299</v>
      </c>
      <c r="G308" s="6">
        <v>1.32</v>
      </c>
      <c r="H308" s="12">
        <v>197.5</v>
      </c>
      <c r="I308" s="12">
        <v>4.5</v>
      </c>
      <c r="M308" s="2">
        <f>M307*EXP(LN(M312/M302)/10)</f>
        <v>7918848.997689547</v>
      </c>
      <c r="N308" s="18">
        <f t="shared" si="6"/>
        <v>1563972677.0436854</v>
      </c>
      <c r="O308" s="2">
        <f t="shared" si="6"/>
        <v>7037877046.6965847</v>
      </c>
    </row>
    <row r="309" spans="1:15">
      <c r="A309" s="24">
        <v>1607</v>
      </c>
      <c r="B309" s="6">
        <v>4.2699999999999996</v>
      </c>
      <c r="C309" s="6">
        <v>0.66</v>
      </c>
      <c r="D309" s="6">
        <v>0.7</v>
      </c>
      <c r="E309" s="6">
        <v>0.9</v>
      </c>
      <c r="F309" s="1">
        <v>301</v>
      </c>
      <c r="G309" s="6">
        <v>1.33</v>
      </c>
      <c r="H309" s="12">
        <v>187.1</v>
      </c>
      <c r="I309" s="12">
        <v>4.5</v>
      </c>
      <c r="M309" s="2">
        <f>M308*EXP(LN(M312/M302)/10)</f>
        <v>7934092.6759387394</v>
      </c>
      <c r="N309" s="18">
        <f t="shared" si="6"/>
        <v>1484468739.668138</v>
      </c>
      <c r="O309" s="2">
        <f t="shared" si="6"/>
        <v>6680109328.5066214</v>
      </c>
    </row>
    <row r="310" spans="1:15">
      <c r="A310" s="24">
        <v>1608</v>
      </c>
      <c r="B310" s="6">
        <v>3.64</v>
      </c>
      <c r="C310" s="6">
        <v>0.68</v>
      </c>
      <c r="D310" s="6">
        <v>0.73</v>
      </c>
      <c r="E310" s="6">
        <v>0.93</v>
      </c>
      <c r="F310" s="1">
        <v>311</v>
      </c>
      <c r="G310" s="6">
        <v>1.37</v>
      </c>
      <c r="H310" s="12">
        <v>164.7</v>
      </c>
      <c r="I310" s="12">
        <v>4.5</v>
      </c>
      <c r="M310" s="2">
        <f>M309*EXP(LN(M312/M302)/10)</f>
        <v>7949365.6980643757</v>
      </c>
      <c r="N310" s="18">
        <f t="shared" si="6"/>
        <v>1309260530.4712026</v>
      </c>
      <c r="O310" s="2">
        <f t="shared" si="6"/>
        <v>5891672387.1204119</v>
      </c>
    </row>
    <row r="311" spans="1:15">
      <c r="A311" s="24">
        <v>1609</v>
      </c>
      <c r="B311" s="6">
        <v>2.97</v>
      </c>
      <c r="C311" s="6">
        <v>0.71</v>
      </c>
      <c r="D311" s="6">
        <v>0.76</v>
      </c>
      <c r="E311" s="6">
        <v>0.97</v>
      </c>
      <c r="F311" s="1">
        <v>325</v>
      </c>
      <c r="G311" s="6">
        <v>1.44</v>
      </c>
      <c r="H311" s="12">
        <v>140.1</v>
      </c>
      <c r="I311" s="12">
        <v>4.5</v>
      </c>
      <c r="M311" s="2">
        <f>M310*EXP(LN(M312/M302)/10)</f>
        <v>7964668.120553025</v>
      </c>
      <c r="N311" s="18">
        <f t="shared" si="6"/>
        <v>1115850003.6894789</v>
      </c>
      <c r="O311" s="2">
        <f t="shared" si="6"/>
        <v>5021325016.6026554</v>
      </c>
    </row>
    <row r="312" spans="1:15">
      <c r="A312" s="24">
        <v>1610</v>
      </c>
      <c r="B312" s="6">
        <v>2.68</v>
      </c>
      <c r="C312" s="6">
        <v>0.73</v>
      </c>
      <c r="D312" s="6">
        <v>0.78</v>
      </c>
      <c r="E312" s="6">
        <v>1</v>
      </c>
      <c r="F312" s="1">
        <v>334</v>
      </c>
      <c r="G312" s="6">
        <v>1.48</v>
      </c>
      <c r="H312" s="12">
        <v>130</v>
      </c>
      <c r="I312" s="12">
        <v>4.5</v>
      </c>
      <c r="J312" s="2">
        <v>7980000</v>
      </c>
      <c r="K312" s="2">
        <v>916245</v>
      </c>
      <c r="M312" s="2">
        <f>J312</f>
        <v>7980000</v>
      </c>
      <c r="N312" s="18">
        <f t="shared" si="6"/>
        <v>1037400000</v>
      </c>
      <c r="O312" s="2">
        <f t="shared" si="6"/>
        <v>4668300000</v>
      </c>
    </row>
    <row r="313" spans="1:15">
      <c r="A313" s="24">
        <v>1611</v>
      </c>
      <c r="B313" s="6">
        <v>2.9</v>
      </c>
      <c r="C313" s="6">
        <v>0.72</v>
      </c>
      <c r="D313" s="6">
        <v>0.77</v>
      </c>
      <c r="E313" s="6">
        <v>0.99</v>
      </c>
      <c r="F313" s="1">
        <v>330</v>
      </c>
      <c r="G313" s="6">
        <v>1.46</v>
      </c>
      <c r="H313" s="12">
        <v>139.1</v>
      </c>
      <c r="I313" s="12">
        <v>4.5</v>
      </c>
      <c r="M313" s="2">
        <f>M312*EXP(LN(M322/M312)/10)</f>
        <v>7991919.5620207638</v>
      </c>
      <c r="N313" s="18">
        <f t="shared" si="6"/>
        <v>1111676011.0770881</v>
      </c>
      <c r="O313" s="2">
        <f t="shared" si="6"/>
        <v>5002542049.8468962</v>
      </c>
    </row>
    <row r="314" spans="1:15">
      <c r="A314" s="24">
        <v>1612</v>
      </c>
      <c r="B314" s="6">
        <v>3.08</v>
      </c>
      <c r="C314" s="6">
        <v>0.71</v>
      </c>
      <c r="D314" s="6">
        <v>0.76</v>
      </c>
      <c r="E314" s="6">
        <v>0.98</v>
      </c>
      <c r="F314" s="1">
        <v>325</v>
      </c>
      <c r="G314" s="6">
        <v>1.45</v>
      </c>
      <c r="H314" s="12">
        <v>145.6</v>
      </c>
      <c r="I314" s="12">
        <v>4.5</v>
      </c>
      <c r="M314" s="2">
        <f>M313*EXP(LN(M322/M312)/10)</f>
        <v>8003856.9280463848</v>
      </c>
      <c r="N314" s="18">
        <f t="shared" si="6"/>
        <v>1165361568.7235537</v>
      </c>
      <c r="O314" s="2">
        <f t="shared" si="6"/>
        <v>5244127059.255991</v>
      </c>
    </row>
    <row r="315" spans="1:15">
      <c r="A315" s="24">
        <v>1613</v>
      </c>
      <c r="B315" s="6">
        <v>3.16</v>
      </c>
      <c r="C315" s="6">
        <v>0.71</v>
      </c>
      <c r="D315" s="6">
        <v>0.76</v>
      </c>
      <c r="E315" s="6">
        <v>0.97</v>
      </c>
      <c r="F315" s="1">
        <v>323</v>
      </c>
      <c r="G315" s="6">
        <v>1.44</v>
      </c>
      <c r="H315" s="12">
        <v>148.4</v>
      </c>
      <c r="I315" s="12">
        <v>4.5</v>
      </c>
      <c r="M315" s="2">
        <f>M314*EXP(LN(M322/M312)/10)</f>
        <v>8015812.1246703407</v>
      </c>
      <c r="N315" s="18">
        <f t="shared" si="6"/>
        <v>1189546519.3010786</v>
      </c>
      <c r="O315" s="2">
        <f t="shared" si="6"/>
        <v>5352959336.8548536</v>
      </c>
    </row>
    <row r="316" spans="1:15">
      <c r="A316" s="24">
        <v>1614</v>
      </c>
      <c r="B316" s="6">
        <v>3.1</v>
      </c>
      <c r="C316" s="6">
        <v>0.72</v>
      </c>
      <c r="D316" s="6">
        <v>0.77</v>
      </c>
      <c r="E316" s="6">
        <v>0.98</v>
      </c>
      <c r="F316" s="1">
        <v>327</v>
      </c>
      <c r="G316" s="6">
        <v>1.46</v>
      </c>
      <c r="H316" s="12">
        <v>147.6</v>
      </c>
      <c r="I316" s="12">
        <v>4.5</v>
      </c>
      <c r="M316" s="2">
        <f>M315*EXP(LN(M322/M312)/10)</f>
        <v>8027785.1785258288</v>
      </c>
      <c r="N316" s="18">
        <f t="shared" si="6"/>
        <v>1184901092.3504124</v>
      </c>
      <c r="O316" s="2">
        <f t="shared" si="6"/>
        <v>5332054915.5768557</v>
      </c>
    </row>
    <row r="317" spans="1:15">
      <c r="A317" s="24">
        <v>1615</v>
      </c>
      <c r="B317" s="6">
        <v>3.32</v>
      </c>
      <c r="C317" s="6">
        <v>0.7</v>
      </c>
      <c r="D317" s="6">
        <v>0.75</v>
      </c>
      <c r="E317" s="6">
        <v>0.96</v>
      </c>
      <c r="F317" s="1">
        <v>321</v>
      </c>
      <c r="G317" s="6">
        <v>1.44</v>
      </c>
      <c r="H317" s="12">
        <v>155.1</v>
      </c>
      <c r="I317" s="12">
        <v>4.5</v>
      </c>
      <c r="M317" s="2">
        <f>M316*EXP(LN(M322/M312)/10)</f>
        <v>8039776.1162858289</v>
      </c>
      <c r="N317" s="18">
        <f t="shared" si="6"/>
        <v>1246969275.635932</v>
      </c>
      <c r="O317" s="2">
        <f t="shared" si="6"/>
        <v>5611361740.3616943</v>
      </c>
    </row>
    <row r="318" spans="1:15">
      <c r="A318" s="24">
        <v>1616</v>
      </c>
      <c r="B318" s="6">
        <v>2.86</v>
      </c>
      <c r="C318" s="6">
        <v>0.73</v>
      </c>
      <c r="D318" s="6">
        <v>0.78</v>
      </c>
      <c r="E318" s="6">
        <v>1</v>
      </c>
      <c r="F318" s="1">
        <v>333</v>
      </c>
      <c r="G318" s="6">
        <v>1.49</v>
      </c>
      <c r="H318" s="12">
        <v>138.80000000000001</v>
      </c>
      <c r="I318" s="12">
        <v>4.5</v>
      </c>
      <c r="M318" s="2">
        <f>M317*EXP(LN(M322/M312)/10)</f>
        <v>8051784.9646631619</v>
      </c>
      <c r="N318" s="18">
        <f t="shared" si="6"/>
        <v>1117587753.095247</v>
      </c>
      <c r="O318" s="2">
        <f t="shared" si="6"/>
        <v>5029144888.9286118</v>
      </c>
    </row>
    <row r="319" spans="1:15">
      <c r="A319" s="24">
        <v>1617</v>
      </c>
      <c r="B319" s="6">
        <v>3.08</v>
      </c>
      <c r="C319" s="6">
        <v>0.72</v>
      </c>
      <c r="D319" s="6">
        <v>0.77</v>
      </c>
      <c r="E319" s="6">
        <v>0.98</v>
      </c>
      <c r="F319" s="1">
        <v>327</v>
      </c>
      <c r="G319" s="6">
        <v>1.47</v>
      </c>
      <c r="H319" s="12">
        <v>146.6</v>
      </c>
      <c r="I319" s="12">
        <v>4.5</v>
      </c>
      <c r="M319" s="2">
        <f>M318*EXP(LN(M322/M312)/10)</f>
        <v>8063811.7504105493</v>
      </c>
      <c r="N319" s="18">
        <f t="shared" si="6"/>
        <v>1182154802.6101866</v>
      </c>
      <c r="O319" s="2">
        <f t="shared" si="6"/>
        <v>5319696611.7458401</v>
      </c>
    </row>
    <row r="320" spans="1:15">
      <c r="A320" s="24">
        <v>1618</v>
      </c>
      <c r="B320" s="6">
        <v>3.62</v>
      </c>
      <c r="C320" s="6">
        <v>0.69</v>
      </c>
      <c r="D320" s="6">
        <v>0.74</v>
      </c>
      <c r="E320" s="6">
        <v>0.95</v>
      </c>
      <c r="F320" s="1">
        <v>316</v>
      </c>
      <c r="G320" s="6">
        <v>1.42</v>
      </c>
      <c r="H320" s="12">
        <v>166.4</v>
      </c>
      <c r="I320" s="12">
        <v>4.5</v>
      </c>
      <c r="M320" s="2">
        <f>M319*EXP(LN(M322/M312)/10)</f>
        <v>8075856.5003206721</v>
      </c>
      <c r="N320" s="18">
        <f t="shared" si="6"/>
        <v>1343822521.6533599</v>
      </c>
      <c r="O320" s="2">
        <f t="shared" si="6"/>
        <v>6047201347.4401197</v>
      </c>
    </row>
    <row r="321" spans="1:15">
      <c r="A321" s="24">
        <v>1619</v>
      </c>
      <c r="B321" s="6">
        <v>3.81</v>
      </c>
      <c r="C321" s="6">
        <v>0.7</v>
      </c>
      <c r="D321" s="6">
        <v>0.75</v>
      </c>
      <c r="E321" s="6">
        <v>0.96</v>
      </c>
      <c r="F321" s="1">
        <v>319</v>
      </c>
      <c r="G321" s="6">
        <v>1.43</v>
      </c>
      <c r="H321" s="12">
        <v>176.8</v>
      </c>
      <c r="I321" s="12">
        <v>4.5</v>
      </c>
      <c r="M321" s="2">
        <f>M320*EXP(LN(M322/M312)/10)</f>
        <v>8087919.2412262307</v>
      </c>
      <c r="N321" s="18">
        <f t="shared" si="6"/>
        <v>1429944121.8487978</v>
      </c>
      <c r="O321" s="2">
        <f t="shared" si="6"/>
        <v>6434748548.3195896</v>
      </c>
    </row>
    <row r="322" spans="1:15">
      <c r="A322" s="24">
        <v>1620</v>
      </c>
      <c r="B322" s="6">
        <v>3.34</v>
      </c>
      <c r="C322" s="6">
        <v>0.72</v>
      </c>
      <c r="D322" s="6">
        <v>0.77</v>
      </c>
      <c r="E322" s="6">
        <v>0.98</v>
      </c>
      <c r="F322" s="1">
        <v>328</v>
      </c>
      <c r="G322" s="6">
        <v>1.48</v>
      </c>
      <c r="H322" s="12">
        <v>159.4</v>
      </c>
      <c r="I322" s="12">
        <v>4.5</v>
      </c>
      <c r="J322" s="2">
        <v>8100000</v>
      </c>
      <c r="K322" s="2">
        <v>958590</v>
      </c>
      <c r="M322" s="2">
        <f>J322</f>
        <v>8100000</v>
      </c>
      <c r="N322" s="18">
        <f t="shared" si="6"/>
        <v>1291140000</v>
      </c>
      <c r="O322" s="2">
        <f t="shared" si="6"/>
        <v>5810130000</v>
      </c>
    </row>
    <row r="323" spans="1:15">
      <c r="A323" s="24">
        <v>1621</v>
      </c>
      <c r="B323" s="6">
        <v>2.84</v>
      </c>
      <c r="C323" s="6">
        <v>0.75</v>
      </c>
      <c r="D323" s="6">
        <v>0.8</v>
      </c>
      <c r="E323" s="6">
        <v>1.03</v>
      </c>
      <c r="F323" s="1">
        <v>342</v>
      </c>
      <c r="G323" s="6">
        <v>1.51</v>
      </c>
      <c r="H323" s="12">
        <v>141.30000000000001</v>
      </c>
      <c r="I323" s="12">
        <v>4.5</v>
      </c>
      <c r="M323" s="2">
        <f>M322*EXP(LN(M332/M322)/10)</f>
        <v>7923696.8681418598</v>
      </c>
      <c r="N323" s="18">
        <f t="shared" si="6"/>
        <v>1119618367.4684448</v>
      </c>
      <c r="O323" s="2">
        <f t="shared" si="6"/>
        <v>5038282653.6080017</v>
      </c>
    </row>
    <row r="324" spans="1:15">
      <c r="A324" s="24">
        <v>1622</v>
      </c>
      <c r="B324" s="6">
        <v>2.99</v>
      </c>
      <c r="C324" s="6">
        <v>0.74</v>
      </c>
      <c r="D324" s="6">
        <v>0.79</v>
      </c>
      <c r="E324" s="6">
        <v>1.01</v>
      </c>
      <c r="F324" s="1">
        <v>337</v>
      </c>
      <c r="G324" s="6">
        <v>1.45</v>
      </c>
      <c r="H324" s="12">
        <v>147.1</v>
      </c>
      <c r="I324" s="12">
        <v>4.5</v>
      </c>
      <c r="M324" s="2">
        <f>M323*EXP(LN(M332/M322)/10)</f>
        <v>7751231.1182964342</v>
      </c>
      <c r="N324" s="18">
        <f t="shared" si="6"/>
        <v>1140206097.5014055</v>
      </c>
      <c r="O324" s="2">
        <f t="shared" si="6"/>
        <v>5130927438.7563248</v>
      </c>
    </row>
    <row r="325" spans="1:15">
      <c r="A325" s="24">
        <v>1623</v>
      </c>
      <c r="B325" s="6">
        <v>3.04</v>
      </c>
      <c r="C325" s="6">
        <v>0.74</v>
      </c>
      <c r="D325" s="6">
        <v>0.79</v>
      </c>
      <c r="E325" s="6">
        <v>1.01</v>
      </c>
      <c r="F325" s="1">
        <v>336</v>
      </c>
      <c r="G325" s="6">
        <v>1.42</v>
      </c>
      <c r="H325" s="12">
        <v>149</v>
      </c>
      <c r="I325" s="12">
        <v>4.5</v>
      </c>
      <c r="M325" s="2">
        <f>M324*EXP(LN(M332/M322)/10)</f>
        <v>7582519.2267023688</v>
      </c>
      <c r="N325" s="18">
        <f t="shared" si="6"/>
        <v>1129795364.7786529</v>
      </c>
      <c r="O325" s="2">
        <f t="shared" si="6"/>
        <v>5084079141.5039377</v>
      </c>
    </row>
    <row r="326" spans="1:15">
      <c r="A326" s="24">
        <v>1624</v>
      </c>
      <c r="B326" s="6">
        <v>2.97</v>
      </c>
      <c r="C326" s="6">
        <v>0.74</v>
      </c>
      <c r="D326" s="6">
        <v>0.79</v>
      </c>
      <c r="E326" s="6">
        <v>1.02</v>
      </c>
      <c r="F326" s="1">
        <v>339</v>
      </c>
      <c r="G326" s="6">
        <v>1.4</v>
      </c>
      <c r="H326" s="12">
        <v>146.5</v>
      </c>
      <c r="I326" s="12">
        <v>4.5</v>
      </c>
      <c r="M326" s="2">
        <f>M325*EXP(LN(M332/M322)/10)</f>
        <v>7417479.4875613581</v>
      </c>
      <c r="N326" s="18">
        <f t="shared" si="6"/>
        <v>1086660744.9277389</v>
      </c>
      <c r="O326" s="2">
        <f t="shared" si="6"/>
        <v>4889973352.1748247</v>
      </c>
    </row>
    <row r="327" spans="1:15">
      <c r="A327" s="24">
        <v>1625</v>
      </c>
      <c r="B327" s="6">
        <v>2.67</v>
      </c>
      <c r="C327" s="6">
        <v>0.77</v>
      </c>
      <c r="D327" s="6">
        <v>0.82</v>
      </c>
      <c r="E327" s="6">
        <v>1.05</v>
      </c>
      <c r="F327" s="1">
        <v>350</v>
      </c>
      <c r="G327" s="6">
        <v>1.41</v>
      </c>
      <c r="H327" s="12">
        <v>135.9</v>
      </c>
      <c r="I327" s="12">
        <v>4.5</v>
      </c>
      <c r="M327" s="2">
        <f>M326*EXP(LN(M332/M322)/10)</f>
        <v>7256031.9734686939</v>
      </c>
      <c r="N327" s="18">
        <f t="shared" si="6"/>
        <v>986094745.19439554</v>
      </c>
      <c r="O327" s="2">
        <f t="shared" si="6"/>
        <v>4437426353.3747797</v>
      </c>
    </row>
    <row r="328" spans="1:15">
      <c r="A328" s="24">
        <v>1626</v>
      </c>
      <c r="B328" s="6">
        <v>2.86</v>
      </c>
      <c r="C328" s="6">
        <v>0.75</v>
      </c>
      <c r="D328" s="6">
        <v>0.8</v>
      </c>
      <c r="E328" s="6">
        <v>1.03</v>
      </c>
      <c r="F328" s="1">
        <v>344</v>
      </c>
      <c r="G328" s="6">
        <v>1.35</v>
      </c>
      <c r="H328" s="12">
        <v>142.9</v>
      </c>
      <c r="I328" s="12">
        <v>4.5</v>
      </c>
      <c r="M328" s="2">
        <f>M327*EXP(LN(M332/M322)/10)</f>
        <v>7098098.4967050729</v>
      </c>
      <c r="N328" s="18">
        <f t="shared" si="6"/>
        <v>1014318275.179155</v>
      </c>
      <c r="O328" s="2">
        <f t="shared" si="6"/>
        <v>4564432238.3061972</v>
      </c>
    </row>
    <row r="329" spans="1:15">
      <c r="A329" s="24">
        <v>1627</v>
      </c>
      <c r="B329" s="6">
        <v>3.29</v>
      </c>
      <c r="C329" s="6">
        <v>0.73</v>
      </c>
      <c r="D329" s="6">
        <v>0.78</v>
      </c>
      <c r="E329" s="6">
        <v>0.99</v>
      </c>
      <c r="F329" s="1">
        <v>331</v>
      </c>
      <c r="G329" s="6">
        <v>1.28</v>
      </c>
      <c r="H329" s="12">
        <v>158.69999999999999</v>
      </c>
      <c r="I329" s="12">
        <v>4.5</v>
      </c>
      <c r="M329" s="2">
        <f>M328*EXP(LN(M332/M322)/10)</f>
        <v>6943602.5713709174</v>
      </c>
      <c r="N329" s="18">
        <f t="shared" si="6"/>
        <v>1101949728.0765646</v>
      </c>
      <c r="O329" s="2">
        <f t="shared" si="6"/>
        <v>4958773776.3445406</v>
      </c>
    </row>
    <row r="330" spans="1:15">
      <c r="A330" s="24">
        <v>1628</v>
      </c>
      <c r="B330" s="6">
        <v>3.93</v>
      </c>
      <c r="C330" s="6">
        <v>0.7</v>
      </c>
      <c r="D330" s="6">
        <v>0.74</v>
      </c>
      <c r="E330" s="6">
        <v>0.95</v>
      </c>
      <c r="F330" s="1">
        <v>318</v>
      </c>
      <c r="G330" s="6">
        <v>1.2</v>
      </c>
      <c r="H330" s="12">
        <v>182.1</v>
      </c>
      <c r="I330" s="12">
        <v>4.5</v>
      </c>
      <c r="M330" s="2">
        <f>M329*EXP(LN(M332/M322)/10)</f>
        <v>6792469.3763448773</v>
      </c>
      <c r="N330" s="18">
        <f t="shared" si="6"/>
        <v>1236908673.4324021</v>
      </c>
      <c r="O330" s="2">
        <f t="shared" si="6"/>
        <v>5566089030.4458094</v>
      </c>
    </row>
    <row r="331" spans="1:15">
      <c r="A331" s="24">
        <v>1629</v>
      </c>
      <c r="B331" s="6">
        <v>4.2300000000000004</v>
      </c>
      <c r="C331" s="6">
        <v>0.69</v>
      </c>
      <c r="D331" s="6">
        <v>0.73</v>
      </c>
      <c r="E331" s="6">
        <v>0.94</v>
      </c>
      <c r="F331" s="1">
        <v>313</v>
      </c>
      <c r="G331" s="6">
        <v>1.1599999999999999</v>
      </c>
      <c r="H331" s="12">
        <v>192.8</v>
      </c>
      <c r="I331" s="12">
        <v>4.5</v>
      </c>
      <c r="M331" s="2">
        <f>M330*EXP(LN(M332/M322)/10)</f>
        <v>6644625.719048568</v>
      </c>
      <c r="N331" s="18">
        <f t="shared" si="6"/>
        <v>1281083838.6325641</v>
      </c>
      <c r="O331" s="2">
        <f t="shared" si="6"/>
        <v>5764877273.8465385</v>
      </c>
    </row>
    <row r="332" spans="1:15">
      <c r="A332" s="24">
        <v>1630</v>
      </c>
      <c r="B332" s="6">
        <v>3.86</v>
      </c>
      <c r="C332" s="6">
        <v>0.73</v>
      </c>
      <c r="D332" s="6">
        <v>0.78</v>
      </c>
      <c r="E332" s="6">
        <v>1</v>
      </c>
      <c r="F332" s="1">
        <v>333</v>
      </c>
      <c r="G332" s="6">
        <v>1.2</v>
      </c>
      <c r="H332" s="12">
        <v>186.9</v>
      </c>
      <c r="I332" s="12">
        <v>4.5</v>
      </c>
      <c r="J332" s="2">
        <v>6500000</v>
      </c>
      <c r="K332" s="2">
        <v>918461</v>
      </c>
      <c r="M332" s="2">
        <f>J332</f>
        <v>6500000</v>
      </c>
      <c r="N332" s="18">
        <f t="shared" si="6"/>
        <v>1214850000</v>
      </c>
      <c r="O332" s="2">
        <f t="shared" si="6"/>
        <v>5466825000</v>
      </c>
    </row>
    <row r="333" spans="1:15">
      <c r="A333" s="24">
        <v>1631</v>
      </c>
      <c r="B333" s="6">
        <v>3.07</v>
      </c>
      <c r="C333" s="6">
        <v>0.77</v>
      </c>
      <c r="D333" s="6">
        <v>0.82</v>
      </c>
      <c r="E333" s="6">
        <v>1.06</v>
      </c>
      <c r="F333" s="1">
        <v>352</v>
      </c>
      <c r="G333" s="6">
        <v>1.27</v>
      </c>
      <c r="H333" s="12">
        <v>157.19999999999999</v>
      </c>
      <c r="I333" s="12">
        <v>4.5</v>
      </c>
      <c r="M333" s="2">
        <f>M332*EXP(LN(M342/M332)/10)</f>
        <v>6509931.436352253</v>
      </c>
      <c r="N333" s="18">
        <f t="shared" si="6"/>
        <v>1023361221.7945741</v>
      </c>
      <c r="O333" s="2">
        <f t="shared" si="6"/>
        <v>4605125498.0755835</v>
      </c>
    </row>
    <row r="334" spans="1:15">
      <c r="A334" s="24">
        <v>1632</v>
      </c>
      <c r="B334" s="6">
        <v>2.54</v>
      </c>
      <c r="C334" s="6">
        <v>0.81</v>
      </c>
      <c r="D334" s="6">
        <v>0.87</v>
      </c>
      <c r="E334" s="6">
        <v>1.1200000000000001</v>
      </c>
      <c r="F334" s="1">
        <v>372</v>
      </c>
      <c r="G334" s="6">
        <v>1.35</v>
      </c>
      <c r="H334" s="12">
        <v>137.4</v>
      </c>
      <c r="I334" s="12">
        <v>4.5</v>
      </c>
      <c r="M334" s="2">
        <f>M333*EXP(LN(M342/M332)/10)</f>
        <v>6519878.0470780469</v>
      </c>
      <c r="N334" s="18">
        <f t="shared" si="6"/>
        <v>895831243.66852367</v>
      </c>
      <c r="O334" s="2">
        <f t="shared" si="6"/>
        <v>4031240596.5083566</v>
      </c>
    </row>
    <row r="335" spans="1:15">
      <c r="A335" s="24">
        <v>1633</v>
      </c>
      <c r="B335" s="6">
        <v>2.5499999999999998</v>
      </c>
      <c r="C335" s="6">
        <v>0.81</v>
      </c>
      <c r="D335" s="6">
        <v>0.87</v>
      </c>
      <c r="E335" s="6">
        <v>1.1200000000000001</v>
      </c>
      <c r="F335" s="1">
        <v>371</v>
      </c>
      <c r="G335" s="6">
        <v>1.35</v>
      </c>
      <c r="H335" s="12">
        <v>137.69999999999999</v>
      </c>
      <c r="I335" s="12">
        <v>4.5</v>
      </c>
      <c r="M335" s="2">
        <f>M334*EXP(LN(M342/M332)/10)</f>
        <v>6529839.8553625094</v>
      </c>
      <c r="N335" s="18">
        <f t="shared" si="6"/>
        <v>899158948.08341742</v>
      </c>
      <c r="O335" s="2">
        <f t="shared" si="6"/>
        <v>4046215266.3753786</v>
      </c>
    </row>
    <row r="336" spans="1:15">
      <c r="A336" s="24">
        <v>1634</v>
      </c>
      <c r="B336" s="6">
        <v>2.42</v>
      </c>
      <c r="C336" s="6">
        <v>0.83</v>
      </c>
      <c r="D336" s="6">
        <v>0.88</v>
      </c>
      <c r="E336" s="6">
        <v>1.1299999999999999</v>
      </c>
      <c r="F336" s="1">
        <v>377</v>
      </c>
      <c r="G336" s="6">
        <v>1.37</v>
      </c>
      <c r="H336" s="12">
        <v>132.80000000000001</v>
      </c>
      <c r="I336" s="12">
        <v>4.5</v>
      </c>
      <c r="M336" s="2">
        <f>M335*EXP(LN(M342/M332)/10)</f>
        <v>6539816.8844261914</v>
      </c>
      <c r="N336" s="18">
        <f t="shared" si="6"/>
        <v>868487682.25179827</v>
      </c>
      <c r="O336" s="2">
        <f t="shared" si="6"/>
        <v>3908194570.1330924</v>
      </c>
    </row>
    <row r="337" spans="1:15">
      <c r="A337" s="24">
        <v>1635</v>
      </c>
      <c r="B337" s="6">
        <v>3.59</v>
      </c>
      <c r="C337" s="6">
        <v>0.74</v>
      </c>
      <c r="D337" s="6">
        <v>0.79</v>
      </c>
      <c r="E337" s="6">
        <v>1.01</v>
      </c>
      <c r="F337" s="1">
        <v>338</v>
      </c>
      <c r="G337" s="6">
        <v>1.23</v>
      </c>
      <c r="H337" s="12">
        <v>176.5</v>
      </c>
      <c r="I337" s="12">
        <v>4.5</v>
      </c>
      <c r="M337" s="2">
        <f>M336*EXP(LN(M342/M332)/10)</f>
        <v>6549809.157525125</v>
      </c>
      <c r="N337" s="18">
        <f t="shared" si="6"/>
        <v>1156041316.3031845</v>
      </c>
      <c r="O337" s="2">
        <f t="shared" si="6"/>
        <v>5202185923.3643303</v>
      </c>
    </row>
    <row r="338" spans="1:15">
      <c r="A338" s="24">
        <v>1636</v>
      </c>
      <c r="B338" s="6">
        <v>3.23</v>
      </c>
      <c r="C338" s="6">
        <v>0.76</v>
      </c>
      <c r="D338" s="6">
        <v>0.81</v>
      </c>
      <c r="E338" s="6">
        <v>1.04</v>
      </c>
      <c r="F338" s="1">
        <v>346</v>
      </c>
      <c r="G338" s="6">
        <v>1.26</v>
      </c>
      <c r="H338" s="12">
        <v>162.6</v>
      </c>
      <c r="I338" s="12">
        <v>4.5</v>
      </c>
      <c r="M338" s="2">
        <f>M337*EXP(LN(M342/M332)/10)</f>
        <v>6559816.6979508726</v>
      </c>
      <c r="N338" s="18">
        <f t="shared" si="6"/>
        <v>1066626195.0868119</v>
      </c>
      <c r="O338" s="2">
        <f t="shared" si="6"/>
        <v>4799817877.8906536</v>
      </c>
    </row>
    <row r="339" spans="1:15">
      <c r="A339" s="24">
        <v>1637</v>
      </c>
      <c r="B339" s="6">
        <v>2.86</v>
      </c>
      <c r="C339" s="6">
        <v>0.79</v>
      </c>
      <c r="D339" s="6">
        <v>0.84</v>
      </c>
      <c r="E339" s="6">
        <v>1.08</v>
      </c>
      <c r="F339" s="1">
        <v>359</v>
      </c>
      <c r="G339" s="6">
        <v>1.31</v>
      </c>
      <c r="H339" s="12">
        <v>149.19999999999999</v>
      </c>
      <c r="I339" s="12">
        <v>4.5</v>
      </c>
      <c r="M339" s="2">
        <f>M338*EXP(LN(M342/M332)/10)</f>
        <v>6569839.5290305866</v>
      </c>
      <c r="N339" s="18">
        <f t="shared" si="6"/>
        <v>980220057.73136342</v>
      </c>
      <c r="O339" s="2">
        <f t="shared" si="6"/>
        <v>4410990259.7911358</v>
      </c>
    </row>
    <row r="340" spans="1:15">
      <c r="A340" s="24">
        <v>1638</v>
      </c>
      <c r="B340" s="6">
        <v>2.4500000000000002</v>
      </c>
      <c r="C340" s="6">
        <v>0.82</v>
      </c>
      <c r="D340" s="6">
        <v>0.88</v>
      </c>
      <c r="E340" s="6">
        <v>1.1299999999999999</v>
      </c>
      <c r="F340" s="1">
        <v>375</v>
      </c>
      <c r="G340" s="6">
        <v>1.37</v>
      </c>
      <c r="H340" s="12">
        <v>133.9</v>
      </c>
      <c r="I340" s="12">
        <v>4.5</v>
      </c>
      <c r="M340" s="2">
        <f>M339*EXP(LN(M342/M332)/10)</f>
        <v>6579877.6741270609</v>
      </c>
      <c r="N340" s="18">
        <f t="shared" si="6"/>
        <v>881045620.56561351</v>
      </c>
      <c r="O340" s="2">
        <f t="shared" si="6"/>
        <v>3964705292.5452609</v>
      </c>
    </row>
    <row r="341" spans="1:15">
      <c r="A341" s="24">
        <v>1639</v>
      </c>
      <c r="B341" s="6">
        <v>2.4300000000000002</v>
      </c>
      <c r="C341" s="6">
        <v>0.82</v>
      </c>
      <c r="D341" s="6">
        <v>0.88</v>
      </c>
      <c r="E341" s="6">
        <v>1.1299999999999999</v>
      </c>
      <c r="F341" s="1">
        <v>375</v>
      </c>
      <c r="G341" s="6">
        <v>1.38</v>
      </c>
      <c r="H341" s="12">
        <v>133</v>
      </c>
      <c r="I341" s="12">
        <v>4.5</v>
      </c>
      <c r="M341" s="2">
        <f>M340*EXP(LN(M342/M332)/10)</f>
        <v>6589931.1566387843</v>
      </c>
      <c r="N341" s="18">
        <f t="shared" si="6"/>
        <v>876460843.83295834</v>
      </c>
      <c r="O341" s="2">
        <f t="shared" si="6"/>
        <v>3944073797.2483125</v>
      </c>
    </row>
    <row r="342" spans="1:15">
      <c r="A342" s="24">
        <v>1640</v>
      </c>
      <c r="B342" s="6">
        <v>2.29</v>
      </c>
      <c r="C342" s="6">
        <v>0.84</v>
      </c>
      <c r="D342" s="6">
        <v>0.9</v>
      </c>
      <c r="E342" s="6">
        <v>1.1499999999999999</v>
      </c>
      <c r="F342" s="1">
        <v>383</v>
      </c>
      <c r="G342" s="6">
        <v>1.41</v>
      </c>
      <c r="H342" s="12">
        <v>127.5</v>
      </c>
      <c r="I342" s="12">
        <v>4.5</v>
      </c>
      <c r="J342" s="2">
        <v>6600000</v>
      </c>
      <c r="K342" s="2">
        <v>921148</v>
      </c>
      <c r="M342" s="2">
        <f>J342</f>
        <v>6600000</v>
      </c>
      <c r="N342" s="18">
        <f t="shared" si="6"/>
        <v>841500000</v>
      </c>
      <c r="O342" s="2">
        <f t="shared" si="6"/>
        <v>3786750000</v>
      </c>
    </row>
    <row r="343" spans="1:15">
      <c r="A343" s="24">
        <v>1641</v>
      </c>
      <c r="B343" s="6">
        <v>2.2599999999999998</v>
      </c>
      <c r="C343" s="6">
        <v>0.86</v>
      </c>
      <c r="D343" s="6">
        <v>0.91</v>
      </c>
      <c r="E343" s="6">
        <v>1.17</v>
      </c>
      <c r="F343" s="1">
        <v>391</v>
      </c>
      <c r="G343" s="6">
        <v>1.42</v>
      </c>
      <c r="H343" s="12">
        <v>128.30000000000001</v>
      </c>
      <c r="I343" s="12">
        <v>4.5</v>
      </c>
      <c r="M343" s="2">
        <f>M342*EXP(LN(M352/M342)/10)</f>
        <v>6562032.0414722711</v>
      </c>
      <c r="N343" s="18">
        <f t="shared" si="6"/>
        <v>841908710.92089248</v>
      </c>
      <c r="O343" s="2">
        <f t="shared" si="6"/>
        <v>3788589199.1440163</v>
      </c>
    </row>
    <row r="344" spans="1:15">
      <c r="A344" s="24">
        <v>1642</v>
      </c>
      <c r="B344" s="6">
        <v>2.41</v>
      </c>
      <c r="C344" s="6">
        <v>0.84</v>
      </c>
      <c r="D344" s="6">
        <v>0.86</v>
      </c>
      <c r="E344" s="6">
        <v>1.1000000000000001</v>
      </c>
      <c r="F344" s="1">
        <v>367</v>
      </c>
      <c r="G344" s="6">
        <v>1.33</v>
      </c>
      <c r="H344" s="12">
        <v>127.5</v>
      </c>
      <c r="I344" s="12">
        <v>4.5</v>
      </c>
      <c r="M344" s="2">
        <f>M343*EXP(LN(M352/M342)/10)</f>
        <v>6524282.5020164754</v>
      </c>
      <c r="N344" s="18">
        <f t="shared" si="6"/>
        <v>831846019.00710058</v>
      </c>
      <c r="O344" s="2">
        <f t="shared" si="6"/>
        <v>3743307085.5319529</v>
      </c>
    </row>
    <row r="345" spans="1:15">
      <c r="A345" s="24">
        <v>1643</v>
      </c>
      <c r="B345" s="6">
        <v>2.95</v>
      </c>
      <c r="C345" s="6">
        <v>0.79</v>
      </c>
      <c r="D345" s="6">
        <v>0.81</v>
      </c>
      <c r="E345" s="6">
        <v>1.04</v>
      </c>
      <c r="F345" s="1">
        <v>346</v>
      </c>
      <c r="G345" s="6">
        <v>1.25</v>
      </c>
      <c r="H345" s="12">
        <v>147</v>
      </c>
      <c r="I345" s="12">
        <v>4.5</v>
      </c>
      <c r="M345" s="2">
        <f>M344*EXP(LN(M352/M342)/10)</f>
        <v>6486750.1251286343</v>
      </c>
      <c r="N345" s="18">
        <f t="shared" si="6"/>
        <v>953552268.39390922</v>
      </c>
      <c r="O345" s="2">
        <f t="shared" si="6"/>
        <v>4290985207.7725916</v>
      </c>
    </row>
    <row r="346" spans="1:15">
      <c r="A346" s="24">
        <v>1644</v>
      </c>
      <c r="B346" s="6">
        <v>2.91</v>
      </c>
      <c r="C346" s="6">
        <v>0.79</v>
      </c>
      <c r="D346" s="6">
        <v>0.81</v>
      </c>
      <c r="E346" s="6">
        <v>1.04</v>
      </c>
      <c r="F346" s="1">
        <v>347</v>
      </c>
      <c r="G346" s="6">
        <v>1.25</v>
      </c>
      <c r="H346" s="12">
        <v>145.4</v>
      </c>
      <c r="I346" s="12">
        <v>4.5</v>
      </c>
      <c r="M346" s="2">
        <f>M345*EXP(LN(M352/M342)/10)</f>
        <v>6449433.6615330847</v>
      </c>
      <c r="N346" s="18">
        <f t="shared" si="6"/>
        <v>937747654.38691056</v>
      </c>
      <c r="O346" s="2">
        <f t="shared" si="6"/>
        <v>4219864444.7410975</v>
      </c>
    </row>
    <row r="347" spans="1:15">
      <c r="A347" s="24">
        <v>1645</v>
      </c>
      <c r="B347" s="6">
        <v>2.59</v>
      </c>
      <c r="C347" s="6">
        <v>0.82</v>
      </c>
      <c r="D347" s="6">
        <v>0.84</v>
      </c>
      <c r="E347" s="6">
        <v>1.08</v>
      </c>
      <c r="F347" s="1">
        <v>359</v>
      </c>
      <c r="G347" s="6">
        <v>1.28</v>
      </c>
      <c r="H347" s="12">
        <v>133.9</v>
      </c>
      <c r="I347" s="12">
        <v>4.5</v>
      </c>
      <c r="M347" s="2">
        <f>M346*EXP(LN(M352/M342)/10)</f>
        <v>6412331.8691408988</v>
      </c>
      <c r="N347" s="18">
        <f t="shared" si="6"/>
        <v>858611237.27796638</v>
      </c>
      <c r="O347" s="2">
        <f t="shared" si="6"/>
        <v>3863750567.7508488</v>
      </c>
    </row>
    <row r="348" spans="1:15">
      <c r="A348" s="24">
        <v>1646</v>
      </c>
      <c r="B348" s="6">
        <v>2.5</v>
      </c>
      <c r="C348" s="6">
        <v>0.83</v>
      </c>
      <c r="D348" s="6">
        <v>0.85</v>
      </c>
      <c r="E348" s="6">
        <v>1.0900000000000001</v>
      </c>
      <c r="F348" s="1">
        <v>363</v>
      </c>
      <c r="G348" s="6">
        <v>1.29</v>
      </c>
      <c r="H348" s="12">
        <v>130.5</v>
      </c>
      <c r="I348" s="12">
        <v>4.5</v>
      </c>
      <c r="M348" s="2">
        <f>M347*EXP(LN(M352/M342)/10)</f>
        <v>6375443.5130085386</v>
      </c>
      <c r="N348" s="18">
        <f t="shared" si="6"/>
        <v>831995378.44761431</v>
      </c>
      <c r="O348" s="2">
        <f t="shared" si="6"/>
        <v>3743979203.0142646</v>
      </c>
    </row>
    <row r="349" spans="1:15">
      <c r="A349" s="24">
        <v>1647</v>
      </c>
      <c r="B349" s="6">
        <v>2.94</v>
      </c>
      <c r="C349" s="6">
        <v>0.79</v>
      </c>
      <c r="D349" s="6">
        <v>0.81</v>
      </c>
      <c r="E349" s="6">
        <v>1.04</v>
      </c>
      <c r="F349" s="1">
        <v>346</v>
      </c>
      <c r="G349" s="6">
        <v>1.22</v>
      </c>
      <c r="H349" s="12">
        <v>146.6</v>
      </c>
      <c r="I349" s="12">
        <v>4.5</v>
      </c>
      <c r="M349" s="2">
        <f>M348*EXP(LN(M352/M342)/10)</f>
        <v>6338767.3652967522</v>
      </c>
      <c r="N349" s="18">
        <f t="shared" si="6"/>
        <v>929263295.75250387</v>
      </c>
      <c r="O349" s="2">
        <f t="shared" si="6"/>
        <v>4181684830.8862677</v>
      </c>
    </row>
    <row r="350" spans="1:15">
      <c r="A350" s="24">
        <v>1648</v>
      </c>
      <c r="B350" s="6">
        <v>3.48</v>
      </c>
      <c r="C350" s="6">
        <v>0.75</v>
      </c>
      <c r="D350" s="6">
        <v>0.78</v>
      </c>
      <c r="E350" s="6">
        <v>1</v>
      </c>
      <c r="F350" s="1">
        <v>331</v>
      </c>
      <c r="G350" s="6">
        <v>1.1599999999999999</v>
      </c>
      <c r="H350" s="12">
        <v>166.2</v>
      </c>
      <c r="I350" s="12">
        <v>4.5</v>
      </c>
      <c r="M350" s="2">
        <f>M349*EXP(LN(M352/M342)/10)</f>
        <v>6302302.2052297052</v>
      </c>
      <c r="N350" s="18">
        <f t="shared" si="6"/>
        <v>1047442626.509177</v>
      </c>
      <c r="O350" s="2">
        <f t="shared" si="6"/>
        <v>4713491819.291296</v>
      </c>
    </row>
    <row r="351" spans="1:15">
      <c r="A351" s="24">
        <v>1649</v>
      </c>
      <c r="B351" s="6">
        <v>3.86</v>
      </c>
      <c r="C351" s="6">
        <v>0.74</v>
      </c>
      <c r="D351" s="6">
        <v>0.76</v>
      </c>
      <c r="E351" s="6">
        <v>0.97</v>
      </c>
      <c r="F351" s="1">
        <v>324</v>
      </c>
      <c r="G351" s="6">
        <v>1.1299999999999999</v>
      </c>
      <c r="H351" s="12">
        <v>179.9</v>
      </c>
      <c r="I351" s="12">
        <v>4.5</v>
      </c>
      <c r="M351" s="2">
        <f>M350*EXP(LN(M352/M342)/10)</f>
        <v>6266046.8190543447</v>
      </c>
      <c r="N351" s="18">
        <f t="shared" si="6"/>
        <v>1127261822.7478766</v>
      </c>
      <c r="O351" s="2">
        <f t="shared" si="6"/>
        <v>5072678202.3654451</v>
      </c>
    </row>
    <row r="352" spans="1:15">
      <c r="A352" s="24">
        <v>1650</v>
      </c>
      <c r="B352" s="6">
        <v>3.68</v>
      </c>
      <c r="C352" s="6">
        <v>0.73</v>
      </c>
      <c r="D352" s="6">
        <v>0.75</v>
      </c>
      <c r="E352" s="6">
        <v>0.96</v>
      </c>
      <c r="F352" s="1">
        <v>321</v>
      </c>
      <c r="G352" s="6">
        <v>1.1100000000000001</v>
      </c>
      <c r="H352" s="12">
        <v>170</v>
      </c>
      <c r="I352" s="12">
        <v>4.5</v>
      </c>
      <c r="J352" s="2">
        <v>6230000</v>
      </c>
      <c r="K352" s="2">
        <v>824371</v>
      </c>
      <c r="M352" s="2">
        <f>J352</f>
        <v>6230000</v>
      </c>
      <c r="N352" s="18">
        <f t="shared" si="6"/>
        <v>1059100000</v>
      </c>
      <c r="O352" s="2">
        <f t="shared" si="6"/>
        <v>4765950000</v>
      </c>
    </row>
    <row r="353" spans="1:15">
      <c r="A353" s="24">
        <v>1651</v>
      </c>
      <c r="B353" s="6">
        <v>2.5299999999999998</v>
      </c>
      <c r="C353" s="6">
        <v>0.81</v>
      </c>
      <c r="D353" s="6">
        <v>0.83</v>
      </c>
      <c r="E353" s="6">
        <v>1.06</v>
      </c>
      <c r="F353" s="1">
        <v>354</v>
      </c>
      <c r="G353" s="6">
        <v>1.24</v>
      </c>
      <c r="H353" s="12">
        <v>129</v>
      </c>
      <c r="I353" s="12">
        <v>4.5</v>
      </c>
      <c r="M353" s="2">
        <f>M352*EXP(LN(M362/M352)/10)</f>
        <v>6275476.7119184611</v>
      </c>
      <c r="N353" s="18">
        <f t="shared" si="6"/>
        <v>809536495.8374815</v>
      </c>
      <c r="O353" s="2">
        <f t="shared" si="6"/>
        <v>3642914231.2686667</v>
      </c>
    </row>
    <row r="354" spans="1:15">
      <c r="A354" s="24">
        <v>1652</v>
      </c>
      <c r="B354" s="6">
        <v>2.46</v>
      </c>
      <c r="C354" s="6">
        <v>0.81</v>
      </c>
      <c r="D354" s="6">
        <v>0.84</v>
      </c>
      <c r="E354" s="6">
        <v>1.07</v>
      </c>
      <c r="F354" s="1">
        <v>357</v>
      </c>
      <c r="G354" s="6">
        <v>1.26</v>
      </c>
      <c r="H354" s="12">
        <v>126.4</v>
      </c>
      <c r="I354" s="12">
        <v>4.5</v>
      </c>
      <c r="M354" s="2">
        <f>M353*EXP(LN(M362/M352)/10)</f>
        <v>6321285.387131772</v>
      </c>
      <c r="N354" s="18">
        <f t="shared" si="6"/>
        <v>799010472.93345606</v>
      </c>
      <c r="O354" s="2">
        <f t="shared" si="6"/>
        <v>3595547128.2005525</v>
      </c>
    </row>
    <row r="355" spans="1:15">
      <c r="A355" s="24">
        <v>1653</v>
      </c>
      <c r="B355" s="6">
        <v>2.5499999999999998</v>
      </c>
      <c r="C355" s="6">
        <v>0.8</v>
      </c>
      <c r="D355" s="6">
        <v>0.83</v>
      </c>
      <c r="E355" s="6">
        <v>1.06</v>
      </c>
      <c r="F355" s="1">
        <v>353</v>
      </c>
      <c r="G355" s="6">
        <v>1.25</v>
      </c>
      <c r="H355" s="12">
        <v>129.5</v>
      </c>
      <c r="I355" s="12">
        <v>4.5</v>
      </c>
      <c r="M355" s="2">
        <f>M354*EXP(LN(M362/M352)/10)</f>
        <v>6367428.4488500655</v>
      </c>
      <c r="N355" s="18">
        <f t="shared" si="6"/>
        <v>824581984.12608349</v>
      </c>
      <c r="O355" s="2">
        <f t="shared" si="6"/>
        <v>3710618928.5673757</v>
      </c>
    </row>
    <row r="356" spans="1:15">
      <c r="A356" s="24">
        <v>1654</v>
      </c>
      <c r="B356" s="6">
        <v>2.46</v>
      </c>
      <c r="C356" s="6">
        <v>0.81</v>
      </c>
      <c r="D356" s="6">
        <v>0.84</v>
      </c>
      <c r="E356" s="6">
        <v>1.07</v>
      </c>
      <c r="F356" s="1">
        <v>357</v>
      </c>
      <c r="G356" s="6">
        <v>1.27</v>
      </c>
      <c r="H356" s="12">
        <v>126.3</v>
      </c>
      <c r="I356" s="12">
        <v>4.5</v>
      </c>
      <c r="M356" s="2">
        <f>M355*EXP(LN(M362/M352)/10)</f>
        <v>6413908.3379720189</v>
      </c>
      <c r="N356" s="18">
        <f t="shared" si="6"/>
        <v>810076623.08586597</v>
      </c>
      <c r="O356" s="2">
        <f t="shared" si="6"/>
        <v>3645344803.8863969</v>
      </c>
    </row>
    <row r="357" spans="1:15">
      <c r="A357" s="24">
        <v>1655</v>
      </c>
      <c r="B357" s="6">
        <v>2.4300000000000002</v>
      </c>
      <c r="C357" s="6">
        <v>0.82</v>
      </c>
      <c r="D357" s="6">
        <v>0.84</v>
      </c>
      <c r="E357" s="6">
        <v>1.08</v>
      </c>
      <c r="F357" s="1">
        <v>358</v>
      </c>
      <c r="G357" s="6">
        <v>1.29</v>
      </c>
      <c r="H357" s="12">
        <v>125.4</v>
      </c>
      <c r="I357" s="12">
        <v>4.5</v>
      </c>
      <c r="M357" s="2">
        <f>M356*EXP(LN(M362/M352)/10)</f>
        <v>6460727.5132139726</v>
      </c>
      <c r="N357" s="18">
        <f t="shared" si="6"/>
        <v>810175230.15703225</v>
      </c>
      <c r="O357" s="2">
        <f t="shared" si="6"/>
        <v>3645788535.706645</v>
      </c>
    </row>
    <row r="358" spans="1:15">
      <c r="A358" s="24">
        <v>1656</v>
      </c>
      <c r="B358" s="6">
        <v>2.68</v>
      </c>
      <c r="C358" s="6">
        <v>0.79</v>
      </c>
      <c r="D358" s="6">
        <v>0.81</v>
      </c>
      <c r="E358" s="6">
        <v>1.04</v>
      </c>
      <c r="F358" s="1">
        <v>348</v>
      </c>
      <c r="G358" s="6">
        <v>1.26</v>
      </c>
      <c r="H358" s="12">
        <v>134.19999999999999</v>
      </c>
      <c r="I358" s="12">
        <v>4.5</v>
      </c>
      <c r="M358" s="2">
        <f>M357*EXP(LN(M362/M352)/10)</f>
        <v>6507888.4512399929</v>
      </c>
      <c r="N358" s="18">
        <f t="shared" si="6"/>
        <v>873358630.156407</v>
      </c>
      <c r="O358" s="2">
        <f t="shared" si="6"/>
        <v>3930113835.7038317</v>
      </c>
    </row>
    <row r="359" spans="1:15">
      <c r="A359" s="24">
        <v>1657</v>
      </c>
      <c r="B359" s="6">
        <v>2.6</v>
      </c>
      <c r="C359" s="6">
        <v>0.8</v>
      </c>
      <c r="D359" s="6">
        <v>0.79</v>
      </c>
      <c r="E359" s="6">
        <v>1.01</v>
      </c>
      <c r="F359" s="1">
        <v>338</v>
      </c>
      <c r="G359" s="6">
        <v>1.23</v>
      </c>
      <c r="H359" s="12">
        <v>125.2</v>
      </c>
      <c r="I359" s="12">
        <v>4.5</v>
      </c>
      <c r="M359" s="2">
        <f>M358*EXP(LN(M362/M352)/10)</f>
        <v>6555393.6467928858</v>
      </c>
      <c r="N359" s="18">
        <f t="shared" si="6"/>
        <v>820735284.57846928</v>
      </c>
      <c r="O359" s="2">
        <f t="shared" si="6"/>
        <v>3693308780.6031117</v>
      </c>
    </row>
    <row r="360" spans="1:15">
      <c r="A360" s="24">
        <v>1658</v>
      </c>
      <c r="B360" s="6">
        <v>2.63</v>
      </c>
      <c r="C360" s="6">
        <v>0.79</v>
      </c>
      <c r="D360" s="6">
        <v>0.78</v>
      </c>
      <c r="E360" s="6">
        <v>1.01</v>
      </c>
      <c r="F360" s="1">
        <v>335</v>
      </c>
      <c r="G360" s="6">
        <v>1.23</v>
      </c>
      <c r="H360" s="12">
        <v>125.1</v>
      </c>
      <c r="I360" s="12">
        <v>4.5</v>
      </c>
      <c r="M360" s="2">
        <f>M359*EXP(LN(M362/M352)/10)</f>
        <v>6603245.612826162</v>
      </c>
      <c r="N360" s="18">
        <f t="shared" si="6"/>
        <v>826066026.16455281</v>
      </c>
      <c r="O360" s="2">
        <f t="shared" si="6"/>
        <v>3717297117.7404876</v>
      </c>
    </row>
    <row r="361" spans="1:15">
      <c r="A361" s="24">
        <v>1659</v>
      </c>
      <c r="B361" s="6">
        <v>2.62</v>
      </c>
      <c r="C361" s="6">
        <v>0.79</v>
      </c>
      <c r="D361" s="6">
        <v>0.78</v>
      </c>
      <c r="E361" s="6">
        <v>1.01</v>
      </c>
      <c r="F361" s="1">
        <v>335</v>
      </c>
      <c r="G361" s="6">
        <v>1.24</v>
      </c>
      <c r="H361" s="12">
        <v>125.1</v>
      </c>
      <c r="I361" s="12">
        <v>4.5</v>
      </c>
      <c r="M361" s="2">
        <f>M360*EXP(LN(M362/M352)/10)</f>
        <v>6651446.8806369705</v>
      </c>
      <c r="N361" s="18">
        <f t="shared" si="6"/>
        <v>832096004.76768494</v>
      </c>
      <c r="O361" s="2">
        <f t="shared" si="6"/>
        <v>3744432021.4545822</v>
      </c>
    </row>
    <row r="362" spans="1:15">
      <c r="A362" s="24">
        <v>1660</v>
      </c>
      <c r="B362" s="6">
        <v>2.74</v>
      </c>
      <c r="C362" s="6">
        <v>0.8</v>
      </c>
      <c r="D362" s="6">
        <v>0.8</v>
      </c>
      <c r="E362" s="6">
        <v>1.02</v>
      </c>
      <c r="F362" s="1">
        <v>341</v>
      </c>
      <c r="G362" s="6">
        <v>1.27</v>
      </c>
      <c r="H362" s="12">
        <v>132.9</v>
      </c>
      <c r="I362" s="12">
        <v>4.5</v>
      </c>
      <c r="J362" s="2">
        <v>6700000</v>
      </c>
      <c r="K362" s="2">
        <v>845329</v>
      </c>
      <c r="M362" s="2">
        <f>J362</f>
        <v>6700000</v>
      </c>
      <c r="N362" s="18">
        <f t="shared" si="6"/>
        <v>890430000</v>
      </c>
      <c r="O362" s="2">
        <f t="shared" si="6"/>
        <v>4006935000</v>
      </c>
    </row>
    <row r="363" spans="1:15">
      <c r="A363" s="24">
        <v>1661</v>
      </c>
      <c r="B363" s="6">
        <v>2.5299999999999998</v>
      </c>
      <c r="C363" s="6">
        <v>0.82</v>
      </c>
      <c r="D363" s="6">
        <v>0.82</v>
      </c>
      <c r="E363" s="6">
        <v>1.05</v>
      </c>
      <c r="F363" s="1">
        <v>348</v>
      </c>
      <c r="G363" s="6">
        <v>1.3</v>
      </c>
      <c r="H363" s="12">
        <v>125.7</v>
      </c>
      <c r="I363" s="12">
        <v>4.5</v>
      </c>
      <c r="M363" s="2">
        <f>M362*EXP(LN(M372/M362)/10)</f>
        <v>6729412.1265684236</v>
      </c>
      <c r="N363" s="18">
        <f t="shared" ref="N363:O426" si="7">M363*H363</f>
        <v>845887104.3096509</v>
      </c>
      <c r="O363" s="2">
        <f t="shared" si="7"/>
        <v>3806491969.3934288</v>
      </c>
    </row>
    <row r="364" spans="1:15">
      <c r="A364" s="24">
        <v>1662</v>
      </c>
      <c r="B364" s="6">
        <v>2.46</v>
      </c>
      <c r="C364" s="6">
        <v>0.83</v>
      </c>
      <c r="D364" s="6">
        <v>0.82</v>
      </c>
      <c r="E364" s="6">
        <v>1.06</v>
      </c>
      <c r="F364" s="1">
        <v>351</v>
      </c>
      <c r="G364" s="6">
        <v>1.32</v>
      </c>
      <c r="H364" s="12">
        <v>123.2</v>
      </c>
      <c r="I364" s="12">
        <v>4.5</v>
      </c>
      <c r="M364" s="2">
        <f>M363*EXP(LN(M372/M362)/10)</f>
        <v>6758953.3685382316</v>
      </c>
      <c r="N364" s="18">
        <f t="shared" si="7"/>
        <v>832703055.00391018</v>
      </c>
      <c r="O364" s="2">
        <f t="shared" si="7"/>
        <v>3747163747.5175958</v>
      </c>
    </row>
    <row r="365" spans="1:15">
      <c r="A365" s="24">
        <v>1663</v>
      </c>
      <c r="B365" s="6">
        <v>2.5</v>
      </c>
      <c r="C365" s="6">
        <v>0.83</v>
      </c>
      <c r="D365" s="6">
        <v>0.82</v>
      </c>
      <c r="E365" s="6">
        <v>1.05</v>
      </c>
      <c r="F365" s="1">
        <v>350</v>
      </c>
      <c r="G365" s="6">
        <v>1.32</v>
      </c>
      <c r="H365" s="12">
        <v>124.6</v>
      </c>
      <c r="I365" s="12">
        <v>4.5</v>
      </c>
      <c r="M365" s="2">
        <f>M364*EXP(LN(M372/M362)/10)</f>
        <v>6788624.2927092044</v>
      </c>
      <c r="N365" s="18">
        <f t="shared" si="7"/>
        <v>845862586.87156677</v>
      </c>
      <c r="O365" s="2">
        <f t="shared" si="7"/>
        <v>3806381640.9220505</v>
      </c>
    </row>
    <row r="366" spans="1:15">
      <c r="A366" s="24">
        <v>1664</v>
      </c>
      <c r="B366" s="6">
        <v>2.52</v>
      </c>
      <c r="C366" s="6">
        <v>0.82</v>
      </c>
      <c r="D366" s="6">
        <v>0.82</v>
      </c>
      <c r="E366" s="6">
        <v>1.05</v>
      </c>
      <c r="F366" s="1">
        <v>349</v>
      </c>
      <c r="G366" s="6">
        <v>1.32</v>
      </c>
      <c r="H366" s="12">
        <v>125.1</v>
      </c>
      <c r="I366" s="12">
        <v>4.5</v>
      </c>
      <c r="M366" s="2">
        <f>M365*EXP(LN(M372/M362)/10)</f>
        <v>6818425.4683692995</v>
      </c>
      <c r="N366" s="18">
        <f t="shared" si="7"/>
        <v>852985026.09299934</v>
      </c>
      <c r="O366" s="2">
        <f t="shared" si="7"/>
        <v>3838432617.4184971</v>
      </c>
    </row>
    <row r="367" spans="1:15">
      <c r="A367" s="24">
        <v>1665</v>
      </c>
      <c r="B367" s="6">
        <v>2.4300000000000002</v>
      </c>
      <c r="C367" s="6">
        <v>0.83</v>
      </c>
      <c r="D367" s="6">
        <v>0.83</v>
      </c>
      <c r="E367" s="6">
        <v>1.06</v>
      </c>
      <c r="F367" s="1">
        <v>353</v>
      </c>
      <c r="G367" s="6">
        <v>1.34</v>
      </c>
      <c r="H367" s="12">
        <v>122.2</v>
      </c>
      <c r="I367" s="12">
        <v>4.5</v>
      </c>
      <c r="M367" s="2">
        <f>M366*EXP(LN(M372/M362)/10)</f>
        <v>6848357.4673055736</v>
      </c>
      <c r="N367" s="18">
        <f t="shared" si="7"/>
        <v>836869282.50474107</v>
      </c>
      <c r="O367" s="2">
        <f t="shared" si="7"/>
        <v>3765911771.2713346</v>
      </c>
    </row>
    <row r="368" spans="1:15">
      <c r="A368" s="24">
        <v>1666</v>
      </c>
      <c r="B368" s="6">
        <v>2.21</v>
      </c>
      <c r="C368" s="6">
        <v>0.86</v>
      </c>
      <c r="D368" s="6">
        <v>0.85</v>
      </c>
      <c r="E368" s="6">
        <v>1.0900000000000001</v>
      </c>
      <c r="F368" s="1">
        <v>363</v>
      </c>
      <c r="G368" s="6">
        <v>1.39</v>
      </c>
      <c r="H368" s="12">
        <v>114.5</v>
      </c>
      <c r="I368" s="12">
        <v>4.5</v>
      </c>
      <c r="M368" s="2">
        <f>M367*EXP(LN(M372/M362)/10)</f>
        <v>6878420.8638151558</v>
      </c>
      <c r="N368" s="18">
        <f t="shared" si="7"/>
        <v>787579188.90683532</v>
      </c>
      <c r="O368" s="2">
        <f t="shared" si="7"/>
        <v>3544106350.080759</v>
      </c>
    </row>
    <row r="369" spans="1:15">
      <c r="A369" s="24">
        <v>1667</v>
      </c>
      <c r="B369" s="6">
        <v>2.2000000000000002</v>
      </c>
      <c r="C369" s="6">
        <v>0.86</v>
      </c>
      <c r="D369" s="6">
        <v>0.85</v>
      </c>
      <c r="E369" s="6">
        <v>1.0900000000000001</v>
      </c>
      <c r="F369" s="1">
        <v>364</v>
      </c>
      <c r="G369" s="6">
        <v>1.4</v>
      </c>
      <c r="H369" s="12">
        <v>114</v>
      </c>
      <c r="I369" s="12">
        <v>4.5</v>
      </c>
      <c r="M369" s="2">
        <f>M368*EXP(LN(M372/M362)/10)</f>
        <v>6908616.2347162627</v>
      </c>
      <c r="N369" s="18">
        <f t="shared" si="7"/>
        <v>787582250.75765395</v>
      </c>
      <c r="O369" s="2">
        <f t="shared" si="7"/>
        <v>3544120128.4094429</v>
      </c>
    </row>
    <row r="370" spans="1:15">
      <c r="A370" s="24">
        <v>1668</v>
      </c>
      <c r="B370" s="6">
        <v>2.2799999999999998</v>
      </c>
      <c r="C370" s="6">
        <v>0.85</v>
      </c>
      <c r="D370" s="6">
        <v>0.84</v>
      </c>
      <c r="E370" s="6">
        <v>1.08</v>
      </c>
      <c r="F370" s="1">
        <v>360</v>
      </c>
      <c r="G370" s="6">
        <v>1.39</v>
      </c>
      <c r="H370" s="12">
        <v>117</v>
      </c>
      <c r="I370" s="12">
        <v>4.5</v>
      </c>
      <c r="M370" s="2">
        <f>M369*EXP(LN(M372/M362)/10)</f>
        <v>6938944.1593592688</v>
      </c>
      <c r="N370" s="18">
        <f t="shared" si="7"/>
        <v>811856466.64503443</v>
      </c>
      <c r="O370" s="2">
        <f t="shared" si="7"/>
        <v>3653354099.9026551</v>
      </c>
    </row>
    <row r="371" spans="1:15">
      <c r="A371" s="24">
        <v>1669</v>
      </c>
      <c r="B371" s="6">
        <v>2.5499999999999998</v>
      </c>
      <c r="C371" s="6">
        <v>0.82</v>
      </c>
      <c r="D371" s="6">
        <v>0.81</v>
      </c>
      <c r="E371" s="6">
        <v>1.04</v>
      </c>
      <c r="F371" s="1">
        <v>348</v>
      </c>
      <c r="G371" s="6">
        <v>1.35</v>
      </c>
      <c r="H371" s="12">
        <v>126.4</v>
      </c>
      <c r="I371" s="12">
        <v>4.5</v>
      </c>
      <c r="M371" s="2">
        <f>M370*EXP(LN(M372/M362)/10)</f>
        <v>6969405.2196378205</v>
      </c>
      <c r="N371" s="18">
        <f t="shared" si="7"/>
        <v>880932819.7622205</v>
      </c>
      <c r="O371" s="2">
        <f t="shared" si="7"/>
        <v>3964197688.9299922</v>
      </c>
    </row>
    <row r="372" spans="1:15">
      <c r="A372" s="24">
        <v>1670</v>
      </c>
      <c r="B372" s="6">
        <v>2.52</v>
      </c>
      <c r="C372" s="6">
        <v>0.81</v>
      </c>
      <c r="D372" s="6">
        <v>0.8</v>
      </c>
      <c r="E372" s="6">
        <v>1.03</v>
      </c>
      <c r="F372" s="1">
        <v>343</v>
      </c>
      <c r="G372" s="6">
        <v>1.33</v>
      </c>
      <c r="H372" s="12">
        <v>122.9</v>
      </c>
      <c r="I372" s="12">
        <v>4.5</v>
      </c>
      <c r="J372" s="2">
        <v>7000000</v>
      </c>
      <c r="K372" s="2">
        <v>890587</v>
      </c>
      <c r="M372" s="2">
        <f>J372</f>
        <v>7000000</v>
      </c>
      <c r="N372" s="18">
        <f t="shared" si="7"/>
        <v>860300000</v>
      </c>
      <c r="O372" s="2">
        <f t="shared" si="7"/>
        <v>3871350000</v>
      </c>
    </row>
    <row r="373" spans="1:15">
      <c r="A373" s="24">
        <v>1671</v>
      </c>
      <c r="B373" s="6">
        <v>2.39</v>
      </c>
      <c r="C373" s="6">
        <v>0.82</v>
      </c>
      <c r="D373" s="6">
        <v>0.82</v>
      </c>
      <c r="E373" s="6">
        <v>1.05</v>
      </c>
      <c r="F373" s="1">
        <v>348</v>
      </c>
      <c r="G373" s="6">
        <v>1.36</v>
      </c>
      <c r="H373" s="12">
        <v>118.7</v>
      </c>
      <c r="I373" s="12">
        <v>4.5</v>
      </c>
      <c r="M373" s="2">
        <f>M372*EXP(LN(M382/M372)/10)</f>
        <v>7039007.1765795043</v>
      </c>
      <c r="N373" s="18">
        <f t="shared" si="7"/>
        <v>835530151.85998714</v>
      </c>
      <c r="O373" s="2">
        <f t="shared" si="7"/>
        <v>3759885683.3699422</v>
      </c>
    </row>
    <row r="374" spans="1:15">
      <c r="A374" s="24">
        <v>1672</v>
      </c>
      <c r="B374" s="6">
        <v>2.27</v>
      </c>
      <c r="C374" s="6">
        <v>0.83</v>
      </c>
      <c r="D374" s="6">
        <v>0.82</v>
      </c>
      <c r="E374" s="6">
        <v>1.05</v>
      </c>
      <c r="F374" s="1">
        <v>351</v>
      </c>
      <c r="G374" s="6">
        <v>1.38</v>
      </c>
      <c r="H374" s="12">
        <v>113.4</v>
      </c>
      <c r="I374" s="12">
        <v>4.5</v>
      </c>
      <c r="M374" s="2">
        <f>M373*EXP(LN(M382/M372)/10)</f>
        <v>7078231.7188482517</v>
      </c>
      <c r="N374" s="18">
        <f t="shared" si="7"/>
        <v>802671476.91739178</v>
      </c>
      <c r="O374" s="2">
        <f t="shared" si="7"/>
        <v>3612021646.128263</v>
      </c>
    </row>
    <row r="375" spans="1:15">
      <c r="A375" s="24">
        <v>1673</v>
      </c>
      <c r="B375" s="6">
        <v>2.23</v>
      </c>
      <c r="C375" s="6">
        <v>0.83</v>
      </c>
      <c r="D375" s="6">
        <v>0.83</v>
      </c>
      <c r="E375" s="6">
        <v>1.06</v>
      </c>
      <c r="F375" s="1">
        <v>353</v>
      </c>
      <c r="G375" s="6">
        <v>1.4</v>
      </c>
      <c r="H375" s="12">
        <v>112.1</v>
      </c>
      <c r="I375" s="12">
        <v>4.5</v>
      </c>
      <c r="M375" s="2">
        <f>M374*EXP(LN(M382/M372)/10)</f>
        <v>7117674.8380665034</v>
      </c>
      <c r="N375" s="18">
        <f t="shared" si="7"/>
        <v>797891349.34725499</v>
      </c>
      <c r="O375" s="2">
        <f t="shared" si="7"/>
        <v>3590511072.0626473</v>
      </c>
    </row>
    <row r="376" spans="1:15">
      <c r="A376" s="24">
        <v>1674</v>
      </c>
      <c r="B376" s="6">
        <v>2.29</v>
      </c>
      <c r="C376" s="6">
        <v>0.83</v>
      </c>
      <c r="D376" s="6">
        <v>0.82</v>
      </c>
      <c r="E376" s="6">
        <v>1.05</v>
      </c>
      <c r="F376" s="1">
        <v>350</v>
      </c>
      <c r="G376" s="6">
        <v>1.39</v>
      </c>
      <c r="H376" s="12">
        <v>114</v>
      </c>
      <c r="I376" s="12">
        <v>4.5</v>
      </c>
      <c r="M376" s="2">
        <f>M375*EXP(LN(M382/M372)/10)</f>
        <v>7157337.7522442117</v>
      </c>
      <c r="N376" s="18">
        <f t="shared" si="7"/>
        <v>815936503.75584018</v>
      </c>
      <c r="O376" s="2">
        <f t="shared" si="7"/>
        <v>3671714266.9012809</v>
      </c>
    </row>
    <row r="377" spans="1:15">
      <c r="A377" s="24">
        <v>1675</v>
      </c>
      <c r="B377" s="6">
        <v>2.76</v>
      </c>
      <c r="C377" s="6">
        <v>0.78</v>
      </c>
      <c r="D377" s="6">
        <v>0.77</v>
      </c>
      <c r="E377" s="6">
        <v>0.99</v>
      </c>
      <c r="F377" s="1">
        <v>331</v>
      </c>
      <c r="G377" s="6">
        <v>1.32</v>
      </c>
      <c r="H377" s="12">
        <v>130.19999999999999</v>
      </c>
      <c r="I377" s="12">
        <v>4.5</v>
      </c>
      <c r="M377" s="2">
        <f>M376*EXP(LN(M382/M372)/10)</f>
        <v>7197221.6861786321</v>
      </c>
      <c r="N377" s="18">
        <f t="shared" si="7"/>
        <v>937078263.54045784</v>
      </c>
      <c r="O377" s="2">
        <f t="shared" si="7"/>
        <v>4216852185.9320602</v>
      </c>
    </row>
    <row r="378" spans="1:15">
      <c r="A378" s="24">
        <v>1676</v>
      </c>
      <c r="B378" s="6">
        <v>2.66</v>
      </c>
      <c r="C378" s="6">
        <v>0.79</v>
      </c>
      <c r="D378" s="6">
        <v>0.78</v>
      </c>
      <c r="E378" s="6">
        <v>1</v>
      </c>
      <c r="F378" s="1">
        <v>334</v>
      </c>
      <c r="G378" s="6">
        <v>1.34</v>
      </c>
      <c r="H378" s="12">
        <v>126.2</v>
      </c>
      <c r="I378" s="12">
        <v>4.5</v>
      </c>
      <c r="M378" s="2">
        <f>M377*EXP(LN(M382/M372)/10)</f>
        <v>7237327.8714921474</v>
      </c>
      <c r="N378" s="18">
        <f t="shared" si="7"/>
        <v>913350777.38230908</v>
      </c>
      <c r="O378" s="2">
        <f t="shared" si="7"/>
        <v>4110078498.2203908</v>
      </c>
    </row>
    <row r="379" spans="1:15">
      <c r="A379" s="24">
        <v>1677</v>
      </c>
      <c r="B379" s="6">
        <v>3.03</v>
      </c>
      <c r="C379" s="6">
        <v>0.76</v>
      </c>
      <c r="D379" s="6">
        <v>0.75</v>
      </c>
      <c r="E379" s="6">
        <v>0.97</v>
      </c>
      <c r="F379" s="1">
        <v>322</v>
      </c>
      <c r="G379" s="6">
        <v>1.3</v>
      </c>
      <c r="H379" s="12">
        <v>139</v>
      </c>
      <c r="I379" s="12">
        <v>4.5</v>
      </c>
      <c r="M379" s="2">
        <f>M378*EXP(LN(M382/M372)/10)</f>
        <v>7277657.546670299</v>
      </c>
      <c r="N379" s="18">
        <f t="shared" si="7"/>
        <v>1011594398.9871715</v>
      </c>
      <c r="O379" s="2">
        <f t="shared" si="7"/>
        <v>4552174795.4422722</v>
      </c>
    </row>
    <row r="380" spans="1:15">
      <c r="A380" s="24">
        <v>1678</v>
      </c>
      <c r="B380" s="6">
        <v>3.05</v>
      </c>
      <c r="C380" s="6">
        <v>0.76</v>
      </c>
      <c r="D380" s="6">
        <v>0.75</v>
      </c>
      <c r="E380" s="6">
        <v>0.97</v>
      </c>
      <c r="F380" s="1">
        <v>322</v>
      </c>
      <c r="G380" s="6">
        <v>1.31</v>
      </c>
      <c r="H380" s="12">
        <v>139.6</v>
      </c>
      <c r="I380" s="12">
        <v>4.5</v>
      </c>
      <c r="M380" s="2">
        <f>M379*EXP(LN(M382/M372)/10)</f>
        <v>7318211.9571000319</v>
      </c>
      <c r="N380" s="18">
        <f t="shared" si="7"/>
        <v>1021622389.2111644</v>
      </c>
      <c r="O380" s="2">
        <f t="shared" si="7"/>
        <v>4597300751.4502392</v>
      </c>
    </row>
    <row r="381" spans="1:15">
      <c r="A381" s="24">
        <v>1679</v>
      </c>
      <c r="B381" s="6">
        <v>2.8</v>
      </c>
      <c r="C381" s="6">
        <v>0.78</v>
      </c>
      <c r="D381" s="6">
        <v>0.77</v>
      </c>
      <c r="E381" s="6">
        <v>0.99</v>
      </c>
      <c r="F381" s="1">
        <v>329</v>
      </c>
      <c r="G381" s="6">
        <v>1.35</v>
      </c>
      <c r="H381" s="12">
        <v>131</v>
      </c>
      <c r="I381" s="12">
        <v>4.5</v>
      </c>
      <c r="M381" s="2">
        <f>M380*EXP(LN(M382/M372)/10)</f>
        <v>7358992.3551081521</v>
      </c>
      <c r="N381" s="18">
        <f t="shared" si="7"/>
        <v>964027998.5191679</v>
      </c>
      <c r="O381" s="2">
        <f t="shared" si="7"/>
        <v>4338125993.336256</v>
      </c>
    </row>
    <row r="382" spans="1:15">
      <c r="A382" s="24">
        <v>1680</v>
      </c>
      <c r="B382" s="6">
        <v>2.64</v>
      </c>
      <c r="C382" s="6">
        <v>0.78</v>
      </c>
      <c r="D382" s="6">
        <v>0.77</v>
      </c>
      <c r="E382" s="6">
        <v>0.99</v>
      </c>
      <c r="F382" s="1">
        <v>330</v>
      </c>
      <c r="G382" s="6">
        <v>1.36</v>
      </c>
      <c r="H382" s="12">
        <v>123.9</v>
      </c>
      <c r="I382" s="12">
        <v>4.5</v>
      </c>
      <c r="J382" s="2">
        <v>7400000</v>
      </c>
      <c r="K382" s="2">
        <v>914302</v>
      </c>
      <c r="M382" s="2">
        <f>J382</f>
        <v>7400000</v>
      </c>
      <c r="N382" s="18">
        <f t="shared" si="7"/>
        <v>916860000</v>
      </c>
      <c r="O382" s="2">
        <f t="shared" si="7"/>
        <v>4125870000</v>
      </c>
    </row>
    <row r="383" spans="1:15">
      <c r="A383" s="24">
        <v>1681</v>
      </c>
      <c r="B383" s="6">
        <v>2.42</v>
      </c>
      <c r="C383" s="6">
        <v>0.8</v>
      </c>
      <c r="D383" s="6">
        <v>0.79</v>
      </c>
      <c r="E383" s="6">
        <v>1.02</v>
      </c>
      <c r="F383" s="1">
        <v>339</v>
      </c>
      <c r="G383" s="6">
        <v>1.4</v>
      </c>
      <c r="H383" s="12">
        <v>117</v>
      </c>
      <c r="I383" s="12">
        <v>4.5</v>
      </c>
      <c r="M383" s="2">
        <f>M382*EXP(LN(M392/M382)/10)</f>
        <v>7439059.0833722772</v>
      </c>
      <c r="N383" s="18">
        <f t="shared" si="7"/>
        <v>870369912.75455642</v>
      </c>
      <c r="O383" s="2">
        <f t="shared" si="7"/>
        <v>3916664607.395504</v>
      </c>
    </row>
    <row r="384" spans="1:15">
      <c r="A384" s="24">
        <v>1682</v>
      </c>
      <c r="B384" s="6">
        <v>2.34</v>
      </c>
      <c r="C384" s="6">
        <v>0.81</v>
      </c>
      <c r="D384" s="6">
        <v>0.8</v>
      </c>
      <c r="E384" s="6">
        <v>1.03</v>
      </c>
      <c r="F384" s="1">
        <v>343</v>
      </c>
      <c r="G384" s="6">
        <v>1.42</v>
      </c>
      <c r="H384" s="12">
        <v>114.3</v>
      </c>
      <c r="I384" s="12">
        <v>4.5</v>
      </c>
      <c r="M384" s="2">
        <f>M383*EXP(LN(M392/M382)/10)</f>
        <v>7478324.3305275114</v>
      </c>
      <c r="N384" s="18">
        <f t="shared" si="7"/>
        <v>854772470.97929454</v>
      </c>
      <c r="O384" s="2">
        <f t="shared" si="7"/>
        <v>3846476119.4068255</v>
      </c>
    </row>
    <row r="385" spans="1:15">
      <c r="A385" s="24">
        <v>1683</v>
      </c>
      <c r="B385" s="6">
        <v>2.27</v>
      </c>
      <c r="C385" s="6">
        <v>0.82</v>
      </c>
      <c r="D385" s="6">
        <v>0.81</v>
      </c>
      <c r="E385" s="6">
        <v>1.04</v>
      </c>
      <c r="F385" s="1">
        <v>346</v>
      </c>
      <c r="G385" s="6">
        <v>1.45</v>
      </c>
      <c r="H385" s="12">
        <v>111.8</v>
      </c>
      <c r="I385" s="12">
        <v>4.5</v>
      </c>
      <c r="M385" s="2">
        <f>M384*EXP(LN(M392/M382)/10)</f>
        <v>7517796.82965062</v>
      </c>
      <c r="N385" s="18">
        <f t="shared" si="7"/>
        <v>840489685.55493927</v>
      </c>
      <c r="O385" s="2">
        <f t="shared" si="7"/>
        <v>3782203584.9972267</v>
      </c>
    </row>
    <row r="386" spans="1:15">
      <c r="A386" s="24">
        <v>1684</v>
      </c>
      <c r="B386" s="6">
        <v>2.5299999999999998</v>
      </c>
      <c r="C386" s="6">
        <v>0.79</v>
      </c>
      <c r="D386" s="6">
        <v>0.78</v>
      </c>
      <c r="E386" s="6">
        <v>1</v>
      </c>
      <c r="F386" s="1">
        <v>335</v>
      </c>
      <c r="G386" s="6">
        <v>1.41</v>
      </c>
      <c r="H386" s="12">
        <v>120.8</v>
      </c>
      <c r="I386" s="12">
        <v>4.5</v>
      </c>
      <c r="M386" s="2">
        <f>M385*EXP(LN(M392/M382)/10)</f>
        <v>7557477.6746702362</v>
      </c>
      <c r="N386" s="18">
        <f t="shared" si="7"/>
        <v>912943303.10016453</v>
      </c>
      <c r="O386" s="2">
        <f t="shared" si="7"/>
        <v>4108244863.9507403</v>
      </c>
    </row>
    <row r="387" spans="1:15">
      <c r="A387" s="24">
        <v>1685</v>
      </c>
      <c r="B387" s="6">
        <v>2.99</v>
      </c>
      <c r="C387" s="6">
        <v>0.76</v>
      </c>
      <c r="D387" s="6">
        <v>0.75</v>
      </c>
      <c r="E387" s="6">
        <v>0.96</v>
      </c>
      <c r="F387" s="1">
        <v>320</v>
      </c>
      <c r="G387" s="6">
        <v>1.35</v>
      </c>
      <c r="H387" s="12">
        <v>136.1</v>
      </c>
      <c r="I387" s="12">
        <v>4.5</v>
      </c>
      <c r="M387" s="2">
        <f>M386*EXP(LN(M392/M382)/10)</f>
        <v>7597367.9652890293</v>
      </c>
      <c r="N387" s="18">
        <f t="shared" si="7"/>
        <v>1034001780.0758369</v>
      </c>
      <c r="O387" s="2">
        <f t="shared" si="7"/>
        <v>4653008010.3412657</v>
      </c>
    </row>
    <row r="388" spans="1:15">
      <c r="A388" s="24">
        <v>1686</v>
      </c>
      <c r="B388" s="6">
        <v>2.7</v>
      </c>
      <c r="C388" s="6">
        <v>0.78</v>
      </c>
      <c r="D388" s="6">
        <v>0.77</v>
      </c>
      <c r="E388" s="6">
        <v>0.99</v>
      </c>
      <c r="F388" s="1">
        <v>329</v>
      </c>
      <c r="G388" s="6">
        <v>1.4</v>
      </c>
      <c r="H388" s="12">
        <v>126.4</v>
      </c>
      <c r="I388" s="12">
        <v>4.5</v>
      </c>
      <c r="M388" s="2">
        <f>M387*EXP(LN(M392/M382)/10)</f>
        <v>7637468.8070141766</v>
      </c>
      <c r="N388" s="18">
        <f t="shared" si="7"/>
        <v>965376057.20659196</v>
      </c>
      <c r="O388" s="2">
        <f t="shared" si="7"/>
        <v>4344192257.4296637</v>
      </c>
    </row>
    <row r="389" spans="1:15">
      <c r="A389" s="24">
        <v>1687</v>
      </c>
      <c r="B389" s="6">
        <v>2.2599999999999998</v>
      </c>
      <c r="C389" s="6">
        <v>0.82</v>
      </c>
      <c r="D389" s="6">
        <v>0.81</v>
      </c>
      <c r="E389" s="6">
        <v>1.04</v>
      </c>
      <c r="F389" s="1">
        <v>346</v>
      </c>
      <c r="G389" s="6">
        <v>1.48</v>
      </c>
      <c r="H389" s="12">
        <v>111.6</v>
      </c>
      <c r="I389" s="12">
        <v>4.5</v>
      </c>
      <c r="M389" s="2">
        <f>M388*EXP(LN(M392/M382)/10)</f>
        <v>7677781.3111880049</v>
      </c>
      <c r="N389" s="18">
        <f t="shared" si="7"/>
        <v>856840394.32858133</v>
      </c>
      <c r="O389" s="2">
        <f t="shared" si="7"/>
        <v>3855781774.4786158</v>
      </c>
    </row>
    <row r="390" spans="1:15">
      <c r="A390" s="24">
        <v>1688</v>
      </c>
      <c r="B390" s="6">
        <v>2.3199999999999998</v>
      </c>
      <c r="C390" s="6">
        <v>0.81</v>
      </c>
      <c r="D390" s="6">
        <v>0.8</v>
      </c>
      <c r="E390" s="6">
        <v>1.03</v>
      </c>
      <c r="F390" s="1">
        <v>343</v>
      </c>
      <c r="G390" s="6">
        <v>1.47</v>
      </c>
      <c r="H390" s="12">
        <v>113.4</v>
      </c>
      <c r="I390" s="12">
        <v>4.5</v>
      </c>
      <c r="M390" s="2">
        <f>M389*EXP(LN(M392/M382)/10)</f>
        <v>7718306.5950187892</v>
      </c>
      <c r="N390" s="18">
        <f t="shared" si="7"/>
        <v>875255967.87513077</v>
      </c>
      <c r="O390" s="2">
        <f t="shared" si="7"/>
        <v>3938651855.4380884</v>
      </c>
    </row>
    <row r="391" spans="1:15">
      <c r="A391" s="24">
        <v>1689</v>
      </c>
      <c r="B391" s="6">
        <v>2.35</v>
      </c>
      <c r="C391" s="6">
        <v>0.81</v>
      </c>
      <c r="D391" s="6">
        <v>0.8</v>
      </c>
      <c r="E391" s="6">
        <v>1.03</v>
      </c>
      <c r="F391" s="1">
        <v>342</v>
      </c>
      <c r="G391" s="6">
        <v>1.48</v>
      </c>
      <c r="H391" s="12">
        <v>114.3</v>
      </c>
      <c r="I391" s="12">
        <v>4.5</v>
      </c>
      <c r="M391" s="2">
        <f>M390*EXP(LN(M392/M382)/10)</f>
        <v>7759045.7816117126</v>
      </c>
      <c r="N391" s="18">
        <f t="shared" si="7"/>
        <v>886858932.83821869</v>
      </c>
      <c r="O391" s="2">
        <f t="shared" si="7"/>
        <v>3990865197.7719841</v>
      </c>
    </row>
    <row r="392" spans="1:15">
      <c r="A392" s="24">
        <v>1690</v>
      </c>
      <c r="B392" s="6">
        <v>2.63</v>
      </c>
      <c r="C392" s="6">
        <v>0.76</v>
      </c>
      <c r="D392" s="6">
        <v>0.75</v>
      </c>
      <c r="E392" s="6">
        <v>0.97</v>
      </c>
      <c r="F392" s="1">
        <v>322</v>
      </c>
      <c r="G392" s="6">
        <v>1.4</v>
      </c>
      <c r="H392" s="12">
        <v>120.5</v>
      </c>
      <c r="I392" s="12">
        <v>4.5</v>
      </c>
      <c r="J392" s="2">
        <v>7800000</v>
      </c>
      <c r="K392" s="2">
        <v>938459</v>
      </c>
      <c r="M392" s="2">
        <f>J392</f>
        <v>7800000</v>
      </c>
      <c r="N392" s="18">
        <f t="shared" si="7"/>
        <v>939900000</v>
      </c>
      <c r="O392" s="2">
        <f t="shared" si="7"/>
        <v>4229550000</v>
      </c>
    </row>
    <row r="393" spans="1:15">
      <c r="A393" s="24">
        <v>1691</v>
      </c>
      <c r="B393" s="6">
        <v>2.61</v>
      </c>
      <c r="C393" s="6">
        <v>0.76</v>
      </c>
      <c r="D393" s="6">
        <v>0.76</v>
      </c>
      <c r="E393" s="6">
        <v>0.97</v>
      </c>
      <c r="F393" s="1">
        <v>323</v>
      </c>
      <c r="G393" s="6">
        <v>1.4</v>
      </c>
      <c r="H393" s="12">
        <v>119.7</v>
      </c>
      <c r="I393" s="12">
        <v>4.5</v>
      </c>
      <c r="M393" s="2">
        <f>M392*EXP(LN(M402/M392)/10)</f>
        <v>7824743.7716871165</v>
      </c>
      <c r="N393" s="18">
        <f t="shared" si="7"/>
        <v>936621829.47094786</v>
      </c>
      <c r="O393" s="2">
        <f t="shared" si="7"/>
        <v>4214798232.6192656</v>
      </c>
    </row>
    <row r="394" spans="1:15">
      <c r="A394" s="24">
        <v>1692</v>
      </c>
      <c r="B394" s="6">
        <v>2.73</v>
      </c>
      <c r="C394" s="6">
        <v>0.75</v>
      </c>
      <c r="D394" s="6">
        <v>0.77</v>
      </c>
      <c r="E394" s="6">
        <v>0.99</v>
      </c>
      <c r="F394" s="1">
        <v>331</v>
      </c>
      <c r="G394" s="6">
        <v>1.44</v>
      </c>
      <c r="H394" s="12">
        <v>126.9</v>
      </c>
      <c r="I394" s="12">
        <v>4.5</v>
      </c>
      <c r="M394" s="2">
        <f>M393*EXP(LN(M402/M392)/10)</f>
        <v>7849566.0375072211</v>
      </c>
      <c r="N394" s="18">
        <f t="shared" si="7"/>
        <v>996109930.15966642</v>
      </c>
      <c r="O394" s="2">
        <f t="shared" si="7"/>
        <v>4482494685.7184992</v>
      </c>
    </row>
    <row r="395" spans="1:15">
      <c r="A395" s="24">
        <v>1693</v>
      </c>
      <c r="B395" s="6">
        <v>2.82</v>
      </c>
      <c r="C395" s="6">
        <v>0.75</v>
      </c>
      <c r="D395" s="6">
        <v>0.77</v>
      </c>
      <c r="E395" s="6">
        <v>0.98</v>
      </c>
      <c r="F395" s="1">
        <v>327</v>
      </c>
      <c r="G395" s="6">
        <v>1.43</v>
      </c>
      <c r="H395" s="12">
        <v>129.69999999999999</v>
      </c>
      <c r="I395" s="12">
        <v>4.5</v>
      </c>
      <c r="M395" s="2">
        <f>M394*EXP(LN(M402/M392)/10)</f>
        <v>7874467.0464655571</v>
      </c>
      <c r="N395" s="18">
        <f t="shared" si="7"/>
        <v>1021318375.9265827</v>
      </c>
      <c r="O395" s="2">
        <f t="shared" si="7"/>
        <v>4595932691.6696224</v>
      </c>
    </row>
    <row r="396" spans="1:15">
      <c r="A396" s="24">
        <v>1694</v>
      </c>
      <c r="B396" s="6">
        <v>3.27</v>
      </c>
      <c r="C396" s="6">
        <v>0.72</v>
      </c>
      <c r="D396" s="6">
        <v>0.74</v>
      </c>
      <c r="E396" s="6">
        <v>0.95</v>
      </c>
      <c r="F396" s="1">
        <v>315</v>
      </c>
      <c r="G396" s="6">
        <v>1.39</v>
      </c>
      <c r="H396" s="12">
        <v>144.9</v>
      </c>
      <c r="I396" s="12">
        <v>4.5</v>
      </c>
      <c r="M396" s="2">
        <f>M395*EXP(LN(M402/M392)/10)</f>
        <v>7899447.0483572837</v>
      </c>
      <c r="N396" s="18">
        <f t="shared" si="7"/>
        <v>1144629877.3069704</v>
      </c>
      <c r="O396" s="2">
        <f t="shared" si="7"/>
        <v>5150834447.8813667</v>
      </c>
    </row>
    <row r="397" spans="1:15">
      <c r="A397" s="24">
        <v>1695</v>
      </c>
      <c r="B397" s="6">
        <v>3.46</v>
      </c>
      <c r="C397" s="6">
        <v>0.71</v>
      </c>
      <c r="D397" s="6">
        <v>0.73</v>
      </c>
      <c r="E397" s="6">
        <v>0.93</v>
      </c>
      <c r="F397" s="1">
        <v>311</v>
      </c>
      <c r="G397" s="6">
        <v>1.37</v>
      </c>
      <c r="H397" s="12">
        <v>151.4</v>
      </c>
      <c r="I397" s="12">
        <v>4.5</v>
      </c>
      <c r="M397" s="2">
        <f>M396*EXP(LN(M402/M392)/10)</f>
        <v>7924506.2937699789</v>
      </c>
      <c r="N397" s="18">
        <f t="shared" si="7"/>
        <v>1199770252.8767748</v>
      </c>
      <c r="O397" s="2">
        <f t="shared" si="7"/>
        <v>5398966137.9454861</v>
      </c>
    </row>
    <row r="398" spans="1:15">
      <c r="A398" s="24">
        <v>1696</v>
      </c>
      <c r="B398" s="6">
        <v>3.42</v>
      </c>
      <c r="C398" s="6">
        <v>0.71</v>
      </c>
      <c r="D398" s="6">
        <v>0.73</v>
      </c>
      <c r="E398" s="6">
        <v>0.94</v>
      </c>
      <c r="F398" s="1">
        <v>312</v>
      </c>
      <c r="G398" s="6">
        <v>1.38</v>
      </c>
      <c r="H398" s="12">
        <v>150</v>
      </c>
      <c r="I398" s="12">
        <v>4.5</v>
      </c>
      <c r="M398" s="2">
        <f>M397*EXP(LN(M402/M392)/10)</f>
        <v>7949645.0340861538</v>
      </c>
      <c r="N398" s="18">
        <f t="shared" si="7"/>
        <v>1192446755.1129231</v>
      </c>
      <c r="O398" s="2">
        <f t="shared" si="7"/>
        <v>5366010398.0081539</v>
      </c>
    </row>
    <row r="399" spans="1:15">
      <c r="A399" s="24">
        <v>1697</v>
      </c>
      <c r="B399" s="6">
        <v>3.21</v>
      </c>
      <c r="C399" s="6">
        <v>0.72</v>
      </c>
      <c r="D399" s="6">
        <v>0.74</v>
      </c>
      <c r="E399" s="6">
        <v>0.95</v>
      </c>
      <c r="F399" s="1">
        <v>316</v>
      </c>
      <c r="G399" s="6">
        <v>1.4</v>
      </c>
      <c r="H399" s="12">
        <v>142.80000000000001</v>
      </c>
      <c r="I399" s="12">
        <v>4.5</v>
      </c>
      <c r="M399" s="2">
        <f>M398*EXP(LN(M402/M392)/10)</f>
        <v>7974863.5214857757</v>
      </c>
      <c r="N399" s="18">
        <f t="shared" si="7"/>
        <v>1138810510.8681688</v>
      </c>
      <c r="O399" s="2">
        <f t="shared" si="7"/>
        <v>5124647298.9067593</v>
      </c>
    </row>
    <row r="400" spans="1:15">
      <c r="A400" s="24">
        <v>1698</v>
      </c>
      <c r="B400" s="6">
        <v>2.86</v>
      </c>
      <c r="C400" s="6">
        <v>0.74</v>
      </c>
      <c r="D400" s="6">
        <v>0.76</v>
      </c>
      <c r="E400" s="6">
        <v>0.98</v>
      </c>
      <c r="F400" s="1">
        <v>326</v>
      </c>
      <c r="G400" s="6">
        <v>1.45</v>
      </c>
      <c r="H400" s="12">
        <v>131.1</v>
      </c>
      <c r="I400" s="12">
        <v>4.5</v>
      </c>
      <c r="M400" s="2">
        <f>M399*EXP(LN(M402/M392)/10)</f>
        <v>8000162.0089487964</v>
      </c>
      <c r="N400" s="18">
        <f t="shared" si="7"/>
        <v>1048821239.3731872</v>
      </c>
      <c r="O400" s="2">
        <f t="shared" si="7"/>
        <v>4719695577.1793423</v>
      </c>
    </row>
    <row r="401" spans="1:15">
      <c r="A401" s="24">
        <v>1699</v>
      </c>
      <c r="B401" s="6">
        <v>2.76</v>
      </c>
      <c r="C401" s="6">
        <v>0.75</v>
      </c>
      <c r="D401" s="6">
        <v>0.77</v>
      </c>
      <c r="E401" s="6">
        <v>0.99</v>
      </c>
      <c r="F401" s="1">
        <v>329</v>
      </c>
      <c r="G401" s="6">
        <v>1.47</v>
      </c>
      <c r="H401" s="12">
        <v>127.6</v>
      </c>
      <c r="I401" s="12">
        <v>4.5</v>
      </c>
      <c r="M401" s="2">
        <f>M400*EXP(LN(M402/M392)/10)</f>
        <v>8025540.7502576904</v>
      </c>
      <c r="N401" s="18">
        <f t="shared" si="7"/>
        <v>1024058999.7328813</v>
      </c>
      <c r="O401" s="2">
        <f t="shared" si="7"/>
        <v>4608265498.797966</v>
      </c>
    </row>
    <row r="402" spans="1:15">
      <c r="A402" s="24">
        <v>1700</v>
      </c>
      <c r="B402" s="6">
        <v>2.62</v>
      </c>
      <c r="C402" s="6">
        <v>0.77</v>
      </c>
      <c r="D402" s="6">
        <v>0.79</v>
      </c>
      <c r="E402" s="6">
        <v>1.02</v>
      </c>
      <c r="F402" s="1">
        <v>339</v>
      </c>
      <c r="G402" s="6">
        <v>1.52</v>
      </c>
      <c r="H402" s="12">
        <v>124.9</v>
      </c>
      <c r="I402" s="12">
        <v>4.5</v>
      </c>
      <c r="J402" s="2">
        <v>8051000</v>
      </c>
      <c r="K402" s="2">
        <v>936501</v>
      </c>
      <c r="M402" s="2">
        <f>J402</f>
        <v>8051000</v>
      </c>
      <c r="N402" s="18">
        <f t="shared" si="7"/>
        <v>1005569900</v>
      </c>
      <c r="O402" s="2">
        <f t="shared" si="7"/>
        <v>4525064550</v>
      </c>
    </row>
    <row r="403" spans="1:15">
      <c r="A403" s="24">
        <v>1701</v>
      </c>
      <c r="B403" s="6">
        <v>2.78</v>
      </c>
      <c r="C403" s="6">
        <v>0.76</v>
      </c>
      <c r="D403" s="6">
        <v>0.79</v>
      </c>
      <c r="E403" s="6">
        <v>1.01</v>
      </c>
      <c r="F403" s="1">
        <v>336</v>
      </c>
      <c r="G403" s="6">
        <v>1.51</v>
      </c>
      <c r="H403" s="12">
        <v>131.1</v>
      </c>
      <c r="I403" s="12">
        <v>4.5</v>
      </c>
      <c r="M403" s="2">
        <f>M402*EXP(LN(M412/M402)/10)</f>
        <v>8072636.4573962837</v>
      </c>
      <c r="N403" s="18">
        <f t="shared" si="7"/>
        <v>1058322639.5646528</v>
      </c>
      <c r="O403" s="2">
        <f t="shared" si="7"/>
        <v>4762451878.0409374</v>
      </c>
    </row>
    <row r="404" spans="1:15">
      <c r="A404" s="24">
        <v>1702</v>
      </c>
      <c r="B404" s="6">
        <v>2.93</v>
      </c>
      <c r="C404" s="6">
        <v>0.76</v>
      </c>
      <c r="D404" s="6">
        <v>0.78</v>
      </c>
      <c r="E404" s="6">
        <v>1</v>
      </c>
      <c r="F404" s="1">
        <v>334</v>
      </c>
      <c r="G404" s="6">
        <v>1.5</v>
      </c>
      <c r="H404" s="12">
        <v>137.4</v>
      </c>
      <c r="I404" s="12">
        <v>4.5</v>
      </c>
      <c r="M404" s="2">
        <f>M403*EXP(LN(M412/M402)/10)</f>
        <v>8094331.0611456493</v>
      </c>
      <c r="N404" s="18">
        <f t="shared" si="7"/>
        <v>1112161087.8014123</v>
      </c>
      <c r="O404" s="2">
        <f t="shared" si="7"/>
        <v>5004724895.1063557</v>
      </c>
    </row>
    <row r="405" spans="1:15">
      <c r="A405" s="24">
        <v>1703</v>
      </c>
      <c r="B405" s="6">
        <v>2.79</v>
      </c>
      <c r="C405" s="6">
        <v>0.77</v>
      </c>
      <c r="D405" s="6">
        <v>0.79</v>
      </c>
      <c r="E405" s="6">
        <v>1.02</v>
      </c>
      <c r="F405" s="1">
        <v>338</v>
      </c>
      <c r="G405" s="6">
        <v>1.53</v>
      </c>
      <c r="H405" s="12">
        <v>132.69999999999999</v>
      </c>
      <c r="I405" s="12">
        <v>4.5</v>
      </c>
      <c r="M405" s="2">
        <f>M404*EXP(LN(M412/M402)/10)</f>
        <v>8116083.9675120506</v>
      </c>
      <c r="N405" s="18">
        <f t="shared" si="7"/>
        <v>1077004342.4888489</v>
      </c>
      <c r="O405" s="2">
        <f t="shared" si="7"/>
        <v>4846519541.1998205</v>
      </c>
    </row>
    <row r="406" spans="1:15">
      <c r="A406" s="24">
        <v>1704</v>
      </c>
      <c r="B406" s="6">
        <v>2.74</v>
      </c>
      <c r="C406" s="6">
        <v>0.77</v>
      </c>
      <c r="D406" s="6">
        <v>0.8</v>
      </c>
      <c r="E406" s="6">
        <v>1.02</v>
      </c>
      <c r="F406" s="1">
        <v>340</v>
      </c>
      <c r="G406" s="6">
        <v>1.54</v>
      </c>
      <c r="H406" s="12">
        <v>131</v>
      </c>
      <c r="I406" s="12">
        <v>4.5</v>
      </c>
      <c r="M406" s="2">
        <f>M405*EXP(LN(M412/M402)/10)</f>
        <v>8137895.3331793882</v>
      </c>
      <c r="N406" s="18">
        <f t="shared" si="7"/>
        <v>1066064288.6464999</v>
      </c>
      <c r="O406" s="2">
        <f t="shared" si="7"/>
        <v>4797289298.9092493</v>
      </c>
    </row>
    <row r="407" spans="1:15">
      <c r="A407" s="24">
        <v>1705</v>
      </c>
      <c r="B407" s="6">
        <v>2.72</v>
      </c>
      <c r="C407" s="6">
        <v>0.78</v>
      </c>
      <c r="D407" s="6">
        <v>0.8</v>
      </c>
      <c r="E407" s="6">
        <v>1.02</v>
      </c>
      <c r="F407" s="1">
        <v>341</v>
      </c>
      <c r="G407" s="6">
        <v>1.55</v>
      </c>
      <c r="H407" s="12">
        <v>130.1</v>
      </c>
      <c r="I407" s="12">
        <v>4.5</v>
      </c>
      <c r="M407" s="2">
        <f>M406*EXP(LN(M412/M402)/10)</f>
        <v>8159765.3152526403</v>
      </c>
      <c r="N407" s="18">
        <f t="shared" si="7"/>
        <v>1061585467.5143684</v>
      </c>
      <c r="O407" s="2">
        <f t="shared" si="7"/>
        <v>4777134603.8146582</v>
      </c>
    </row>
    <row r="408" spans="1:15">
      <c r="A408" s="24">
        <v>1706</v>
      </c>
      <c r="B408" s="6">
        <v>2.84</v>
      </c>
      <c r="C408" s="6">
        <v>0.77</v>
      </c>
      <c r="D408" s="6">
        <v>0.79</v>
      </c>
      <c r="E408" s="6">
        <v>1.01</v>
      </c>
      <c r="F408" s="1">
        <v>337</v>
      </c>
      <c r="G408" s="6">
        <v>1.53</v>
      </c>
      <c r="H408" s="12">
        <v>134.30000000000001</v>
      </c>
      <c r="I408" s="12">
        <v>4.5</v>
      </c>
      <c r="M408" s="2">
        <f>M407*EXP(LN(M412/M402)/10)</f>
        <v>8181694.071258992</v>
      </c>
      <c r="N408" s="18">
        <f t="shared" si="7"/>
        <v>1098801513.7700827</v>
      </c>
      <c r="O408" s="2">
        <f t="shared" si="7"/>
        <v>4944606811.9653721</v>
      </c>
    </row>
    <row r="409" spans="1:15">
      <c r="A409" s="24">
        <v>1707</v>
      </c>
      <c r="B409" s="6">
        <v>2.92</v>
      </c>
      <c r="C409" s="6">
        <v>0.76</v>
      </c>
      <c r="D409" s="6">
        <v>0.81</v>
      </c>
      <c r="E409" s="6">
        <v>1.04</v>
      </c>
      <c r="F409" s="1">
        <v>347</v>
      </c>
      <c r="G409" s="6">
        <v>1.58</v>
      </c>
      <c r="H409" s="12">
        <v>140.6</v>
      </c>
      <c r="I409" s="12">
        <v>4.5</v>
      </c>
      <c r="M409" s="2">
        <f>M408*EXP(LN(M412/M402)/10)</f>
        <v>8203681.7591489712</v>
      </c>
      <c r="N409" s="18">
        <f t="shared" si="7"/>
        <v>1153437655.3363452</v>
      </c>
      <c r="O409" s="2">
        <f t="shared" si="7"/>
        <v>5190469449.0135536</v>
      </c>
    </row>
    <row r="410" spans="1:15">
      <c r="A410" s="24">
        <v>1708</v>
      </c>
      <c r="B410" s="6">
        <v>2.94</v>
      </c>
      <c r="C410" s="6">
        <v>0.76</v>
      </c>
      <c r="D410" s="6">
        <v>0.81</v>
      </c>
      <c r="E410" s="6">
        <v>1.04</v>
      </c>
      <c r="F410" s="1">
        <v>346</v>
      </c>
      <c r="G410" s="6">
        <v>1.58</v>
      </c>
      <c r="H410" s="12">
        <v>141.30000000000001</v>
      </c>
      <c r="I410" s="12">
        <v>4.5</v>
      </c>
      <c r="M410" s="2">
        <f>M409*EXP(LN(M412/M402)/10)</f>
        <v>8225728.537297586</v>
      </c>
      <c r="N410" s="18">
        <f t="shared" si="7"/>
        <v>1162295442.3201489</v>
      </c>
      <c r="O410" s="2">
        <f t="shared" si="7"/>
        <v>5230329490.44067</v>
      </c>
    </row>
    <row r="411" spans="1:15">
      <c r="A411" s="24">
        <v>1709</v>
      </c>
      <c r="B411" s="6">
        <v>3.71</v>
      </c>
      <c r="C411" s="6">
        <v>0.72</v>
      </c>
      <c r="D411" s="6">
        <v>0.77</v>
      </c>
      <c r="E411" s="6">
        <v>0.98</v>
      </c>
      <c r="F411" s="1">
        <v>327</v>
      </c>
      <c r="G411" s="6">
        <v>1.5</v>
      </c>
      <c r="H411" s="12">
        <v>168.5</v>
      </c>
      <c r="I411" s="12">
        <v>4.5</v>
      </c>
      <c r="M411" s="2">
        <f>M410*EXP(LN(M412/M402)/10)</f>
        <v>8247834.5645054653</v>
      </c>
      <c r="N411" s="18">
        <f t="shared" si="7"/>
        <v>1389760124.1191709</v>
      </c>
      <c r="O411" s="2">
        <f t="shared" si="7"/>
        <v>6253920558.5362692</v>
      </c>
    </row>
    <row r="412" spans="1:15">
      <c r="A412" s="24">
        <v>1710</v>
      </c>
      <c r="B412" s="6">
        <v>3.28</v>
      </c>
      <c r="C412" s="6">
        <v>0.76</v>
      </c>
      <c r="D412" s="6">
        <v>0.81</v>
      </c>
      <c r="E412" s="6">
        <v>1.04</v>
      </c>
      <c r="F412" s="1">
        <v>347</v>
      </c>
      <c r="G412" s="6">
        <v>1.6</v>
      </c>
      <c r="H412" s="12">
        <v>158.19999999999999</v>
      </c>
      <c r="I412" s="12">
        <v>4.5</v>
      </c>
      <c r="J412" s="2">
        <v>8270000</v>
      </c>
      <c r="K412" s="2">
        <v>957977</v>
      </c>
      <c r="M412" s="2">
        <f>J412</f>
        <v>8270000</v>
      </c>
      <c r="N412" s="18">
        <f t="shared" si="7"/>
        <v>1308314000</v>
      </c>
      <c r="O412" s="2">
        <f t="shared" si="7"/>
        <v>5887413000</v>
      </c>
    </row>
    <row r="413" spans="1:15">
      <c r="A413" s="24">
        <v>1711</v>
      </c>
      <c r="B413" s="6">
        <v>2.74</v>
      </c>
      <c r="C413" s="6">
        <v>0.8</v>
      </c>
      <c r="D413" s="6">
        <v>0.85</v>
      </c>
      <c r="E413" s="6">
        <v>1.1000000000000001</v>
      </c>
      <c r="F413" s="1">
        <v>365</v>
      </c>
      <c r="G413" s="6">
        <v>1.69</v>
      </c>
      <c r="H413" s="12">
        <v>138.6</v>
      </c>
      <c r="I413" s="12">
        <v>4.3</v>
      </c>
      <c r="M413" s="2">
        <f>M412*EXP(LN(M422/M412)/10)</f>
        <v>8305313.6490338305</v>
      </c>
      <c r="N413" s="18">
        <f t="shared" si="7"/>
        <v>1151116471.756089</v>
      </c>
      <c r="O413" s="2">
        <f t="shared" si="7"/>
        <v>4949800828.5511827</v>
      </c>
    </row>
    <row r="414" spans="1:15">
      <c r="A414" s="24">
        <v>1712</v>
      </c>
      <c r="B414" s="6">
        <v>2.64</v>
      </c>
      <c r="C414" s="6">
        <v>0.81</v>
      </c>
      <c r="D414" s="6">
        <v>0.86</v>
      </c>
      <c r="E414" s="6">
        <v>1.1100000000000001</v>
      </c>
      <c r="F414" s="1">
        <v>369</v>
      </c>
      <c r="G414" s="6">
        <v>1.71</v>
      </c>
      <c r="H414" s="12">
        <v>135.1</v>
      </c>
      <c r="I414" s="12">
        <v>4.3</v>
      </c>
      <c r="M414" s="2">
        <f>M413*EXP(LN(M422/M412)/10)</f>
        <v>8340778.0905474778</v>
      </c>
      <c r="N414" s="18">
        <f t="shared" si="7"/>
        <v>1126839120.0329642</v>
      </c>
      <c r="O414" s="2">
        <f t="shared" si="7"/>
        <v>4845408216.1417456</v>
      </c>
    </row>
    <row r="415" spans="1:15">
      <c r="A415" s="24">
        <v>1713</v>
      </c>
      <c r="B415" s="6">
        <v>2.64</v>
      </c>
      <c r="C415" s="6">
        <v>0.81</v>
      </c>
      <c r="D415" s="6">
        <v>0.86</v>
      </c>
      <c r="E415" s="6">
        <v>1.1100000000000001</v>
      </c>
      <c r="F415" s="1">
        <v>369</v>
      </c>
      <c r="G415" s="6">
        <v>1.72</v>
      </c>
      <c r="H415" s="12">
        <v>135</v>
      </c>
      <c r="I415" s="12">
        <v>4.3</v>
      </c>
      <c r="M415" s="2">
        <f>M414*EXP(LN(M422/M412)/10)</f>
        <v>8376393.9684384884</v>
      </c>
      <c r="N415" s="18">
        <f t="shared" si="7"/>
        <v>1130813185.7391958</v>
      </c>
      <c r="O415" s="2">
        <f t="shared" si="7"/>
        <v>4862496698.6785421</v>
      </c>
    </row>
    <row r="416" spans="1:15">
      <c r="A416" s="24">
        <v>1714</v>
      </c>
      <c r="B416" s="6">
        <v>2.86</v>
      </c>
      <c r="C416" s="6">
        <v>0.82</v>
      </c>
      <c r="D416" s="6">
        <v>0.88</v>
      </c>
      <c r="E416" s="6">
        <v>1.1200000000000001</v>
      </c>
      <c r="F416" s="1">
        <v>374</v>
      </c>
      <c r="G416" s="6">
        <v>1.75</v>
      </c>
      <c r="H416" s="12">
        <v>148.6</v>
      </c>
      <c r="I416" s="12">
        <v>4.3</v>
      </c>
      <c r="M416" s="2">
        <f>M415*EXP(LN(M422/M412)/10)</f>
        <v>8412161.9293539096</v>
      </c>
      <c r="N416" s="18">
        <f t="shared" si="7"/>
        <v>1250047262.7019908</v>
      </c>
      <c r="O416" s="2">
        <f t="shared" si="7"/>
        <v>5375203229.6185608</v>
      </c>
    </row>
    <row r="417" spans="1:15">
      <c r="A417" s="24">
        <v>1715</v>
      </c>
      <c r="B417" s="6">
        <v>2.98</v>
      </c>
      <c r="C417" s="6">
        <v>0.8</v>
      </c>
      <c r="D417" s="6">
        <v>0.86</v>
      </c>
      <c r="E417" s="6">
        <v>1.1000000000000001</v>
      </c>
      <c r="F417" s="1">
        <v>367</v>
      </c>
      <c r="G417" s="6">
        <v>1.72</v>
      </c>
      <c r="H417" s="12">
        <v>151.4</v>
      </c>
      <c r="I417" s="12">
        <v>4.3</v>
      </c>
      <c r="M417" s="2">
        <f>M416*EXP(LN(M422/M412)/10)</f>
        <v>8448082.6227020305</v>
      </c>
      <c r="N417" s="18">
        <f t="shared" si="7"/>
        <v>1279039709.0770874</v>
      </c>
      <c r="O417" s="2">
        <f t="shared" si="7"/>
        <v>5499870749.031476</v>
      </c>
    </row>
    <row r="418" spans="1:15">
      <c r="A418" s="24">
        <v>1716</v>
      </c>
      <c r="B418" s="6">
        <v>2.71</v>
      </c>
      <c r="C418" s="6">
        <v>0.8</v>
      </c>
      <c r="D418" s="6">
        <v>0.86</v>
      </c>
      <c r="E418" s="6">
        <v>1.1000000000000001</v>
      </c>
      <c r="F418" s="1">
        <v>366</v>
      </c>
      <c r="G418" s="6">
        <v>1.73</v>
      </c>
      <c r="H418" s="12">
        <v>137.80000000000001</v>
      </c>
      <c r="I418" s="12">
        <v>4.3</v>
      </c>
      <c r="M418" s="2">
        <f>M417*EXP(LN(M422/M412)/10)</f>
        <v>8484156.7006641719</v>
      </c>
      <c r="N418" s="18">
        <f t="shared" si="7"/>
        <v>1169116793.3515229</v>
      </c>
      <c r="O418" s="2">
        <f t="shared" si="7"/>
        <v>5027202211.4115486</v>
      </c>
    </row>
    <row r="419" spans="1:15">
      <c r="A419" s="24">
        <v>1717</v>
      </c>
      <c r="B419" s="6">
        <v>2.64</v>
      </c>
      <c r="C419" s="6">
        <v>0.81</v>
      </c>
      <c r="D419" s="6">
        <v>0.86</v>
      </c>
      <c r="E419" s="6">
        <v>1.1100000000000001</v>
      </c>
      <c r="F419" s="1">
        <v>369</v>
      </c>
      <c r="G419" s="6">
        <v>1.75</v>
      </c>
      <c r="H419" s="12">
        <v>135.1</v>
      </c>
      <c r="I419" s="12">
        <v>4.3</v>
      </c>
      <c r="M419" s="2">
        <f>M418*EXP(LN(M422/M412)/10)</f>
        <v>8520384.8182065263</v>
      </c>
      <c r="N419" s="18">
        <f t="shared" si="7"/>
        <v>1151103988.9397016</v>
      </c>
      <c r="O419" s="2">
        <f t="shared" si="7"/>
        <v>4949747152.4407167</v>
      </c>
    </row>
    <row r="420" spans="1:15">
      <c r="A420" s="24">
        <v>1718</v>
      </c>
      <c r="B420" s="6">
        <v>2.7</v>
      </c>
      <c r="C420" s="6">
        <v>0.8</v>
      </c>
      <c r="D420" s="6">
        <v>0.86</v>
      </c>
      <c r="E420" s="6">
        <v>1.1000000000000001</v>
      </c>
      <c r="F420" s="1">
        <v>366</v>
      </c>
      <c r="G420" s="6">
        <v>1.74</v>
      </c>
      <c r="H420" s="12">
        <v>137.30000000000001</v>
      </c>
      <c r="I420" s="12">
        <v>4.3</v>
      </c>
      <c r="M420" s="2">
        <f>M419*EXP(LN(M422/M412)/10)</f>
        <v>8556767.6330920551</v>
      </c>
      <c r="N420" s="18">
        <f t="shared" si="7"/>
        <v>1174844196.0235393</v>
      </c>
      <c r="O420" s="2">
        <f t="shared" si="7"/>
        <v>5051830042.9012184</v>
      </c>
    </row>
    <row r="421" spans="1:15">
      <c r="A421" s="24">
        <v>1719</v>
      </c>
      <c r="B421" s="6">
        <v>2.46</v>
      </c>
      <c r="C421" s="6">
        <v>0.82</v>
      </c>
      <c r="D421" s="6">
        <v>0.88</v>
      </c>
      <c r="E421" s="6">
        <v>1.1299999999999999</v>
      </c>
      <c r="F421" s="1">
        <v>376</v>
      </c>
      <c r="G421" s="6">
        <v>1.8</v>
      </c>
      <c r="H421" s="12">
        <v>128.69999999999999</v>
      </c>
      <c r="I421" s="12">
        <v>4.3</v>
      </c>
      <c r="M421" s="2">
        <f>M420*EXP(LN(M422/M412)/10)</f>
        <v>8593305.8058924247</v>
      </c>
      <c r="N421" s="18">
        <f t="shared" si="7"/>
        <v>1105958457.2183549</v>
      </c>
      <c r="O421" s="2">
        <f t="shared" si="7"/>
        <v>4755621366.0389261</v>
      </c>
    </row>
    <row r="422" spans="1:15">
      <c r="A422" s="24">
        <v>1720</v>
      </c>
      <c r="B422" s="6">
        <v>2.2799999999999998</v>
      </c>
      <c r="C422" s="6">
        <v>0.87</v>
      </c>
      <c r="D422" s="6">
        <v>0.93</v>
      </c>
      <c r="E422" s="6">
        <v>1.19</v>
      </c>
      <c r="F422" s="1">
        <v>395</v>
      </c>
      <c r="G422" s="6">
        <v>1.9</v>
      </c>
      <c r="H422" s="12">
        <v>125</v>
      </c>
      <c r="I422" s="12">
        <v>4.3</v>
      </c>
      <c r="J422" s="2">
        <v>8630000</v>
      </c>
      <c r="K422" s="2">
        <v>965637</v>
      </c>
      <c r="M422" s="2">
        <f>J422</f>
        <v>8630000</v>
      </c>
      <c r="N422" s="18">
        <f t="shared" si="7"/>
        <v>1078750000</v>
      </c>
      <c r="O422" s="2">
        <f t="shared" si="7"/>
        <v>4638625000</v>
      </c>
    </row>
    <row r="423" spans="1:15">
      <c r="A423" s="24">
        <v>1721</v>
      </c>
      <c r="B423" s="6">
        <v>2.37</v>
      </c>
      <c r="C423" s="6">
        <v>0.85</v>
      </c>
      <c r="D423" s="6">
        <v>0.91</v>
      </c>
      <c r="E423" s="6">
        <v>1.17</v>
      </c>
      <c r="F423" s="1">
        <v>390</v>
      </c>
      <c r="G423" s="6">
        <v>1.88</v>
      </c>
      <c r="H423" s="12">
        <v>128.6</v>
      </c>
      <c r="I423" s="12">
        <v>4.3</v>
      </c>
      <c r="M423" s="2">
        <f>M422*EXP(LN(M432/M422)/10)</f>
        <v>8666304.953254262</v>
      </c>
      <c r="N423" s="18">
        <f t="shared" si="7"/>
        <v>1114486816.988498</v>
      </c>
      <c r="O423" s="2">
        <f t="shared" si="7"/>
        <v>4792293313.0505409</v>
      </c>
    </row>
    <row r="424" spans="1:15">
      <c r="A424" s="24">
        <v>1722</v>
      </c>
      <c r="B424" s="6">
        <v>2.4300000000000002</v>
      </c>
      <c r="C424" s="6">
        <v>0.85</v>
      </c>
      <c r="D424" s="6">
        <v>0.91</v>
      </c>
      <c r="E424" s="6">
        <v>1.1599999999999999</v>
      </c>
      <c r="F424" s="1">
        <v>387</v>
      </c>
      <c r="G424" s="6">
        <v>1.87</v>
      </c>
      <c r="H424" s="12">
        <v>130.80000000000001</v>
      </c>
      <c r="I424" s="12">
        <v>4.3</v>
      </c>
      <c r="M424" s="2">
        <f>M423*EXP(LN(M432/M422)/10)</f>
        <v>8702762.6353185829</v>
      </c>
      <c r="N424" s="18">
        <f t="shared" si="7"/>
        <v>1138321352.6996708</v>
      </c>
      <c r="O424" s="2">
        <f t="shared" si="7"/>
        <v>4894781816.6085844</v>
      </c>
    </row>
    <row r="425" spans="1:15">
      <c r="A425" s="24">
        <v>1723</v>
      </c>
      <c r="B425" s="6">
        <v>2.1800000000000002</v>
      </c>
      <c r="C425" s="6">
        <v>0.88</v>
      </c>
      <c r="D425" s="6">
        <v>0.94</v>
      </c>
      <c r="E425" s="6">
        <v>1.2</v>
      </c>
      <c r="F425" s="1">
        <v>401</v>
      </c>
      <c r="G425" s="6">
        <v>1.95</v>
      </c>
      <c r="H425" s="12">
        <v>121.2</v>
      </c>
      <c r="I425" s="12">
        <v>4.3</v>
      </c>
      <c r="M425" s="2">
        <f>M424*EXP(LN(M432/M422)/10)</f>
        <v>8739373.6886972841</v>
      </c>
      <c r="N425" s="18">
        <f t="shared" si="7"/>
        <v>1059212091.0701108</v>
      </c>
      <c r="O425" s="2">
        <f t="shared" si="7"/>
        <v>4554611991.6014767</v>
      </c>
    </row>
    <row r="426" spans="1:15">
      <c r="A426" s="24">
        <v>1724</v>
      </c>
      <c r="B426" s="6">
        <v>2.0499999999999998</v>
      </c>
      <c r="C426" s="6">
        <v>0.9</v>
      </c>
      <c r="D426" s="6">
        <v>0.96</v>
      </c>
      <c r="E426" s="6">
        <v>1.23</v>
      </c>
      <c r="F426" s="1">
        <v>410</v>
      </c>
      <c r="G426" s="6">
        <v>2</v>
      </c>
      <c r="H426" s="12">
        <v>116.3</v>
      </c>
      <c r="I426" s="12">
        <v>4.3</v>
      </c>
      <c r="M426" s="2">
        <f>M425*EXP(LN(M432/M422)/10)</f>
        <v>8776138.7585975956</v>
      </c>
      <c r="N426" s="18">
        <f t="shared" si="7"/>
        <v>1020664937.6249003</v>
      </c>
      <c r="O426" s="2">
        <f t="shared" si="7"/>
        <v>4388859231.7870712</v>
      </c>
    </row>
    <row r="427" spans="1:15">
      <c r="A427" s="24">
        <v>1725</v>
      </c>
      <c r="B427" s="6">
        <v>2.2799999999999998</v>
      </c>
      <c r="C427" s="6">
        <v>0.86</v>
      </c>
      <c r="D427" s="6">
        <v>0.92</v>
      </c>
      <c r="E427" s="6">
        <v>1.18</v>
      </c>
      <c r="F427" s="1">
        <v>392</v>
      </c>
      <c r="G427" s="6">
        <v>1.92</v>
      </c>
      <c r="H427" s="12">
        <v>124.3</v>
      </c>
      <c r="I427" s="12">
        <v>4.3</v>
      </c>
      <c r="M427" s="2">
        <f>M426*EXP(LN(M432/M422)/10)</f>
        <v>8813058.4929410275</v>
      </c>
      <c r="N427" s="18">
        <f t="shared" ref="N427:O490" si="8">M427*H427</f>
        <v>1095463170.6725698</v>
      </c>
      <c r="O427" s="2">
        <f t="shared" si="8"/>
        <v>4710491633.8920498</v>
      </c>
    </row>
    <row r="428" spans="1:15">
      <c r="A428" s="24">
        <v>1726</v>
      </c>
      <c r="B428" s="6">
        <v>2.4500000000000002</v>
      </c>
      <c r="C428" s="6">
        <v>0.84</v>
      </c>
      <c r="D428" s="6">
        <v>0.9</v>
      </c>
      <c r="E428" s="6">
        <v>1.1499999999999999</v>
      </c>
      <c r="F428" s="1">
        <v>384</v>
      </c>
      <c r="G428" s="6">
        <v>1.89</v>
      </c>
      <c r="H428" s="12">
        <v>130.5</v>
      </c>
      <c r="I428" s="12">
        <v>4.3</v>
      </c>
      <c r="M428" s="2">
        <f>M427*EXP(LN(M432/M422)/10)</f>
        <v>8850133.5423747823</v>
      </c>
      <c r="N428" s="18">
        <f t="shared" si="8"/>
        <v>1154942427.2799091</v>
      </c>
      <c r="O428" s="2">
        <f t="shared" si="8"/>
        <v>4966252437.3036089</v>
      </c>
    </row>
    <row r="429" spans="1:15">
      <c r="A429" s="24">
        <v>1727</v>
      </c>
      <c r="B429" s="6">
        <v>2.34</v>
      </c>
      <c r="C429" s="6">
        <v>0.86</v>
      </c>
      <c r="D429" s="6">
        <v>0.92</v>
      </c>
      <c r="E429" s="6">
        <v>1.18</v>
      </c>
      <c r="F429" s="1">
        <v>392</v>
      </c>
      <c r="G429" s="6">
        <v>1.94</v>
      </c>
      <c r="H429" s="12">
        <v>127.4</v>
      </c>
      <c r="I429" s="12">
        <v>4.3</v>
      </c>
      <c r="M429" s="2">
        <f>M428*EXP(LN(M432/M422)/10)</f>
        <v>8887364.5602832288</v>
      </c>
      <c r="N429" s="18">
        <f t="shared" si="8"/>
        <v>1132250244.9800835</v>
      </c>
      <c r="O429" s="2">
        <f t="shared" si="8"/>
        <v>4868676053.4143591</v>
      </c>
    </row>
    <row r="430" spans="1:15">
      <c r="A430" s="24">
        <v>1728</v>
      </c>
      <c r="B430" s="6">
        <v>2.31</v>
      </c>
      <c r="C430" s="6">
        <v>0.86</v>
      </c>
      <c r="D430" s="6">
        <v>0.92</v>
      </c>
      <c r="E430" s="6">
        <v>1.18</v>
      </c>
      <c r="F430" s="1">
        <v>394</v>
      </c>
      <c r="G430" s="6">
        <v>1.95</v>
      </c>
      <c r="H430" s="12">
        <v>126.2</v>
      </c>
      <c r="I430" s="12">
        <v>4.3</v>
      </c>
      <c r="M430" s="2">
        <f>M429*EXP(LN(M432/M422)/10)</f>
        <v>8924752.2027994134</v>
      </c>
      <c r="N430" s="18">
        <f t="shared" si="8"/>
        <v>1126303727.9932859</v>
      </c>
      <c r="O430" s="2">
        <f t="shared" si="8"/>
        <v>4843106030.371129</v>
      </c>
    </row>
    <row r="431" spans="1:15">
      <c r="A431" s="24">
        <v>1729</v>
      </c>
      <c r="B431" s="6">
        <v>2.2799999999999998</v>
      </c>
      <c r="C431" s="6">
        <v>0.87</v>
      </c>
      <c r="D431" s="6">
        <v>0.93</v>
      </c>
      <c r="E431" s="6">
        <v>1.19</v>
      </c>
      <c r="F431" s="1">
        <v>395</v>
      </c>
      <c r="G431" s="6">
        <v>1.97</v>
      </c>
      <c r="H431" s="12">
        <v>125</v>
      </c>
      <c r="I431" s="12">
        <v>4.3</v>
      </c>
      <c r="M431" s="2">
        <f>M430*EXP(LN(M432/M422)/10)</f>
        <v>8962297.1288166214</v>
      </c>
      <c r="N431" s="18">
        <f t="shared" si="8"/>
        <v>1120287141.1020777</v>
      </c>
      <c r="O431" s="2">
        <f t="shared" si="8"/>
        <v>4817234706.7389336</v>
      </c>
    </row>
    <row r="432" spans="1:15">
      <c r="A432" s="24">
        <v>1730</v>
      </c>
      <c r="B432" s="6">
        <v>2.1800000000000002</v>
      </c>
      <c r="C432" s="6">
        <v>0.85</v>
      </c>
      <c r="D432" s="6">
        <v>0.91</v>
      </c>
      <c r="E432" s="6">
        <v>1.1599999999999999</v>
      </c>
      <c r="F432" s="1">
        <v>388</v>
      </c>
      <c r="G432" s="6">
        <v>1.94</v>
      </c>
      <c r="H432" s="12">
        <v>117.3</v>
      </c>
      <c r="I432" s="12">
        <v>4.3</v>
      </c>
      <c r="J432" s="2">
        <v>9000000</v>
      </c>
      <c r="K432" s="2">
        <v>1008460</v>
      </c>
      <c r="M432" s="2">
        <f>J432</f>
        <v>9000000</v>
      </c>
      <c r="N432" s="18">
        <f t="shared" si="8"/>
        <v>1055700000</v>
      </c>
      <c r="O432" s="2">
        <f t="shared" si="8"/>
        <v>4539510000</v>
      </c>
    </row>
    <row r="433" spans="1:15">
      <c r="A433" s="24">
        <v>1731</v>
      </c>
      <c r="B433" s="6">
        <v>2.42</v>
      </c>
      <c r="C433" s="6">
        <v>0.82</v>
      </c>
      <c r="D433" s="6">
        <v>0.88</v>
      </c>
      <c r="E433" s="6">
        <v>1.1299999999999999</v>
      </c>
      <c r="F433" s="1">
        <v>375</v>
      </c>
      <c r="G433" s="6">
        <v>1.88</v>
      </c>
      <c r="H433" s="12">
        <v>126</v>
      </c>
      <c r="I433" s="12">
        <v>4.2</v>
      </c>
      <c r="M433" s="2">
        <f>M432*EXP(LN(M442/M432)/10)</f>
        <v>9014888.6733350735</v>
      </c>
      <c r="N433" s="18">
        <f t="shared" si="8"/>
        <v>1135875972.8402193</v>
      </c>
      <c r="O433" s="2">
        <f t="shared" si="8"/>
        <v>4770679085.9289207</v>
      </c>
    </row>
    <row r="434" spans="1:15">
      <c r="A434" s="24">
        <v>1732</v>
      </c>
      <c r="B434" s="6">
        <v>2.35</v>
      </c>
      <c r="C434" s="6">
        <v>0.83</v>
      </c>
      <c r="D434" s="6">
        <v>0.89</v>
      </c>
      <c r="E434" s="6">
        <v>1.1399999999999999</v>
      </c>
      <c r="F434" s="1">
        <v>379</v>
      </c>
      <c r="G434" s="6">
        <v>1.9</v>
      </c>
      <c r="H434" s="12">
        <v>123.3</v>
      </c>
      <c r="I434" s="12">
        <v>4.2</v>
      </c>
      <c r="M434" s="2">
        <f>M433*EXP(LN(M442/M432)/10)</f>
        <v>9029801.9769583344</v>
      </c>
      <c r="N434" s="18">
        <f t="shared" si="8"/>
        <v>1113374583.7589626</v>
      </c>
      <c r="O434" s="2">
        <f t="shared" si="8"/>
        <v>4676173251.7876434</v>
      </c>
    </row>
    <row r="435" spans="1:15">
      <c r="A435" s="24">
        <v>1733</v>
      </c>
      <c r="B435" s="6">
        <v>2.93</v>
      </c>
      <c r="C435" s="6">
        <v>0.78</v>
      </c>
      <c r="D435" s="6">
        <v>0.83</v>
      </c>
      <c r="E435" s="6">
        <v>1.07</v>
      </c>
      <c r="F435" s="1">
        <v>355</v>
      </c>
      <c r="G435" s="6">
        <v>1.79</v>
      </c>
      <c r="H435" s="12">
        <v>144.5</v>
      </c>
      <c r="I435" s="12">
        <v>4.2</v>
      </c>
      <c r="M435" s="2">
        <f>M434*EXP(LN(M442/M432)/10)</f>
        <v>9044739.9516155943</v>
      </c>
      <c r="N435" s="18">
        <f t="shared" si="8"/>
        <v>1306964923.0084534</v>
      </c>
      <c r="O435" s="2">
        <f t="shared" si="8"/>
        <v>5489252676.6355047</v>
      </c>
    </row>
    <row r="436" spans="1:15">
      <c r="A436" s="24">
        <v>1734</v>
      </c>
      <c r="B436" s="6">
        <v>3.42</v>
      </c>
      <c r="C436" s="6">
        <v>0.75</v>
      </c>
      <c r="D436" s="6">
        <v>0.8</v>
      </c>
      <c r="E436" s="6">
        <v>1.03</v>
      </c>
      <c r="F436" s="1">
        <v>342</v>
      </c>
      <c r="G436" s="6">
        <v>1.72</v>
      </c>
      <c r="H436" s="12">
        <v>162.1</v>
      </c>
      <c r="I436" s="12">
        <v>4.2</v>
      </c>
      <c r="M436" s="2">
        <f>M435*EXP(LN(M442/M432)/10)</f>
        <v>9059702.638120072</v>
      </c>
      <c r="N436" s="18">
        <f t="shared" si="8"/>
        <v>1468577797.6392636</v>
      </c>
      <c r="O436" s="2">
        <f t="shared" si="8"/>
        <v>6168026750.0849075</v>
      </c>
    </row>
    <row r="437" spans="1:15">
      <c r="A437" s="24">
        <v>1735</v>
      </c>
      <c r="B437" s="6">
        <v>3.22</v>
      </c>
      <c r="C437" s="6">
        <v>0.76</v>
      </c>
      <c r="D437" s="6">
        <v>0.81</v>
      </c>
      <c r="E437" s="6">
        <v>1.04</v>
      </c>
      <c r="F437" s="1">
        <v>347</v>
      </c>
      <c r="G437" s="6">
        <v>1.75</v>
      </c>
      <c r="H437" s="12">
        <v>155</v>
      </c>
      <c r="I437" s="12">
        <v>4.2</v>
      </c>
      <c r="M437" s="2">
        <f>M436*EXP(LN(M442/M432)/10)</f>
        <v>9074690.0773525033</v>
      </c>
      <c r="N437" s="18">
        <f t="shared" si="8"/>
        <v>1406576961.9896381</v>
      </c>
      <c r="O437" s="2">
        <f t="shared" si="8"/>
        <v>5907623240.3564806</v>
      </c>
    </row>
    <row r="438" spans="1:15">
      <c r="A438" s="24">
        <v>1736</v>
      </c>
      <c r="B438" s="6">
        <v>2.93</v>
      </c>
      <c r="C438" s="6">
        <v>0.78</v>
      </c>
      <c r="D438" s="6">
        <v>0.83</v>
      </c>
      <c r="E438" s="6">
        <v>1.07</v>
      </c>
      <c r="F438" s="1">
        <v>355</v>
      </c>
      <c r="G438" s="6">
        <v>1.8</v>
      </c>
      <c r="H438" s="12">
        <v>144.30000000000001</v>
      </c>
      <c r="I438" s="12">
        <v>4.2</v>
      </c>
      <c r="M438" s="2">
        <f>M437*EXP(LN(M442/M432)/10)</f>
        <v>9089702.3102612514</v>
      </c>
      <c r="N438" s="18">
        <f t="shared" si="8"/>
        <v>1311644043.3706987</v>
      </c>
      <c r="O438" s="2">
        <f t="shared" si="8"/>
        <v>5508904982.1569347</v>
      </c>
    </row>
    <row r="439" spans="1:15">
      <c r="A439" s="24">
        <v>1737</v>
      </c>
      <c r="B439" s="6">
        <v>2.59</v>
      </c>
      <c r="C439" s="6">
        <v>0.8</v>
      </c>
      <c r="D439" s="6">
        <v>0.86</v>
      </c>
      <c r="E439" s="6">
        <v>1.1000000000000001</v>
      </c>
      <c r="F439" s="1">
        <v>367</v>
      </c>
      <c r="G439" s="6">
        <v>1.86</v>
      </c>
      <c r="H439" s="12">
        <v>132.19999999999999</v>
      </c>
      <c r="I439" s="12">
        <v>4.2</v>
      </c>
      <c r="M439" s="2">
        <f>M438*EXP(LN(M442/M432)/10)</f>
        <v>9104739.3778624237</v>
      </c>
      <c r="N439" s="18">
        <f t="shared" si="8"/>
        <v>1203646545.7534122</v>
      </c>
      <c r="O439" s="2">
        <f t="shared" si="8"/>
        <v>5055315492.1643314</v>
      </c>
    </row>
    <row r="440" spans="1:15">
      <c r="A440" s="24">
        <v>1738</v>
      </c>
      <c r="B440" s="6">
        <v>2.7</v>
      </c>
      <c r="C440" s="6">
        <v>0.81</v>
      </c>
      <c r="D440" s="6">
        <v>0.87</v>
      </c>
      <c r="E440" s="6">
        <v>1.1100000000000001</v>
      </c>
      <c r="F440" s="1">
        <v>370</v>
      </c>
      <c r="G440" s="6">
        <v>1.88</v>
      </c>
      <c r="H440" s="12">
        <v>138.6</v>
      </c>
      <c r="I440" s="12">
        <v>4.2</v>
      </c>
      <c r="M440" s="2">
        <f>M439*EXP(LN(M442/M432)/10)</f>
        <v>9119801.3212399762</v>
      </c>
      <c r="N440" s="18">
        <f t="shared" si="8"/>
        <v>1264004463.1238606</v>
      </c>
      <c r="O440" s="2">
        <f t="shared" si="8"/>
        <v>5308818745.1202145</v>
      </c>
    </row>
    <row r="441" spans="1:15">
      <c r="A441" s="24">
        <v>1739</v>
      </c>
      <c r="B441" s="6">
        <v>2.69</v>
      </c>
      <c r="C441" s="6">
        <v>0.81</v>
      </c>
      <c r="D441" s="6">
        <v>0.87</v>
      </c>
      <c r="E441" s="6">
        <v>1.1100000000000001</v>
      </c>
      <c r="F441" s="1">
        <v>371</v>
      </c>
      <c r="G441" s="6">
        <v>1.88</v>
      </c>
      <c r="H441" s="12">
        <v>138.19999999999999</v>
      </c>
      <c r="I441" s="12">
        <v>4.2</v>
      </c>
      <c r="M441" s="2">
        <f>M440*EXP(LN(M442/M432)/10)</f>
        <v>9134888.1815458331</v>
      </c>
      <c r="N441" s="18">
        <f t="shared" si="8"/>
        <v>1262441546.6896341</v>
      </c>
      <c r="O441" s="2">
        <f t="shared" si="8"/>
        <v>5302254496.0964632</v>
      </c>
    </row>
    <row r="442" spans="1:15">
      <c r="A442" s="24">
        <v>1740</v>
      </c>
      <c r="B442" s="6">
        <v>2.83</v>
      </c>
      <c r="C442" s="6">
        <v>0.79</v>
      </c>
      <c r="D442" s="6">
        <v>0.85</v>
      </c>
      <c r="E442" s="6">
        <v>1.08</v>
      </c>
      <c r="F442" s="1">
        <v>361</v>
      </c>
      <c r="G442" s="6">
        <v>1.84</v>
      </c>
      <c r="H442" s="12">
        <v>141.6</v>
      </c>
      <c r="I442" s="12">
        <v>4.2</v>
      </c>
      <c r="J442" s="2">
        <v>9150000</v>
      </c>
      <c r="K442" s="2">
        <v>1044762</v>
      </c>
      <c r="M442" s="2">
        <f>J442</f>
        <v>9150000</v>
      </c>
      <c r="N442" s="18">
        <f t="shared" si="8"/>
        <v>1295640000</v>
      </c>
      <c r="O442" s="2">
        <f t="shared" si="8"/>
        <v>5441688000</v>
      </c>
    </row>
    <row r="443" spans="1:15">
      <c r="A443" s="24">
        <v>1741</v>
      </c>
      <c r="B443" s="6">
        <v>2.99</v>
      </c>
      <c r="C443" s="6">
        <v>0.78</v>
      </c>
      <c r="D443" s="6">
        <v>0.83</v>
      </c>
      <c r="E443" s="6">
        <v>1.07</v>
      </c>
      <c r="F443" s="1">
        <v>356</v>
      </c>
      <c r="G443" s="6">
        <v>1.82</v>
      </c>
      <c r="H443" s="12">
        <v>147.80000000000001</v>
      </c>
      <c r="I443" s="12">
        <v>3.9</v>
      </c>
      <c r="M443" s="2">
        <f>M442*EXP(LN(M452/M442)/10)</f>
        <v>9164890.4796645213</v>
      </c>
      <c r="N443" s="18">
        <f t="shared" si="8"/>
        <v>1354570812.8944163</v>
      </c>
      <c r="O443" s="2">
        <f t="shared" si="8"/>
        <v>5282826170.2882233</v>
      </c>
    </row>
    <row r="444" spans="1:15">
      <c r="A444" s="24">
        <v>1742</v>
      </c>
      <c r="B444" s="6">
        <v>2.84</v>
      </c>
      <c r="C444" s="6">
        <v>0.79</v>
      </c>
      <c r="D444" s="6">
        <v>0.85</v>
      </c>
      <c r="E444" s="6">
        <v>1.1000000000000001</v>
      </c>
      <c r="F444" s="1">
        <v>365</v>
      </c>
      <c r="G444" s="6">
        <v>1.86</v>
      </c>
      <c r="H444" s="12">
        <v>144.30000000000001</v>
      </c>
      <c r="I444" s="12">
        <v>3.9</v>
      </c>
      <c r="M444" s="2">
        <f>M443*EXP(LN(M452/M442)/10)</f>
        <v>9179805.1917208079</v>
      </c>
      <c r="N444" s="18">
        <f t="shared" si="8"/>
        <v>1324645889.1653128</v>
      </c>
      <c r="O444" s="2">
        <f t="shared" si="8"/>
        <v>5166118967.7447195</v>
      </c>
    </row>
    <row r="445" spans="1:15">
      <c r="A445" s="24">
        <v>1743</v>
      </c>
      <c r="B445" s="6">
        <v>2.91</v>
      </c>
      <c r="C445" s="6">
        <v>0.79</v>
      </c>
      <c r="D445" s="6">
        <v>0.85</v>
      </c>
      <c r="E445" s="6">
        <v>1.0900000000000001</v>
      </c>
      <c r="F445" s="1">
        <v>362</v>
      </c>
      <c r="G445" s="6">
        <v>1.85</v>
      </c>
      <c r="H445" s="12">
        <v>147</v>
      </c>
      <c r="I445" s="12">
        <v>3.9</v>
      </c>
      <c r="M445" s="2">
        <f>M444*EXP(LN(M452/M442)/10)</f>
        <v>9194744.1756040417</v>
      </c>
      <c r="N445" s="18">
        <f t="shared" si="8"/>
        <v>1351627393.8137941</v>
      </c>
      <c r="O445" s="2">
        <f t="shared" si="8"/>
        <v>5271346835.8737974</v>
      </c>
    </row>
    <row r="446" spans="1:15">
      <c r="A446" s="24">
        <v>1744</v>
      </c>
      <c r="B446" s="6">
        <v>2.7</v>
      </c>
      <c r="C446" s="6">
        <v>0.79</v>
      </c>
      <c r="D446" s="6">
        <v>0.85</v>
      </c>
      <c r="E446" s="6">
        <v>1.0900000000000001</v>
      </c>
      <c r="F446" s="1">
        <v>363</v>
      </c>
      <c r="G446" s="6">
        <v>1.86</v>
      </c>
      <c r="H446" s="12">
        <v>136.4</v>
      </c>
      <c r="I446" s="12">
        <v>3.9</v>
      </c>
      <c r="M446" s="2">
        <f>M445*EXP(LN(M452/M442)/10)</f>
        <v>9209707.4708135836</v>
      </c>
      <c r="N446" s="18">
        <f t="shared" si="8"/>
        <v>1256204099.0189729</v>
      </c>
      <c r="O446" s="2">
        <f t="shared" si="8"/>
        <v>4899195986.1739941</v>
      </c>
    </row>
    <row r="447" spans="1:15">
      <c r="A447" s="24">
        <v>1745</v>
      </c>
      <c r="B447" s="6">
        <v>2.75</v>
      </c>
      <c r="C447" s="6">
        <v>0.78</v>
      </c>
      <c r="D447" s="6">
        <v>0.85</v>
      </c>
      <c r="E447" s="6">
        <v>1.0900000000000001</v>
      </c>
      <c r="F447" s="1">
        <v>361</v>
      </c>
      <c r="G447" s="6">
        <v>1.85</v>
      </c>
      <c r="H447" s="12">
        <v>138.19999999999999</v>
      </c>
      <c r="I447" s="12">
        <v>3.9</v>
      </c>
      <c r="M447" s="2">
        <f>M446*EXP(LN(M452/M442)/10)</f>
        <v>9224695.1169130746</v>
      </c>
      <c r="N447" s="18">
        <f t="shared" si="8"/>
        <v>1274852865.1573868</v>
      </c>
      <c r="O447" s="2">
        <f t="shared" si="8"/>
        <v>4971926174.1138086</v>
      </c>
    </row>
    <row r="448" spans="1:15">
      <c r="A448" s="24">
        <v>1746</v>
      </c>
      <c r="B448" s="6">
        <v>3.16</v>
      </c>
      <c r="C448" s="6">
        <v>0.76</v>
      </c>
      <c r="D448" s="6">
        <v>0.82</v>
      </c>
      <c r="E448" s="6">
        <v>1.05</v>
      </c>
      <c r="F448" s="1">
        <v>348</v>
      </c>
      <c r="G448" s="6">
        <v>1.79</v>
      </c>
      <c r="H448" s="12">
        <v>153.30000000000001</v>
      </c>
      <c r="I448" s="12">
        <v>3.9</v>
      </c>
      <c r="M448" s="2">
        <f>M447*EXP(LN(M452/M442)/10)</f>
        <v>9239707.1535305399</v>
      </c>
      <c r="N448" s="18">
        <f t="shared" si="8"/>
        <v>1416447106.6362319</v>
      </c>
      <c r="O448" s="2">
        <f t="shared" si="8"/>
        <v>5524143715.8813047</v>
      </c>
    </row>
    <row r="449" spans="1:15">
      <c r="A449" s="24">
        <v>1747</v>
      </c>
      <c r="B449" s="6">
        <v>3.4</v>
      </c>
      <c r="C449" s="6">
        <v>0.74</v>
      </c>
      <c r="D449" s="6">
        <v>0.8</v>
      </c>
      <c r="E449" s="6">
        <v>1.03</v>
      </c>
      <c r="F449" s="1">
        <v>342</v>
      </c>
      <c r="G449" s="6">
        <v>1.76</v>
      </c>
      <c r="H449" s="12">
        <v>162</v>
      </c>
      <c r="I449" s="12">
        <v>3.9</v>
      </c>
      <c r="M449" s="2">
        <f>M448*EXP(LN(M452/M442)/10)</f>
        <v>9254743.620358495</v>
      </c>
      <c r="N449" s="18">
        <f t="shared" si="8"/>
        <v>1499268466.4980762</v>
      </c>
      <c r="O449" s="2">
        <f t="shared" si="8"/>
        <v>5847147019.3424969</v>
      </c>
    </row>
    <row r="450" spans="1:15">
      <c r="A450" s="24">
        <v>1748</v>
      </c>
      <c r="B450" s="6">
        <v>3.44</v>
      </c>
      <c r="C450" s="6">
        <v>0.75</v>
      </c>
      <c r="D450" s="6">
        <v>0.81</v>
      </c>
      <c r="E450" s="6">
        <v>1.04</v>
      </c>
      <c r="F450" s="1">
        <v>345</v>
      </c>
      <c r="G450" s="6">
        <v>1.78</v>
      </c>
      <c r="H450" s="12">
        <v>165.5</v>
      </c>
      <c r="I450" s="12">
        <v>3.9</v>
      </c>
      <c r="M450" s="2">
        <f>M449*EXP(LN(M452/M442)/10)</f>
        <v>9269804.5571540482</v>
      </c>
      <c r="N450" s="18">
        <f t="shared" si="8"/>
        <v>1534152654.2089949</v>
      </c>
      <c r="O450" s="2">
        <f t="shared" si="8"/>
        <v>5983195351.4150801</v>
      </c>
    </row>
    <row r="451" spans="1:15">
      <c r="A451" s="24">
        <v>1749</v>
      </c>
      <c r="B451" s="6">
        <v>3.11</v>
      </c>
      <c r="C451" s="6">
        <v>0.77</v>
      </c>
      <c r="D451" s="6">
        <v>0.83</v>
      </c>
      <c r="E451" s="6">
        <v>1.06</v>
      </c>
      <c r="F451" s="1">
        <v>355</v>
      </c>
      <c r="G451" s="6">
        <v>1.83</v>
      </c>
      <c r="H451" s="12">
        <v>153.6</v>
      </c>
      <c r="I451" s="12">
        <v>3.9</v>
      </c>
      <c r="M451" s="2">
        <f>M450*EXP(LN(M452/M442)/10)</f>
        <v>9284890.0037390087</v>
      </c>
      <c r="N451" s="18">
        <f t="shared" si="8"/>
        <v>1426159104.5743117</v>
      </c>
      <c r="O451" s="2">
        <f t="shared" si="8"/>
        <v>5562020507.8398161</v>
      </c>
    </row>
    <row r="452" spans="1:15">
      <c r="A452" s="24">
        <v>1750</v>
      </c>
      <c r="B452" s="6">
        <v>3.49</v>
      </c>
      <c r="C452" s="6">
        <v>0.76</v>
      </c>
      <c r="D452" s="6">
        <v>0.82</v>
      </c>
      <c r="E452" s="6">
        <v>1.06</v>
      </c>
      <c r="F452" s="1">
        <v>352</v>
      </c>
      <c r="G452" s="6">
        <v>1.82</v>
      </c>
      <c r="H452" s="12">
        <v>170.7</v>
      </c>
      <c r="I452" s="12">
        <v>3.9</v>
      </c>
      <c r="J452" s="2">
        <v>9300000</v>
      </c>
      <c r="K452" s="2">
        <v>1053679</v>
      </c>
      <c r="M452" s="2">
        <f>J452</f>
        <v>9300000</v>
      </c>
      <c r="N452" s="18">
        <f t="shared" si="8"/>
        <v>1587510000</v>
      </c>
      <c r="O452" s="2">
        <f t="shared" si="8"/>
        <v>6191289000</v>
      </c>
    </row>
    <row r="453" spans="1:15">
      <c r="A453" s="24">
        <v>1751</v>
      </c>
      <c r="B453" s="6">
        <v>3.5</v>
      </c>
      <c r="C453" s="6">
        <v>0.76</v>
      </c>
      <c r="D453" s="6">
        <v>0.82</v>
      </c>
      <c r="E453" s="6">
        <v>1.05</v>
      </c>
      <c r="F453" s="1">
        <v>351</v>
      </c>
      <c r="G453" s="6">
        <v>1.82</v>
      </c>
      <c r="H453" s="12">
        <v>171.1</v>
      </c>
      <c r="I453" s="12">
        <v>3.9</v>
      </c>
      <c r="M453" s="2">
        <f>M452*EXP(LN(M462/M452)/10)</f>
        <v>9314892.2283118647</v>
      </c>
      <c r="N453" s="18">
        <f t="shared" si="8"/>
        <v>1593778060.2641599</v>
      </c>
      <c r="O453" s="2">
        <f t="shared" si="8"/>
        <v>6215734435.0302238</v>
      </c>
    </row>
    <row r="454" spans="1:15">
      <c r="A454" s="24">
        <v>1752</v>
      </c>
      <c r="B454" s="6">
        <v>3.19</v>
      </c>
      <c r="C454" s="6">
        <v>0.78</v>
      </c>
      <c r="D454" s="6">
        <v>0.84</v>
      </c>
      <c r="E454" s="6">
        <v>1.08</v>
      </c>
      <c r="F454" s="1">
        <v>359</v>
      </c>
      <c r="G454" s="6">
        <v>1.87</v>
      </c>
      <c r="H454" s="12">
        <v>159.5</v>
      </c>
      <c r="I454" s="12">
        <v>3.9</v>
      </c>
      <c r="M454" s="2">
        <f>M453*EXP(LN(M462/M452)/10)</f>
        <v>9329808.3037704062</v>
      </c>
      <c r="N454" s="18">
        <f t="shared" si="8"/>
        <v>1488104424.4513798</v>
      </c>
      <c r="O454" s="2">
        <f t="shared" si="8"/>
        <v>5803607255.3603811</v>
      </c>
    </row>
    <row r="455" spans="1:15">
      <c r="A455" s="24">
        <v>1753</v>
      </c>
      <c r="B455" s="6">
        <v>2.69</v>
      </c>
      <c r="C455" s="6">
        <v>0.82</v>
      </c>
      <c r="D455" s="6">
        <v>0.88</v>
      </c>
      <c r="E455" s="6">
        <v>1.1299999999999999</v>
      </c>
      <c r="F455" s="1">
        <v>377</v>
      </c>
      <c r="G455" s="6">
        <v>1.96</v>
      </c>
      <c r="H455" s="12">
        <v>141.19999999999999</v>
      </c>
      <c r="I455" s="12">
        <v>3.9</v>
      </c>
      <c r="M455" s="2">
        <f>M454*EXP(LN(M462/M452)/10)</f>
        <v>9344748.264562415</v>
      </c>
      <c r="N455" s="18">
        <f t="shared" si="8"/>
        <v>1319478454.956213</v>
      </c>
      <c r="O455" s="2">
        <f t="shared" si="8"/>
        <v>5145965974.3292303</v>
      </c>
    </row>
    <row r="456" spans="1:15">
      <c r="A456" s="24">
        <v>1754</v>
      </c>
      <c r="B456" s="6">
        <v>2.65</v>
      </c>
      <c r="C456" s="6">
        <v>0.82</v>
      </c>
      <c r="D456" s="6">
        <v>0.88</v>
      </c>
      <c r="E456" s="6">
        <v>1.1299999999999999</v>
      </c>
      <c r="F456" s="1">
        <v>377</v>
      </c>
      <c r="G456" s="6">
        <v>1.96</v>
      </c>
      <c r="H456" s="12">
        <v>139.4</v>
      </c>
      <c r="I456" s="12">
        <v>3.9</v>
      </c>
      <c r="M456" s="2">
        <f>M455*EXP(LN(M462/M452)/10)</f>
        <v>9359712.1489358302</v>
      </c>
      <c r="N456" s="18">
        <f t="shared" si="8"/>
        <v>1304743873.5616548</v>
      </c>
      <c r="O456" s="2">
        <f t="shared" si="8"/>
        <v>5088501106.8904533</v>
      </c>
    </row>
    <row r="457" spans="1:15">
      <c r="A457" s="24">
        <v>1755</v>
      </c>
      <c r="B457" s="6">
        <v>2.88</v>
      </c>
      <c r="C457" s="6">
        <v>0.8</v>
      </c>
      <c r="D457" s="6">
        <v>0.86</v>
      </c>
      <c r="E457" s="6">
        <v>1.1100000000000001</v>
      </c>
      <c r="F457" s="1">
        <v>368</v>
      </c>
      <c r="G457" s="6">
        <v>1.92</v>
      </c>
      <c r="H457" s="12">
        <v>147.9</v>
      </c>
      <c r="I457" s="12">
        <v>3.9</v>
      </c>
      <c r="M457" s="2">
        <f>M456*EXP(LN(M462/M452)/10)</f>
        <v>9374699.9951998405</v>
      </c>
      <c r="N457" s="18">
        <f t="shared" si="8"/>
        <v>1386518129.2900565</v>
      </c>
      <c r="O457" s="2">
        <f t="shared" si="8"/>
        <v>5407420704.2312202</v>
      </c>
    </row>
    <row r="458" spans="1:15">
      <c r="A458" s="24">
        <v>1756</v>
      </c>
      <c r="B458" s="6">
        <v>3.05</v>
      </c>
      <c r="C458" s="6">
        <v>0.79</v>
      </c>
      <c r="D458" s="6">
        <v>0.85</v>
      </c>
      <c r="E458" s="6">
        <v>1.0900000000000001</v>
      </c>
      <c r="F458" s="1">
        <v>363</v>
      </c>
      <c r="G458" s="6">
        <v>1.89</v>
      </c>
      <c r="H458" s="12">
        <v>153.80000000000001</v>
      </c>
      <c r="I458" s="12">
        <v>3.9</v>
      </c>
      <c r="M458" s="2">
        <f>M457*EXP(LN(M462/M452)/10)</f>
        <v>9389711.841724975</v>
      </c>
      <c r="N458" s="18">
        <f t="shared" si="8"/>
        <v>1444137681.2573013</v>
      </c>
      <c r="O458" s="2">
        <f t="shared" si="8"/>
        <v>5632136956.9034748</v>
      </c>
    </row>
    <row r="459" spans="1:15">
      <c r="A459" s="24">
        <v>1757</v>
      </c>
      <c r="B459" s="6">
        <v>3.14</v>
      </c>
      <c r="C459" s="6">
        <v>0.78</v>
      </c>
      <c r="D459" s="6">
        <v>0.85</v>
      </c>
      <c r="E459" s="6">
        <v>1.0900000000000001</v>
      </c>
      <c r="F459" s="1">
        <v>363</v>
      </c>
      <c r="G459" s="6">
        <v>1.9</v>
      </c>
      <c r="H459" s="12">
        <v>159.4</v>
      </c>
      <c r="I459" s="12">
        <v>3.9</v>
      </c>
      <c r="M459" s="2">
        <f>M458*EXP(LN(M462/M452)/10)</f>
        <v>9404747.7269432116</v>
      </c>
      <c r="N459" s="18">
        <f t="shared" si="8"/>
        <v>1499116787.6747479</v>
      </c>
      <c r="O459" s="2">
        <f t="shared" si="8"/>
        <v>5846555471.9315166</v>
      </c>
    </row>
    <row r="460" spans="1:15">
      <c r="A460" s="24">
        <v>1758</v>
      </c>
      <c r="B460" s="6">
        <v>3.06</v>
      </c>
      <c r="C460" s="6">
        <v>0.79</v>
      </c>
      <c r="D460" s="6">
        <v>0.86</v>
      </c>
      <c r="E460" s="6">
        <v>1.1000000000000001</v>
      </c>
      <c r="F460" s="1">
        <v>366</v>
      </c>
      <c r="G460" s="6">
        <v>1.92</v>
      </c>
      <c r="H460" s="12">
        <v>156.19999999999999</v>
      </c>
      <c r="I460" s="12">
        <v>3.9</v>
      </c>
      <c r="M460" s="2">
        <f>M459*EXP(LN(M462/M452)/10)</f>
        <v>9419807.6893480644</v>
      </c>
      <c r="N460" s="18">
        <f t="shared" si="8"/>
        <v>1471373961.0761676</v>
      </c>
      <c r="O460" s="2">
        <f t="shared" si="8"/>
        <v>5738358448.1970539</v>
      </c>
    </row>
    <row r="461" spans="1:15">
      <c r="A461" s="24">
        <v>1759</v>
      </c>
      <c r="B461" s="6">
        <v>3.09</v>
      </c>
      <c r="C461" s="6">
        <v>0.78</v>
      </c>
      <c r="D461" s="6">
        <v>0.85</v>
      </c>
      <c r="E461" s="6">
        <v>1.1000000000000001</v>
      </c>
      <c r="F461" s="1">
        <v>365</v>
      </c>
      <c r="G461" s="6">
        <v>1.91</v>
      </c>
      <c r="H461" s="12">
        <v>157.30000000000001</v>
      </c>
      <c r="I461" s="12">
        <v>3.9</v>
      </c>
      <c r="M461" s="2">
        <f>M460*EXP(LN(M462/M452)/10)</f>
        <v>9434891.7674946915</v>
      </c>
      <c r="N461" s="18">
        <f t="shared" si="8"/>
        <v>1484108475.0269151</v>
      </c>
      <c r="O461" s="2">
        <f t="shared" si="8"/>
        <v>5788023052.604969</v>
      </c>
    </row>
    <row r="462" spans="1:15">
      <c r="A462" s="24">
        <v>1760</v>
      </c>
      <c r="B462" s="6">
        <v>2.76</v>
      </c>
      <c r="C462" s="6">
        <v>0.8</v>
      </c>
      <c r="D462" s="6">
        <v>0.87</v>
      </c>
      <c r="E462" s="6">
        <v>1.1200000000000001</v>
      </c>
      <c r="F462" s="1">
        <v>372</v>
      </c>
      <c r="G462" s="6">
        <v>1.96</v>
      </c>
      <c r="H462" s="12">
        <v>143.5</v>
      </c>
      <c r="I462" s="12">
        <v>3.9</v>
      </c>
      <c r="J462" s="2">
        <v>9450000</v>
      </c>
      <c r="K462" s="2">
        <v>1097503</v>
      </c>
      <c r="M462" s="2">
        <f>J462</f>
        <v>9450000</v>
      </c>
      <c r="N462" s="18">
        <f t="shared" si="8"/>
        <v>1356075000</v>
      </c>
      <c r="O462" s="2">
        <f t="shared" si="8"/>
        <v>5288692500</v>
      </c>
    </row>
    <row r="463" spans="1:15">
      <c r="A463" s="24">
        <v>1761</v>
      </c>
      <c r="B463" s="6">
        <v>2.68</v>
      </c>
      <c r="C463" s="6">
        <v>0.81</v>
      </c>
      <c r="D463" s="6">
        <v>0.88</v>
      </c>
      <c r="E463" s="6">
        <v>1.1299999999999999</v>
      </c>
      <c r="F463" s="1">
        <v>376</v>
      </c>
      <c r="G463" s="6">
        <v>1.97</v>
      </c>
      <c r="H463" s="12">
        <v>140.6</v>
      </c>
      <c r="I463" s="12">
        <v>3.9</v>
      </c>
      <c r="M463" s="2">
        <f>M462*EXP(LN(M472/M462)/10)</f>
        <v>9434891.7674947008</v>
      </c>
      <c r="N463" s="18">
        <f t="shared" si="8"/>
        <v>1326545782.5097549</v>
      </c>
      <c r="O463" s="2">
        <f t="shared" si="8"/>
        <v>5173528551.788044</v>
      </c>
    </row>
    <row r="464" spans="1:15">
      <c r="A464" s="24">
        <v>1762</v>
      </c>
      <c r="B464" s="6">
        <v>2.63</v>
      </c>
      <c r="C464" s="6">
        <v>0.81</v>
      </c>
      <c r="D464" s="6">
        <v>0.89</v>
      </c>
      <c r="E464" s="6">
        <v>1.1399999999999999</v>
      </c>
      <c r="F464" s="1">
        <v>378</v>
      </c>
      <c r="G464" s="6">
        <v>1.98</v>
      </c>
      <c r="H464" s="12">
        <v>138.6</v>
      </c>
      <c r="I464" s="12">
        <v>3.9</v>
      </c>
      <c r="M464" s="2">
        <f>M463*EXP(LN(M472/M462)/10)</f>
        <v>9419807.6893480718</v>
      </c>
      <c r="N464" s="18">
        <f t="shared" si="8"/>
        <v>1305585345.7436428</v>
      </c>
      <c r="O464" s="2">
        <f t="shared" si="8"/>
        <v>5091782848.4002066</v>
      </c>
    </row>
    <row r="465" spans="1:15">
      <c r="A465" s="24">
        <v>1763</v>
      </c>
      <c r="B465" s="6">
        <v>2.8</v>
      </c>
      <c r="C465" s="6">
        <v>0.8</v>
      </c>
      <c r="D465" s="6">
        <v>0.87</v>
      </c>
      <c r="E465" s="6">
        <v>1.1100000000000001</v>
      </c>
      <c r="F465" s="1">
        <v>371</v>
      </c>
      <c r="G465" s="6">
        <v>1.94</v>
      </c>
      <c r="H465" s="12">
        <v>145.1</v>
      </c>
      <c r="I465" s="12">
        <v>3.9</v>
      </c>
      <c r="M465" s="2">
        <f>M464*EXP(LN(M472/M462)/10)</f>
        <v>9404747.7269432172</v>
      </c>
      <c r="N465" s="18">
        <f t="shared" si="8"/>
        <v>1364628895.1794608</v>
      </c>
      <c r="O465" s="2">
        <f t="shared" si="8"/>
        <v>5322052691.1998968</v>
      </c>
    </row>
    <row r="466" spans="1:15">
      <c r="A466" s="24">
        <v>1764</v>
      </c>
      <c r="B466" s="6">
        <v>3.01</v>
      </c>
      <c r="C466" s="6">
        <v>0.78</v>
      </c>
      <c r="D466" s="6">
        <v>0.85</v>
      </c>
      <c r="E466" s="6">
        <v>1.0900000000000001</v>
      </c>
      <c r="F466" s="1">
        <v>363</v>
      </c>
      <c r="G466" s="6">
        <v>1.9</v>
      </c>
      <c r="H466" s="12">
        <v>152.69999999999999</v>
      </c>
      <c r="I466" s="12">
        <v>3.9</v>
      </c>
      <c r="M466" s="2">
        <f>M465*EXP(LN(M472/M462)/10)</f>
        <v>9389711.8417249806</v>
      </c>
      <c r="N466" s="18">
        <f t="shared" si="8"/>
        <v>1433808998.2314045</v>
      </c>
      <c r="O466" s="2">
        <f t="shared" si="8"/>
        <v>5591855093.102478</v>
      </c>
    </row>
    <row r="467" spans="1:15">
      <c r="A467" s="24">
        <v>1765</v>
      </c>
      <c r="B467" s="6">
        <v>3.19</v>
      </c>
      <c r="C467" s="6">
        <v>0.77</v>
      </c>
      <c r="D467" s="6">
        <v>0.83</v>
      </c>
      <c r="E467" s="6">
        <v>1.07</v>
      </c>
      <c r="F467" s="1">
        <v>356</v>
      </c>
      <c r="G467" s="6">
        <v>1.86</v>
      </c>
      <c r="H467" s="12">
        <v>158.80000000000001</v>
      </c>
      <c r="I467" s="12">
        <v>3.9</v>
      </c>
      <c r="M467" s="2">
        <f>M466*EXP(LN(M472/M462)/10)</f>
        <v>9374699.9951998442</v>
      </c>
      <c r="N467" s="18">
        <f t="shared" si="8"/>
        <v>1488702359.2377353</v>
      </c>
      <c r="O467" s="2">
        <f t="shared" si="8"/>
        <v>5805939201.0271673</v>
      </c>
    </row>
    <row r="468" spans="1:15">
      <c r="A468" s="24">
        <v>1766</v>
      </c>
      <c r="B468" s="6">
        <v>3.6</v>
      </c>
      <c r="C468" s="6">
        <v>0.74</v>
      </c>
      <c r="D468" s="6">
        <v>0.8</v>
      </c>
      <c r="E468" s="6">
        <v>1.03</v>
      </c>
      <c r="F468" s="1">
        <v>343</v>
      </c>
      <c r="G468" s="6">
        <v>1.79</v>
      </c>
      <c r="H468" s="12">
        <v>172.7</v>
      </c>
      <c r="I468" s="12">
        <v>3.9</v>
      </c>
      <c r="M468" s="2">
        <f>M467*EXP(LN(M472/M462)/10)</f>
        <v>9359712.1489358339</v>
      </c>
      <c r="N468" s="18">
        <f t="shared" si="8"/>
        <v>1616422288.1212184</v>
      </c>
      <c r="O468" s="2">
        <f t="shared" si="8"/>
        <v>6304046923.6727514</v>
      </c>
    </row>
    <row r="469" spans="1:15">
      <c r="A469" s="24">
        <v>1767</v>
      </c>
      <c r="B469" s="6">
        <v>3.58</v>
      </c>
      <c r="C469" s="6">
        <v>0.75</v>
      </c>
      <c r="D469" s="6">
        <v>0.82</v>
      </c>
      <c r="E469" s="6">
        <v>1.05</v>
      </c>
      <c r="F469" s="1">
        <v>349</v>
      </c>
      <c r="G469" s="6">
        <v>1.81</v>
      </c>
      <c r="H469" s="12">
        <v>174.5</v>
      </c>
      <c r="I469" s="12">
        <v>3.9</v>
      </c>
      <c r="M469" s="2">
        <f>M468*EXP(LN(M472/M462)/10)</f>
        <v>9344748.2645624168</v>
      </c>
      <c r="N469" s="18">
        <f t="shared" si="8"/>
        <v>1630658572.1661417</v>
      </c>
      <c r="O469" s="2">
        <f t="shared" si="8"/>
        <v>6359568431.4479523</v>
      </c>
    </row>
    <row r="470" spans="1:15">
      <c r="A470" s="24">
        <v>1768</v>
      </c>
      <c r="B470" s="6">
        <v>3.35</v>
      </c>
      <c r="C470" s="6">
        <v>0.76</v>
      </c>
      <c r="D470" s="6">
        <v>0.83</v>
      </c>
      <c r="E470" s="6">
        <v>1.07</v>
      </c>
      <c r="F470" s="1">
        <v>355</v>
      </c>
      <c r="G470" s="6">
        <v>1.84</v>
      </c>
      <c r="H470" s="12">
        <v>166.1</v>
      </c>
      <c r="I470" s="12">
        <v>3.9</v>
      </c>
      <c r="M470" s="2">
        <f>M469*EXP(LN(M472/M462)/10)</f>
        <v>9329808.3037704062</v>
      </c>
      <c r="N470" s="18">
        <f t="shared" si="8"/>
        <v>1549681159.2562644</v>
      </c>
      <c r="O470" s="2">
        <f t="shared" si="8"/>
        <v>6043756521.099431</v>
      </c>
    </row>
    <row r="471" spans="1:15">
      <c r="A471" s="24">
        <v>1769</v>
      </c>
      <c r="B471" s="6">
        <v>3.2</v>
      </c>
      <c r="C471" s="6">
        <v>0.77</v>
      </c>
      <c r="D471" s="6">
        <v>0.84</v>
      </c>
      <c r="E471" s="6">
        <v>1.08</v>
      </c>
      <c r="F471" s="1">
        <v>359</v>
      </c>
      <c r="G471" s="6">
        <v>1.86</v>
      </c>
      <c r="H471" s="12">
        <v>160.69999999999999</v>
      </c>
      <c r="I471" s="12">
        <v>3.9</v>
      </c>
      <c r="M471" s="2">
        <f>M470*EXP(LN(M472/M462)/10)</f>
        <v>9314892.2283118628</v>
      </c>
      <c r="N471" s="18">
        <f t="shared" si="8"/>
        <v>1496903181.0897162</v>
      </c>
      <c r="O471" s="2">
        <f t="shared" si="8"/>
        <v>5837922406.2498932</v>
      </c>
    </row>
    <row r="472" spans="1:15">
      <c r="A472" s="24">
        <v>1770</v>
      </c>
      <c r="B472" s="6">
        <v>3.44</v>
      </c>
      <c r="C472" s="6">
        <v>0.74</v>
      </c>
      <c r="D472" s="6">
        <v>0.8</v>
      </c>
      <c r="E472" s="6">
        <v>1.03</v>
      </c>
      <c r="F472" s="1">
        <v>342</v>
      </c>
      <c r="G472" s="6">
        <v>1.77</v>
      </c>
      <c r="H472" s="12">
        <v>164.4</v>
      </c>
      <c r="I472" s="12">
        <v>3.9</v>
      </c>
      <c r="J472" s="2">
        <v>9300000</v>
      </c>
      <c r="K472" s="2">
        <v>1083984</v>
      </c>
      <c r="M472" s="2">
        <f>J472</f>
        <v>9300000</v>
      </c>
      <c r="N472" s="18">
        <f t="shared" si="8"/>
        <v>1528920000</v>
      </c>
      <c r="O472" s="2">
        <f t="shared" si="8"/>
        <v>5962788000</v>
      </c>
    </row>
    <row r="473" spans="1:15">
      <c r="A473" s="24">
        <v>1771</v>
      </c>
      <c r="B473" s="6">
        <v>3.55</v>
      </c>
      <c r="C473" s="6">
        <v>0.73</v>
      </c>
      <c r="D473" s="6">
        <v>0.79</v>
      </c>
      <c r="E473" s="6">
        <v>1.02</v>
      </c>
      <c r="F473" s="1">
        <v>339</v>
      </c>
      <c r="G473" s="6">
        <v>1.76</v>
      </c>
      <c r="H473" s="12">
        <v>168.2</v>
      </c>
      <c r="I473" s="12">
        <v>3.9</v>
      </c>
      <c r="M473" s="2">
        <f>M472*EXP(LN(M482/M472)/10)</f>
        <v>9316861.7590579372</v>
      </c>
      <c r="N473" s="18">
        <f t="shared" si="8"/>
        <v>1567096147.8735449</v>
      </c>
      <c r="O473" s="2">
        <f t="shared" si="8"/>
        <v>6111674976.7068253</v>
      </c>
    </row>
    <row r="474" spans="1:15">
      <c r="A474" s="24">
        <v>1772</v>
      </c>
      <c r="B474" s="6">
        <v>4.05</v>
      </c>
      <c r="C474" s="6">
        <v>0.71</v>
      </c>
      <c r="D474" s="6">
        <v>0.77</v>
      </c>
      <c r="E474" s="6">
        <v>0.99</v>
      </c>
      <c r="F474" s="1">
        <v>329</v>
      </c>
      <c r="G474" s="6">
        <v>1.72</v>
      </c>
      <c r="H474" s="12">
        <v>186.1</v>
      </c>
      <c r="I474" s="12">
        <v>3.9</v>
      </c>
      <c r="M474" s="2">
        <f>M473*EXP(LN(M482/M472)/10)</f>
        <v>9333754.0900425967</v>
      </c>
      <c r="N474" s="18">
        <f t="shared" si="8"/>
        <v>1737011636.1569271</v>
      </c>
      <c r="O474" s="2">
        <f t="shared" si="8"/>
        <v>6774345381.0120153</v>
      </c>
    </row>
    <row r="475" spans="1:15">
      <c r="A475" s="24">
        <v>1773</v>
      </c>
      <c r="B475" s="6">
        <v>3.92</v>
      </c>
      <c r="C475" s="6">
        <v>0.71</v>
      </c>
      <c r="D475" s="6">
        <v>0.78</v>
      </c>
      <c r="E475" s="6">
        <v>1</v>
      </c>
      <c r="F475" s="1">
        <v>331</v>
      </c>
      <c r="G475" s="6">
        <v>1.74</v>
      </c>
      <c r="H475" s="12">
        <v>181.6</v>
      </c>
      <c r="I475" s="12">
        <v>3.9</v>
      </c>
      <c r="M475" s="2">
        <f>M474*EXP(LN(M482/M472)/10)</f>
        <v>9350677.0483837072</v>
      </c>
      <c r="N475" s="18">
        <f t="shared" si="8"/>
        <v>1698082951.9864812</v>
      </c>
      <c r="O475" s="2">
        <f t="shared" si="8"/>
        <v>6622523512.7472763</v>
      </c>
    </row>
    <row r="476" spans="1:15">
      <c r="A476" s="24">
        <v>1774</v>
      </c>
      <c r="B476" s="6">
        <v>4.25</v>
      </c>
      <c r="C476" s="6">
        <v>0.7</v>
      </c>
      <c r="D476" s="6">
        <v>0.76</v>
      </c>
      <c r="E476" s="6">
        <v>0.98</v>
      </c>
      <c r="F476" s="1">
        <v>326</v>
      </c>
      <c r="G476" s="6">
        <v>1.71</v>
      </c>
      <c r="H476" s="12">
        <v>193.2</v>
      </c>
      <c r="I476" s="12">
        <v>3.9</v>
      </c>
      <c r="M476" s="2">
        <f>M475*EXP(LN(M482/M472)/10)</f>
        <v>9367630.6896114945</v>
      </c>
      <c r="N476" s="18">
        <f t="shared" si="8"/>
        <v>1809826249.2329407</v>
      </c>
      <c r="O476" s="2">
        <f t="shared" si="8"/>
        <v>7058322372.0084686</v>
      </c>
    </row>
    <row r="477" spans="1:15">
      <c r="A477" s="24">
        <v>1775</v>
      </c>
      <c r="B477" s="6">
        <v>4.46</v>
      </c>
      <c r="C477" s="6">
        <v>0.69</v>
      </c>
      <c r="D477" s="6">
        <v>0.75</v>
      </c>
      <c r="E477" s="6">
        <v>0.97</v>
      </c>
      <c r="F477" s="1">
        <v>322</v>
      </c>
      <c r="G477" s="6">
        <v>1.7</v>
      </c>
      <c r="H477" s="12">
        <v>200.8</v>
      </c>
      <c r="I477" s="12">
        <v>3.9</v>
      </c>
      <c r="M477" s="2">
        <f>M476*EXP(LN(M482/M472)/10)</f>
        <v>9384615.0693568662</v>
      </c>
      <c r="N477" s="18">
        <f t="shared" si="8"/>
        <v>1884430705.9268589</v>
      </c>
      <c r="O477" s="2">
        <f t="shared" si="8"/>
        <v>7349279753.1147499</v>
      </c>
    </row>
    <row r="478" spans="1:15">
      <c r="A478" s="24">
        <v>1776</v>
      </c>
      <c r="B478" s="6">
        <v>3.64</v>
      </c>
      <c r="C478" s="6">
        <v>0.72</v>
      </c>
      <c r="D478" s="6">
        <v>0.79</v>
      </c>
      <c r="E478" s="6">
        <v>1.01</v>
      </c>
      <c r="F478" s="1">
        <v>337</v>
      </c>
      <c r="G478" s="6">
        <v>1.79</v>
      </c>
      <c r="H478" s="12">
        <v>171.6</v>
      </c>
      <c r="I478" s="12">
        <v>3.9</v>
      </c>
      <c r="M478" s="2">
        <f>M477*EXP(LN(M482/M472)/10)</f>
        <v>9401630.2433515955</v>
      </c>
      <c r="N478" s="18">
        <f t="shared" si="8"/>
        <v>1613319749.7591338</v>
      </c>
      <c r="O478" s="2">
        <f t="shared" si="8"/>
        <v>6291947024.0606213</v>
      </c>
    </row>
    <row r="479" spans="1:15">
      <c r="A479" s="24">
        <v>1777</v>
      </c>
      <c r="B479" s="6">
        <v>4.16</v>
      </c>
      <c r="C479" s="6">
        <v>0.7</v>
      </c>
      <c r="D479" s="6">
        <v>0.77</v>
      </c>
      <c r="E479" s="6">
        <v>0.98</v>
      </c>
      <c r="F479" s="1">
        <v>327</v>
      </c>
      <c r="G479" s="6">
        <v>1.75</v>
      </c>
      <c r="H479" s="12">
        <v>190.1</v>
      </c>
      <c r="I479" s="12">
        <v>3.9</v>
      </c>
      <c r="M479" s="2">
        <f>M478*EXP(LN(M482/M472)/10)</f>
        <v>9418676.2674284987</v>
      </c>
      <c r="N479" s="18">
        <f t="shared" si="8"/>
        <v>1790490358.4381576</v>
      </c>
      <c r="O479" s="2">
        <f t="shared" si="8"/>
        <v>6982912397.9088144</v>
      </c>
    </row>
    <row r="480" spans="1:15">
      <c r="A480" s="24">
        <v>1778</v>
      </c>
      <c r="B480" s="6">
        <v>4.82</v>
      </c>
      <c r="C480" s="6">
        <v>0.69</v>
      </c>
      <c r="D480" s="6">
        <v>0.75</v>
      </c>
      <c r="E480" s="6">
        <v>0.96</v>
      </c>
      <c r="F480" s="1">
        <v>319</v>
      </c>
      <c r="G480" s="6">
        <v>1.71</v>
      </c>
      <c r="H480" s="12">
        <v>214.8</v>
      </c>
      <c r="I480" s="12">
        <v>3.9</v>
      </c>
      <c r="M480" s="2">
        <f>M479*EXP(LN(M482/M472)/10)</f>
        <v>9435753.1975216269</v>
      </c>
      <c r="N480" s="18">
        <f t="shared" si="8"/>
        <v>2026799786.8276455</v>
      </c>
      <c r="O480" s="2">
        <f t="shared" si="8"/>
        <v>7904519168.6278172</v>
      </c>
    </row>
    <row r="481" spans="1:15">
      <c r="A481" s="24">
        <v>1779</v>
      </c>
      <c r="B481" s="6">
        <v>3.95</v>
      </c>
      <c r="C481" s="6">
        <v>0.72</v>
      </c>
      <c r="D481" s="6">
        <v>0.78</v>
      </c>
      <c r="E481" s="6">
        <v>1</v>
      </c>
      <c r="F481" s="1">
        <v>333</v>
      </c>
      <c r="G481" s="6">
        <v>1.8</v>
      </c>
      <c r="H481" s="12">
        <v>183.9</v>
      </c>
      <c r="I481" s="12">
        <v>3.9</v>
      </c>
      <c r="M481" s="2">
        <f>M480*EXP(LN(M482/M472)/10)</f>
        <v>9452861.0896664411</v>
      </c>
      <c r="N481" s="18">
        <f t="shared" si="8"/>
        <v>1738381154.3896585</v>
      </c>
      <c r="O481" s="2">
        <f t="shared" si="8"/>
        <v>6779686502.119668</v>
      </c>
    </row>
    <row r="482" spans="1:15">
      <c r="A482" s="24">
        <v>1780</v>
      </c>
      <c r="B482" s="6">
        <v>3.46</v>
      </c>
      <c r="C482" s="6">
        <v>0.74</v>
      </c>
      <c r="D482" s="6">
        <v>0.81</v>
      </c>
      <c r="E482" s="6">
        <v>1.04</v>
      </c>
      <c r="F482" s="1">
        <v>346</v>
      </c>
      <c r="G482" s="6">
        <v>1.87</v>
      </c>
      <c r="H482" s="12">
        <v>167.4</v>
      </c>
      <c r="I482" s="12">
        <v>3.9</v>
      </c>
      <c r="J482" s="2">
        <v>9470000</v>
      </c>
      <c r="K482" s="2">
        <v>1139461</v>
      </c>
      <c r="M482" s="2">
        <f>J482</f>
        <v>9470000</v>
      </c>
      <c r="N482" s="18">
        <f t="shared" si="8"/>
        <v>1585278000</v>
      </c>
      <c r="O482" s="2">
        <f t="shared" si="8"/>
        <v>6182584200</v>
      </c>
    </row>
    <row r="483" spans="1:15">
      <c r="A483" s="24">
        <v>1781</v>
      </c>
      <c r="B483" s="6">
        <v>3.85</v>
      </c>
      <c r="C483" s="6">
        <v>0.72</v>
      </c>
      <c r="D483" s="6">
        <v>0.79</v>
      </c>
      <c r="E483" s="6">
        <v>1.01</v>
      </c>
      <c r="F483" s="1">
        <v>337</v>
      </c>
      <c r="G483" s="6">
        <v>1.83</v>
      </c>
      <c r="H483" s="12">
        <v>181.3</v>
      </c>
      <c r="I483" s="12">
        <v>3.8</v>
      </c>
      <c r="M483" s="2">
        <f>M482*EXP(LN(M492/M482)/10)</f>
        <v>9526460.8556890115</v>
      </c>
      <c r="N483" s="18">
        <f t="shared" si="8"/>
        <v>1727147353.1364179</v>
      </c>
      <c r="O483" s="2">
        <f t="shared" si="8"/>
        <v>6563159941.9183874</v>
      </c>
    </row>
    <row r="484" spans="1:15">
      <c r="A484" s="24">
        <v>1782</v>
      </c>
      <c r="B484" s="6">
        <v>4.0999999999999996</v>
      </c>
      <c r="C484" s="6">
        <v>0.71</v>
      </c>
      <c r="D484" s="6">
        <v>0.78</v>
      </c>
      <c r="E484" s="6">
        <v>1</v>
      </c>
      <c r="F484" s="1">
        <v>332</v>
      </c>
      <c r="G484" s="6">
        <v>1.81</v>
      </c>
      <c r="H484" s="12">
        <v>189.9</v>
      </c>
      <c r="I484" s="12">
        <v>3.8</v>
      </c>
      <c r="M484" s="2">
        <f>M483*EXP(LN(M492/M482)/10)</f>
        <v>9583258.335266633</v>
      </c>
      <c r="N484" s="18">
        <f t="shared" si="8"/>
        <v>1819860757.8671336</v>
      </c>
      <c r="O484" s="2">
        <f t="shared" si="8"/>
        <v>6915470879.8951073</v>
      </c>
    </row>
    <row r="485" spans="1:15">
      <c r="A485" s="24">
        <v>1783</v>
      </c>
      <c r="B485" s="6">
        <v>4.3</v>
      </c>
      <c r="C485" s="6">
        <v>0.71</v>
      </c>
      <c r="D485" s="6">
        <v>0.77</v>
      </c>
      <c r="E485" s="6">
        <v>0.99</v>
      </c>
      <c r="F485" s="1">
        <v>328</v>
      </c>
      <c r="G485" s="6">
        <v>1.79</v>
      </c>
      <c r="H485" s="12">
        <v>197</v>
      </c>
      <c r="I485" s="12">
        <v>3.8</v>
      </c>
      <c r="M485" s="2">
        <f>M484*EXP(LN(M492/M482)/10)</f>
        <v>9640394.4457099289</v>
      </c>
      <c r="N485" s="18">
        <f t="shared" si="8"/>
        <v>1899157705.8048561</v>
      </c>
      <c r="O485" s="2">
        <f t="shared" si="8"/>
        <v>7216799282.0584526</v>
      </c>
    </row>
    <row r="486" spans="1:15">
      <c r="A486" s="24">
        <v>1784</v>
      </c>
      <c r="B486" s="6">
        <v>4.07</v>
      </c>
      <c r="C486" s="6">
        <v>0.7</v>
      </c>
      <c r="D486" s="6">
        <v>0.77</v>
      </c>
      <c r="E486" s="6">
        <v>0.98</v>
      </c>
      <c r="F486" s="1">
        <v>327</v>
      </c>
      <c r="G486" s="6">
        <v>1.8</v>
      </c>
      <c r="H486" s="12">
        <v>186.3</v>
      </c>
      <c r="I486" s="12">
        <v>3.8</v>
      </c>
      <c r="M486" s="2">
        <f>M485*EXP(LN(M492/M482)/10)</f>
        <v>9697871.2059617117</v>
      </c>
      <c r="N486" s="18">
        <f t="shared" si="8"/>
        <v>1806713405.6706669</v>
      </c>
      <c r="O486" s="2">
        <f t="shared" si="8"/>
        <v>6865510941.5485344</v>
      </c>
    </row>
    <row r="487" spans="1:15">
      <c r="A487" s="24">
        <v>1785</v>
      </c>
      <c r="B487" s="6">
        <v>3.9</v>
      </c>
      <c r="C487" s="6">
        <v>0.71</v>
      </c>
      <c r="D487" s="6">
        <v>0.77</v>
      </c>
      <c r="E487" s="6">
        <v>0.99</v>
      </c>
      <c r="F487" s="1">
        <v>331</v>
      </c>
      <c r="G487" s="6">
        <v>1.82</v>
      </c>
      <c r="H487" s="12">
        <v>180.1</v>
      </c>
      <c r="I487" s="12">
        <v>3.8</v>
      </c>
      <c r="M487" s="2">
        <f>M486*EXP(LN(M492/M482)/10)</f>
        <v>9755690.647001883</v>
      </c>
      <c r="N487" s="18">
        <f t="shared" si="8"/>
        <v>1756999885.525039</v>
      </c>
      <c r="O487" s="2">
        <f t="shared" si="8"/>
        <v>6676599564.9951477</v>
      </c>
    </row>
    <row r="488" spans="1:15">
      <c r="A488" s="24">
        <v>1786</v>
      </c>
      <c r="B488" s="6">
        <v>3.69</v>
      </c>
      <c r="C488" s="6">
        <v>0.72</v>
      </c>
      <c r="D488" s="6">
        <v>0.78</v>
      </c>
      <c r="E488" s="6">
        <v>1</v>
      </c>
      <c r="F488" s="1">
        <v>335</v>
      </c>
      <c r="G488" s="6">
        <v>1.85</v>
      </c>
      <c r="H488" s="12">
        <v>172.6</v>
      </c>
      <c r="I488" s="12">
        <v>3.8</v>
      </c>
      <c r="M488" s="2">
        <f>M487*EXP(LN(M492/M482)/10)</f>
        <v>9813854.811919203</v>
      </c>
      <c r="N488" s="18">
        <f t="shared" si="8"/>
        <v>1693871340.5372543</v>
      </c>
      <c r="O488" s="2">
        <f t="shared" si="8"/>
        <v>6436711094.0415659</v>
      </c>
    </row>
    <row r="489" spans="1:15">
      <c r="A489" s="24">
        <v>1787</v>
      </c>
      <c r="B489" s="6">
        <v>4.17</v>
      </c>
      <c r="C489" s="6">
        <v>0.7</v>
      </c>
      <c r="D489" s="6">
        <v>0.76</v>
      </c>
      <c r="E489" s="6">
        <v>0.98</v>
      </c>
      <c r="F489" s="1">
        <v>326</v>
      </c>
      <c r="G489" s="6">
        <v>1.8</v>
      </c>
      <c r="H489" s="12">
        <v>189.9</v>
      </c>
      <c r="I489" s="12">
        <v>3.8</v>
      </c>
      <c r="M489" s="2">
        <f>M488*EXP(LN(M492/M482)/10)</f>
        <v>9872365.7559834775</v>
      </c>
      <c r="N489" s="18">
        <f t="shared" si="8"/>
        <v>1874762257.0612624</v>
      </c>
      <c r="O489" s="2">
        <f t="shared" si="8"/>
        <v>7124096576.8327971</v>
      </c>
    </row>
    <row r="490" spans="1:15">
      <c r="A490" s="24">
        <v>1788</v>
      </c>
      <c r="B490" s="6">
        <v>3.77</v>
      </c>
      <c r="C490" s="6">
        <v>0.72</v>
      </c>
      <c r="D490" s="6">
        <v>0.78</v>
      </c>
      <c r="E490" s="6">
        <v>1</v>
      </c>
      <c r="F490" s="1">
        <v>333</v>
      </c>
      <c r="G490" s="6">
        <v>1.85</v>
      </c>
      <c r="H490" s="12">
        <v>175.5</v>
      </c>
      <c r="I490" s="12">
        <v>3.8</v>
      </c>
      <c r="M490" s="2">
        <f>M489*EXP(LN(M492/M482)/10)</f>
        <v>9931225.5467181895</v>
      </c>
      <c r="N490" s="18">
        <f t="shared" si="8"/>
        <v>1742930083.4490423</v>
      </c>
      <c r="O490" s="2">
        <f t="shared" si="8"/>
        <v>6623134317.1063604</v>
      </c>
    </row>
    <row r="491" spans="1:15">
      <c r="A491" s="24">
        <v>1789</v>
      </c>
      <c r="B491" s="6">
        <v>3.81</v>
      </c>
      <c r="C491" s="6">
        <v>0.71</v>
      </c>
      <c r="D491" s="6">
        <v>0.78</v>
      </c>
      <c r="E491" s="6">
        <v>1</v>
      </c>
      <c r="F491" s="1">
        <v>332</v>
      </c>
      <c r="G491" s="6">
        <v>1.85</v>
      </c>
      <c r="H491" s="12">
        <v>176.9</v>
      </c>
      <c r="I491" s="12">
        <v>3.8</v>
      </c>
      <c r="M491" s="2">
        <f>M490*EXP(LN(M492/M482)/10)</f>
        <v>9990436.2639735527</v>
      </c>
      <c r="N491" s="18">
        <f t="shared" ref="N491:O554" si="9">M491*H491</f>
        <v>1767308175.0969214</v>
      </c>
      <c r="O491" s="2">
        <f t="shared" si="9"/>
        <v>6715771065.3683014</v>
      </c>
    </row>
    <row r="492" spans="1:15">
      <c r="A492" s="24">
        <v>1790</v>
      </c>
      <c r="B492" s="6">
        <v>3.98</v>
      </c>
      <c r="C492" s="6">
        <v>0.68</v>
      </c>
      <c r="D492" s="6">
        <v>0.74</v>
      </c>
      <c r="E492" s="6">
        <v>0.95</v>
      </c>
      <c r="F492" s="1">
        <v>316</v>
      </c>
      <c r="G492" s="6">
        <v>1.77</v>
      </c>
      <c r="H492" s="12">
        <v>175.4</v>
      </c>
      <c r="I492" s="12">
        <v>3.8</v>
      </c>
      <c r="J492" s="2">
        <v>10050000</v>
      </c>
      <c r="K492" s="2">
        <v>1193340</v>
      </c>
      <c r="M492" s="2">
        <f>J492</f>
        <v>10050000</v>
      </c>
      <c r="N492" s="18">
        <f t="shared" si="9"/>
        <v>1762770000</v>
      </c>
      <c r="O492" s="2">
        <f t="shared" si="9"/>
        <v>6698526000</v>
      </c>
    </row>
    <row r="493" spans="1:15">
      <c r="A493" s="24">
        <v>1791</v>
      </c>
      <c r="B493" s="6">
        <v>3.64</v>
      </c>
      <c r="C493" s="6">
        <v>0.69</v>
      </c>
      <c r="D493" s="6">
        <v>0.75</v>
      </c>
      <c r="E493" s="6">
        <v>0.97</v>
      </c>
      <c r="F493" s="1">
        <v>322</v>
      </c>
      <c r="G493" s="6">
        <v>1.8</v>
      </c>
      <c r="H493" s="12">
        <v>163.80000000000001</v>
      </c>
      <c r="I493" s="12">
        <v>3.8</v>
      </c>
      <c r="M493" s="2">
        <f>M492*EXP(LN(M502/M492)/10)</f>
        <v>10066083.67536523</v>
      </c>
      <c r="N493" s="18">
        <f t="shared" si="9"/>
        <v>1648824506.0248249</v>
      </c>
      <c r="O493" s="2">
        <f t="shared" si="9"/>
        <v>6265533122.8943338</v>
      </c>
    </row>
    <row r="494" spans="1:15">
      <c r="A494" s="24">
        <v>1792</v>
      </c>
      <c r="B494" s="6">
        <v>3.86</v>
      </c>
      <c r="C494" s="6">
        <v>0.68</v>
      </c>
      <c r="D494" s="6">
        <v>0.76</v>
      </c>
      <c r="E494" s="6">
        <v>0.97</v>
      </c>
      <c r="F494" s="1">
        <v>324</v>
      </c>
      <c r="G494" s="6">
        <v>1.82</v>
      </c>
      <c r="H494" s="12">
        <v>180.5</v>
      </c>
      <c r="I494" s="12">
        <v>3.8</v>
      </c>
      <c r="M494" s="2">
        <f>M493*EXP(LN(M502/M492)/10)</f>
        <v>10082193.090492973</v>
      </c>
      <c r="N494" s="18">
        <f t="shared" si="9"/>
        <v>1819835852.8339818</v>
      </c>
      <c r="O494" s="2">
        <f t="shared" si="9"/>
        <v>6915376240.7691307</v>
      </c>
    </row>
    <row r="495" spans="1:15">
      <c r="A495" s="24">
        <v>1793</v>
      </c>
      <c r="B495" s="6">
        <v>4.54</v>
      </c>
      <c r="C495" s="6">
        <v>0.66</v>
      </c>
      <c r="D495" s="6">
        <v>0.73</v>
      </c>
      <c r="E495" s="6">
        <v>0.94</v>
      </c>
      <c r="F495" s="1">
        <v>314</v>
      </c>
      <c r="G495" s="6">
        <v>1.76</v>
      </c>
      <c r="H495" s="12">
        <v>205.4</v>
      </c>
      <c r="I495" s="12">
        <v>3.8</v>
      </c>
      <c r="M495" s="2">
        <f>M494*EXP(LN(M502/M492)/10)</f>
        <v>10098328.286576262</v>
      </c>
      <c r="N495" s="18">
        <f t="shared" si="9"/>
        <v>2074196630.0627642</v>
      </c>
      <c r="O495" s="2">
        <f t="shared" si="9"/>
        <v>7881947194.2385035</v>
      </c>
    </row>
    <row r="496" spans="1:15">
      <c r="A496" s="24">
        <v>1794</v>
      </c>
      <c r="B496" s="6">
        <v>4.4800000000000004</v>
      </c>
      <c r="C496" s="6">
        <v>0.67</v>
      </c>
      <c r="D496" s="6">
        <v>0.75</v>
      </c>
      <c r="E496" s="6">
        <v>0.96</v>
      </c>
      <c r="F496" s="1">
        <v>318</v>
      </c>
      <c r="G496" s="6">
        <v>1.79</v>
      </c>
      <c r="H496" s="12">
        <v>206.1</v>
      </c>
      <c r="I496" s="12">
        <v>3.8</v>
      </c>
      <c r="M496" s="2">
        <f>M495*EXP(LN(M502/M492)/10)</f>
        <v>10114489.304874053</v>
      </c>
      <c r="N496" s="18">
        <f t="shared" si="9"/>
        <v>2084596245.7345424</v>
      </c>
      <c r="O496" s="2">
        <f t="shared" si="9"/>
        <v>7921465733.7912607</v>
      </c>
    </row>
    <row r="497" spans="1:15">
      <c r="A497" s="24">
        <v>1795</v>
      </c>
      <c r="B497" s="6">
        <v>4.5999999999999996</v>
      </c>
      <c r="C497" s="6">
        <v>0.69</v>
      </c>
      <c r="D497" s="6">
        <v>0.77</v>
      </c>
      <c r="E497" s="6">
        <v>0.98</v>
      </c>
      <c r="F497" s="1">
        <v>327</v>
      </c>
      <c r="G497" s="6">
        <v>1.84</v>
      </c>
      <c r="H497" s="12">
        <v>217.2</v>
      </c>
      <c r="I497" s="12">
        <v>3.8</v>
      </c>
      <c r="M497" s="2">
        <f>M496*EXP(LN(M502/M492)/10)</f>
        <v>10130676.186711336</v>
      </c>
      <c r="N497" s="18">
        <f t="shared" si="9"/>
        <v>2200382867.7537022</v>
      </c>
      <c r="O497" s="2">
        <f t="shared" si="9"/>
        <v>8361454897.4640675</v>
      </c>
    </row>
    <row r="498" spans="1:15">
      <c r="A498" s="24">
        <v>1796</v>
      </c>
      <c r="B498" s="6">
        <v>4.75</v>
      </c>
      <c r="C498" s="6">
        <v>0.69</v>
      </c>
      <c r="D498" s="6">
        <v>0.77</v>
      </c>
      <c r="E498" s="6">
        <v>0.99</v>
      </c>
      <c r="F498" s="1">
        <v>328</v>
      </c>
      <c r="G498" s="6">
        <v>1.85</v>
      </c>
      <c r="H498" s="12">
        <v>225.4</v>
      </c>
      <c r="I498" s="12">
        <v>3.8</v>
      </c>
      <c r="M498" s="2">
        <f>M497*EXP(LN(M502/M492)/10)</f>
        <v>10146888.973479228</v>
      </c>
      <c r="N498" s="18">
        <f t="shared" si="9"/>
        <v>2287108774.6222181</v>
      </c>
      <c r="O498" s="2">
        <f t="shared" si="9"/>
        <v>8691013343.5644283</v>
      </c>
    </row>
    <row r="499" spans="1:15">
      <c r="A499" s="24">
        <v>1797</v>
      </c>
      <c r="B499" s="6">
        <v>5.03</v>
      </c>
      <c r="C499" s="6">
        <v>0.7</v>
      </c>
      <c r="D499" s="6">
        <v>0.78</v>
      </c>
      <c r="E499" s="6">
        <v>1</v>
      </c>
      <c r="F499" s="1">
        <v>332</v>
      </c>
      <c r="G499" s="6">
        <v>1.87</v>
      </c>
      <c r="H499" s="12">
        <v>240.7</v>
      </c>
      <c r="I499" s="12">
        <v>3.8</v>
      </c>
      <c r="M499" s="2">
        <f>M498*EXP(LN(M502/M492)/10)</f>
        <v>10163127.706635095</v>
      </c>
      <c r="N499" s="18">
        <f t="shared" si="9"/>
        <v>2446264838.9870672</v>
      </c>
      <c r="O499" s="2">
        <f t="shared" si="9"/>
        <v>9295806388.1508541</v>
      </c>
    </row>
    <row r="500" spans="1:15">
      <c r="A500" s="24">
        <v>1798</v>
      </c>
      <c r="B500" s="6">
        <v>5.13</v>
      </c>
      <c r="C500" s="6">
        <v>0.72</v>
      </c>
      <c r="D500" s="6">
        <v>0.79</v>
      </c>
      <c r="E500" s="6">
        <v>1.02</v>
      </c>
      <c r="F500" s="1">
        <v>339</v>
      </c>
      <c r="G500" s="6">
        <v>1.92</v>
      </c>
      <c r="H500" s="12">
        <v>251</v>
      </c>
      <c r="I500" s="12">
        <v>3.8</v>
      </c>
      <c r="M500" s="2">
        <f>M499*EXP(LN(M502/M492)/10)</f>
        <v>10179392.427702647</v>
      </c>
      <c r="N500" s="18">
        <f t="shared" si="9"/>
        <v>2555027499.3533645</v>
      </c>
      <c r="O500" s="2">
        <f t="shared" si="9"/>
        <v>9709104497.5427837</v>
      </c>
    </row>
    <row r="501" spans="1:15">
      <c r="A501" s="24">
        <v>1799</v>
      </c>
      <c r="B501" s="6">
        <v>5.84</v>
      </c>
      <c r="C501" s="6">
        <v>0.69</v>
      </c>
      <c r="D501" s="6">
        <v>0.77</v>
      </c>
      <c r="E501" s="6">
        <v>0.99</v>
      </c>
      <c r="F501" s="1">
        <v>329</v>
      </c>
      <c r="G501" s="6">
        <v>1.86</v>
      </c>
      <c r="H501" s="12">
        <v>277.3</v>
      </c>
      <c r="I501" s="12">
        <v>3.8</v>
      </c>
      <c r="M501" s="2">
        <f>M500*EXP(LN(M502/M492)/10)</f>
        <v>10195683.178272044</v>
      </c>
      <c r="N501" s="18">
        <f t="shared" si="9"/>
        <v>2827262945.3348379</v>
      </c>
      <c r="O501" s="2">
        <f t="shared" si="9"/>
        <v>10743599192.272383</v>
      </c>
    </row>
    <row r="502" spans="1:15">
      <c r="A502" s="24">
        <v>1800</v>
      </c>
      <c r="B502" s="6">
        <v>8.25</v>
      </c>
      <c r="C502" s="6">
        <v>0.66</v>
      </c>
      <c r="D502" s="6">
        <v>0.73</v>
      </c>
      <c r="E502" s="6">
        <v>0.94</v>
      </c>
      <c r="F502" s="1">
        <v>313</v>
      </c>
      <c r="G502" s="6">
        <v>1.78</v>
      </c>
      <c r="H502" s="12">
        <v>372.7</v>
      </c>
      <c r="I502" s="12">
        <v>3.8</v>
      </c>
      <c r="J502" s="2">
        <v>10212000</v>
      </c>
      <c r="K502" s="2">
        <v>1270488</v>
      </c>
      <c r="M502" s="2">
        <f>J502</f>
        <v>10212000</v>
      </c>
      <c r="N502" s="18">
        <f t="shared" si="9"/>
        <v>3806012400</v>
      </c>
      <c r="O502" s="2">
        <f t="shared" si="9"/>
        <v>14462847120</v>
      </c>
    </row>
    <row r="503" spans="1:15">
      <c r="A503" s="24">
        <v>1801</v>
      </c>
      <c r="B503" s="6">
        <v>7.99</v>
      </c>
      <c r="C503" s="6">
        <v>0.65</v>
      </c>
      <c r="D503" s="6">
        <v>0.72</v>
      </c>
      <c r="E503" s="6">
        <v>0.93</v>
      </c>
      <c r="F503" s="1">
        <v>309</v>
      </c>
      <c r="G503" s="6">
        <v>1.76</v>
      </c>
      <c r="H503" s="12">
        <v>356.3</v>
      </c>
      <c r="I503" s="12">
        <v>3.8</v>
      </c>
      <c r="M503" s="2">
        <f>M502*EXP(LN(M512/M502)/10)</f>
        <v>10250152.151808426</v>
      </c>
      <c r="N503" s="18">
        <f t="shared" si="9"/>
        <v>3652129211.689342</v>
      </c>
      <c r="O503" s="2">
        <f t="shared" si="9"/>
        <v>13878091004.419498</v>
      </c>
    </row>
    <row r="504" spans="1:15">
      <c r="A504" s="24">
        <v>1802</v>
      </c>
      <c r="B504" s="6">
        <v>6.13</v>
      </c>
      <c r="C504" s="6">
        <v>0.67</v>
      </c>
      <c r="D504" s="6">
        <v>0.75</v>
      </c>
      <c r="E504" s="6">
        <v>0.96</v>
      </c>
      <c r="F504" s="1">
        <v>319</v>
      </c>
      <c r="G504" s="6">
        <v>1.82</v>
      </c>
      <c r="H504" s="12">
        <v>282.2</v>
      </c>
      <c r="I504" s="12">
        <v>3.8</v>
      </c>
      <c r="M504" s="2">
        <f>M503*EXP(LN(M512/M502)/10)</f>
        <v>10288446.840503614</v>
      </c>
      <c r="N504" s="18">
        <f t="shared" si="9"/>
        <v>2903399698.39012</v>
      </c>
      <c r="O504" s="2">
        <f t="shared" si="9"/>
        <v>11032918853.882456</v>
      </c>
    </row>
    <row r="505" spans="1:15">
      <c r="A505" s="24">
        <v>1803</v>
      </c>
      <c r="B505" s="6">
        <v>5.4</v>
      </c>
      <c r="C505" s="6">
        <v>0.69</v>
      </c>
      <c r="D505" s="6">
        <v>0.77</v>
      </c>
      <c r="E505" s="6">
        <v>0.98</v>
      </c>
      <c r="F505" s="1">
        <v>328</v>
      </c>
      <c r="G505" s="6">
        <v>1.88</v>
      </c>
      <c r="H505" s="12">
        <v>255.6</v>
      </c>
      <c r="I505" s="12">
        <v>3.8</v>
      </c>
      <c r="M505" s="2">
        <f>M504*EXP(LN(M512/M502)/10)</f>
        <v>10326884.598605046</v>
      </c>
      <c r="N505" s="18">
        <f t="shared" si="9"/>
        <v>2639551703.4034495</v>
      </c>
      <c r="O505" s="2">
        <f t="shared" si="9"/>
        <v>10030296472.933107</v>
      </c>
    </row>
    <row r="506" spans="1:15">
      <c r="A506" s="24">
        <v>1804</v>
      </c>
      <c r="B506" s="6">
        <v>4.82</v>
      </c>
      <c r="C506" s="6">
        <v>0.72</v>
      </c>
      <c r="D506" s="6">
        <v>0.8</v>
      </c>
      <c r="E506" s="6">
        <v>1.03</v>
      </c>
      <c r="F506" s="1">
        <v>342</v>
      </c>
      <c r="G506" s="6">
        <v>1.97</v>
      </c>
      <c r="H506" s="12">
        <v>238.1</v>
      </c>
      <c r="I506" s="12">
        <v>3.8</v>
      </c>
      <c r="M506" s="2">
        <f>M505*EXP(LN(M512/M502)/10)</f>
        <v>10365465.960621702</v>
      </c>
      <c r="N506" s="18">
        <f t="shared" si="9"/>
        <v>2468017445.2240272</v>
      </c>
      <c r="O506" s="2">
        <f t="shared" si="9"/>
        <v>9378466291.8513031</v>
      </c>
    </row>
    <row r="507" spans="1:15">
      <c r="A507" s="24">
        <v>1805</v>
      </c>
      <c r="B507" s="6">
        <v>4.9800000000000004</v>
      </c>
      <c r="C507" s="6">
        <v>0.7</v>
      </c>
      <c r="D507" s="6">
        <v>0.78</v>
      </c>
      <c r="E507" s="6">
        <v>0.99</v>
      </c>
      <c r="F507" s="1">
        <v>331</v>
      </c>
      <c r="G507" s="6">
        <v>1.92</v>
      </c>
      <c r="H507" s="12">
        <v>237.9</v>
      </c>
      <c r="I507" s="12">
        <v>3.8</v>
      </c>
      <c r="M507" s="2">
        <f>M506*EXP(LN(M512/M502)/10)</f>
        <v>10404191.463059492</v>
      </c>
      <c r="N507" s="18">
        <f t="shared" si="9"/>
        <v>2475157149.0618534</v>
      </c>
      <c r="O507" s="2">
        <f t="shared" si="9"/>
        <v>9405597166.4350433</v>
      </c>
    </row>
    <row r="508" spans="1:15">
      <c r="A508" s="24">
        <v>1806</v>
      </c>
      <c r="B508" s="6">
        <v>5.23</v>
      </c>
      <c r="C508" s="6">
        <v>0.72</v>
      </c>
      <c r="D508" s="6">
        <v>0.79</v>
      </c>
      <c r="E508" s="6">
        <v>1.02</v>
      </c>
      <c r="F508" s="1">
        <v>339</v>
      </c>
      <c r="G508" s="6">
        <v>1.97</v>
      </c>
      <c r="H508" s="12">
        <v>256.10000000000002</v>
      </c>
      <c r="I508" s="12">
        <v>3.8</v>
      </c>
      <c r="M508" s="2">
        <f>M507*EXP(LN(M512/M502)/10)</f>
        <v>10443061.644428723</v>
      </c>
      <c r="N508" s="18">
        <f t="shared" si="9"/>
        <v>2674468087.138196</v>
      </c>
      <c r="O508" s="2">
        <f t="shared" si="9"/>
        <v>10162978731.125145</v>
      </c>
    </row>
    <row r="509" spans="1:15">
      <c r="A509" s="24">
        <v>1807</v>
      </c>
      <c r="B509" s="6">
        <v>5.0199999999999996</v>
      </c>
      <c r="C509" s="6">
        <v>0.7</v>
      </c>
      <c r="D509" s="6">
        <v>0.8</v>
      </c>
      <c r="E509" s="6">
        <v>1.02</v>
      </c>
      <c r="F509" s="1">
        <v>340</v>
      </c>
      <c r="G509" s="6">
        <v>1.98</v>
      </c>
      <c r="H509" s="12">
        <v>255.4</v>
      </c>
      <c r="I509" s="12">
        <v>3.8</v>
      </c>
      <c r="M509" s="2">
        <f>M508*EXP(LN(M512/M502)/10)</f>
        <v>10482077.045251578</v>
      </c>
      <c r="N509" s="18">
        <f t="shared" si="9"/>
        <v>2677122477.3572531</v>
      </c>
      <c r="O509" s="2">
        <f t="shared" si="9"/>
        <v>10173065413.957561</v>
      </c>
    </row>
    <row r="510" spans="1:15">
      <c r="A510" s="24">
        <v>1808</v>
      </c>
      <c r="B510" s="6">
        <v>4.7</v>
      </c>
      <c r="C510" s="6">
        <v>0.74</v>
      </c>
      <c r="D510" s="6">
        <v>0.84</v>
      </c>
      <c r="E510" s="6">
        <v>1.08</v>
      </c>
      <c r="F510" s="1">
        <v>359</v>
      </c>
      <c r="G510" s="6">
        <v>2.1</v>
      </c>
      <c r="H510" s="12">
        <v>252.5</v>
      </c>
      <c r="I510" s="12">
        <v>3.8</v>
      </c>
      <c r="M510" s="2">
        <f>M509*EXP(LN(M512/M502)/10)</f>
        <v>10521238.208069641</v>
      </c>
      <c r="N510" s="18">
        <f t="shared" si="9"/>
        <v>2656612647.5375843</v>
      </c>
      <c r="O510" s="2">
        <f t="shared" si="9"/>
        <v>10095128060.64282</v>
      </c>
    </row>
    <row r="511" spans="1:15">
      <c r="A511" s="24">
        <v>1809</v>
      </c>
      <c r="B511" s="6">
        <v>4.62</v>
      </c>
      <c r="C511" s="6">
        <v>0.75</v>
      </c>
      <c r="D511" s="6">
        <v>0.85</v>
      </c>
      <c r="E511" s="6">
        <v>1.08</v>
      </c>
      <c r="F511" s="1">
        <v>361</v>
      </c>
      <c r="G511" s="6">
        <v>2.12</v>
      </c>
      <c r="H511" s="12">
        <v>249.4</v>
      </c>
      <c r="I511" s="12">
        <v>3.8</v>
      </c>
      <c r="M511" s="2">
        <f>M510*EXP(LN(M512/M502)/10)</f>
        <v>10560545.677451435</v>
      </c>
      <c r="N511" s="18">
        <f t="shared" si="9"/>
        <v>2633800091.956388</v>
      </c>
      <c r="O511" s="2">
        <f t="shared" si="9"/>
        <v>10008440349.434275</v>
      </c>
    </row>
    <row r="512" spans="1:15">
      <c r="A512" s="24">
        <v>1810</v>
      </c>
      <c r="B512" s="6">
        <v>5.93</v>
      </c>
      <c r="C512" s="6">
        <v>0.69</v>
      </c>
      <c r="D512" s="6">
        <v>0.78</v>
      </c>
      <c r="E512" s="6">
        <v>1</v>
      </c>
      <c r="F512" s="1">
        <v>333</v>
      </c>
      <c r="G512" s="6">
        <v>1.96</v>
      </c>
      <c r="H512" s="12">
        <v>295.60000000000002</v>
      </c>
      <c r="I512" s="12">
        <v>3.8</v>
      </c>
      <c r="J512" s="2">
        <v>10600000</v>
      </c>
      <c r="K512" s="2">
        <v>1313905</v>
      </c>
      <c r="M512" s="2">
        <f>J512</f>
        <v>10600000</v>
      </c>
      <c r="N512" s="18">
        <f t="shared" si="9"/>
        <v>3133360000.0000005</v>
      </c>
      <c r="O512" s="2">
        <f t="shared" si="9"/>
        <v>11906768000.000002</v>
      </c>
    </row>
    <row r="513" spans="1:15">
      <c r="A513" s="24">
        <v>1811</v>
      </c>
      <c r="B513" s="6">
        <v>6.97</v>
      </c>
      <c r="C513" s="6">
        <v>0.67</v>
      </c>
      <c r="D513" s="6">
        <v>0.75</v>
      </c>
      <c r="E513" s="6">
        <v>0.97</v>
      </c>
      <c r="F513" s="1">
        <v>322</v>
      </c>
      <c r="G513" s="6">
        <v>1.91</v>
      </c>
      <c r="H513" s="12">
        <v>336.3</v>
      </c>
      <c r="I513" s="12">
        <v>3.8</v>
      </c>
      <c r="M513" s="2">
        <f>M512*EXP(LN(M522/M512)/10)</f>
        <v>10677406.175220685</v>
      </c>
      <c r="N513" s="18">
        <f t="shared" si="9"/>
        <v>3590811696.7267165</v>
      </c>
      <c r="O513" s="2">
        <f t="shared" si="9"/>
        <v>13645084447.561522</v>
      </c>
    </row>
    <row r="514" spans="1:15">
      <c r="A514" s="24">
        <v>1812</v>
      </c>
      <c r="B514" s="6">
        <v>6.36</v>
      </c>
      <c r="C514" s="6">
        <v>0.68</v>
      </c>
      <c r="D514" s="6">
        <v>0.77</v>
      </c>
      <c r="E514" s="6">
        <v>0.99</v>
      </c>
      <c r="F514" s="1">
        <v>329</v>
      </c>
      <c r="G514" s="6">
        <v>1.96</v>
      </c>
      <c r="H514" s="12">
        <v>312.89999999999998</v>
      </c>
      <c r="I514" s="12">
        <v>3.8</v>
      </c>
      <c r="M514" s="2">
        <f>M513*EXP(LN(M522/M512)/10)</f>
        <v>10755377.606664227</v>
      </c>
      <c r="N514" s="18">
        <f t="shared" si="9"/>
        <v>3365357653.1252365</v>
      </c>
      <c r="O514" s="2">
        <f t="shared" si="9"/>
        <v>12788359081.875898</v>
      </c>
    </row>
    <row r="515" spans="1:15">
      <c r="A515" s="24">
        <v>1813</v>
      </c>
      <c r="B515" s="6">
        <v>5.66</v>
      </c>
      <c r="C515" s="6">
        <v>0.7</v>
      </c>
      <c r="D515" s="6">
        <v>0.79</v>
      </c>
      <c r="E515" s="6">
        <v>1.02</v>
      </c>
      <c r="F515" s="1">
        <v>338</v>
      </c>
      <c r="G515" s="6">
        <v>2.04</v>
      </c>
      <c r="H515" s="12">
        <v>286.5</v>
      </c>
      <c r="I515" s="12">
        <v>3.8</v>
      </c>
      <c r="M515" s="2">
        <f>M514*EXP(LN(M522/M512)/10)</f>
        <v>10833918.422096876</v>
      </c>
      <c r="N515" s="18">
        <f t="shared" si="9"/>
        <v>3103917627.9307551</v>
      </c>
      <c r="O515" s="2">
        <f t="shared" si="9"/>
        <v>11794886986.136869</v>
      </c>
    </row>
    <row r="516" spans="1:15">
      <c r="A516" s="24">
        <v>1814</v>
      </c>
      <c r="B516" s="6">
        <v>5.84</v>
      </c>
      <c r="C516" s="6">
        <v>0.71</v>
      </c>
      <c r="D516" s="6">
        <v>0.8</v>
      </c>
      <c r="E516" s="6">
        <v>1.03</v>
      </c>
      <c r="F516" s="1">
        <v>342</v>
      </c>
      <c r="G516" s="6">
        <v>2.08</v>
      </c>
      <c r="H516" s="12">
        <v>299</v>
      </c>
      <c r="I516" s="12">
        <v>3.8</v>
      </c>
      <c r="M516" s="2">
        <f>M515*EXP(LN(M522/M512)/10)</f>
        <v>10913032.779427767</v>
      </c>
      <c r="N516" s="18">
        <f t="shared" si="9"/>
        <v>3262996801.0489025</v>
      </c>
      <c r="O516" s="2">
        <f t="shared" si="9"/>
        <v>12399387843.985828</v>
      </c>
    </row>
    <row r="517" spans="1:15">
      <c r="A517" s="24">
        <v>1815</v>
      </c>
      <c r="B517" s="6">
        <v>7.11</v>
      </c>
      <c r="C517" s="6">
        <v>0.68</v>
      </c>
      <c r="D517" s="6">
        <v>0.77</v>
      </c>
      <c r="E517" s="6">
        <v>0.98</v>
      </c>
      <c r="F517" s="1">
        <v>327</v>
      </c>
      <c r="G517" s="6">
        <v>2</v>
      </c>
      <c r="H517" s="12">
        <v>348</v>
      </c>
      <c r="I517" s="12">
        <v>3.8</v>
      </c>
      <c r="M517" s="2">
        <f>M516*EXP(LN(M522/M512)/10)</f>
        <v>10992724.866929037</v>
      </c>
      <c r="N517" s="18">
        <f t="shared" si="9"/>
        <v>3825468253.6913052</v>
      </c>
      <c r="O517" s="2">
        <f t="shared" si="9"/>
        <v>14536779364.026958</v>
      </c>
    </row>
    <row r="518" spans="1:15">
      <c r="A518" s="24">
        <v>1816</v>
      </c>
      <c r="B518" s="6">
        <v>7.61</v>
      </c>
      <c r="C518" s="6">
        <v>0.67</v>
      </c>
      <c r="D518" s="6">
        <v>0.75</v>
      </c>
      <c r="E518" s="6">
        <v>0.97</v>
      </c>
      <c r="F518" s="1">
        <v>322</v>
      </c>
      <c r="G518" s="6">
        <v>1.99</v>
      </c>
      <c r="H518" s="12">
        <v>367</v>
      </c>
      <c r="I518" s="12">
        <v>3.8</v>
      </c>
      <c r="M518" s="2">
        <f>M517*EXP(LN(M522/M512)/10)</f>
        <v>11072998.903457556</v>
      </c>
      <c r="N518" s="18">
        <f t="shared" si="9"/>
        <v>4063790597.568923</v>
      </c>
      <c r="O518" s="2">
        <f t="shared" si="9"/>
        <v>15442404270.761908</v>
      </c>
    </row>
    <row r="519" spans="1:15">
      <c r="A519" s="24">
        <v>1817</v>
      </c>
      <c r="B519" s="6">
        <v>7.34</v>
      </c>
      <c r="C519" s="6">
        <v>0.67</v>
      </c>
      <c r="D519" s="6">
        <v>0.76</v>
      </c>
      <c r="E519" s="6">
        <v>0.98</v>
      </c>
      <c r="F519" s="1">
        <v>325</v>
      </c>
      <c r="G519" s="6">
        <v>2.0099999999999998</v>
      </c>
      <c r="H519" s="12">
        <v>356.6</v>
      </c>
      <c r="I519" s="12">
        <v>3.8</v>
      </c>
      <c r="M519" s="2">
        <f>M518*EXP(LN(M522/M512)/10)</f>
        <v>11153859.138678262</v>
      </c>
      <c r="N519" s="18">
        <f t="shared" si="9"/>
        <v>3977466168.8526683</v>
      </c>
      <c r="O519" s="2">
        <f t="shared" si="9"/>
        <v>15114371441.640139</v>
      </c>
    </row>
    <row r="520" spans="1:15">
      <c r="A520" s="24">
        <v>1818</v>
      </c>
      <c r="B520" s="6">
        <v>5.38</v>
      </c>
      <c r="C520" s="6">
        <v>0.72</v>
      </c>
      <c r="D520" s="6">
        <v>0.82</v>
      </c>
      <c r="E520" s="6">
        <v>1.05</v>
      </c>
      <c r="F520" s="1">
        <v>350</v>
      </c>
      <c r="G520" s="6">
        <v>2.1800000000000002</v>
      </c>
      <c r="H520" s="12">
        <v>281.39999999999998</v>
      </c>
      <c r="I520" s="12">
        <v>3.8</v>
      </c>
      <c r="M520" s="2">
        <f>M519*EXP(LN(M522/M512)/10)</f>
        <v>11235309.853289146</v>
      </c>
      <c r="N520" s="18">
        <f t="shared" si="9"/>
        <v>3161616192.7155652</v>
      </c>
      <c r="O520" s="2">
        <f t="shared" si="9"/>
        <v>12014141532.319147</v>
      </c>
    </row>
    <row r="521" spans="1:15">
      <c r="A521" s="24">
        <v>1819</v>
      </c>
      <c r="B521" s="6">
        <v>4.5999999999999996</v>
      </c>
      <c r="C521" s="6">
        <v>0.72</v>
      </c>
      <c r="D521" s="6">
        <v>0.81</v>
      </c>
      <c r="E521" s="6">
        <v>1.04</v>
      </c>
      <c r="F521" s="1">
        <v>347</v>
      </c>
      <c r="G521" s="6">
        <v>2.1800000000000002</v>
      </c>
      <c r="H521" s="12">
        <v>238.4</v>
      </c>
      <c r="I521" s="12">
        <v>3.8</v>
      </c>
      <c r="M521" s="2">
        <f>M520*EXP(LN(M522/M512)/10)</f>
        <v>11317355.359247861</v>
      </c>
      <c r="N521" s="18">
        <f t="shared" si="9"/>
        <v>2698057517.64469</v>
      </c>
      <c r="O521" s="2">
        <f t="shared" si="9"/>
        <v>10252618567.049822</v>
      </c>
    </row>
    <row r="522" spans="1:15">
      <c r="A522" s="24">
        <v>1820</v>
      </c>
      <c r="B522" s="6">
        <v>4.84</v>
      </c>
      <c r="C522" s="6">
        <v>0.72</v>
      </c>
      <c r="D522" s="6">
        <v>0.81</v>
      </c>
      <c r="E522" s="6">
        <v>1.04</v>
      </c>
      <c r="F522" s="1">
        <v>347</v>
      </c>
      <c r="G522" s="6">
        <v>2.2000000000000002</v>
      </c>
      <c r="H522" s="12">
        <v>251</v>
      </c>
      <c r="I522" s="12">
        <v>3.8</v>
      </c>
      <c r="J522" s="2">
        <v>11400000</v>
      </c>
      <c r="K522" s="2">
        <v>1330903</v>
      </c>
      <c r="M522" s="2">
        <f>J522</f>
        <v>11400000</v>
      </c>
      <c r="N522" s="18">
        <f t="shared" si="9"/>
        <v>2861400000</v>
      </c>
      <c r="O522" s="2">
        <f t="shared" si="9"/>
        <v>10873320000</v>
      </c>
    </row>
    <row r="523" spans="1:15">
      <c r="A523" s="24">
        <v>1821</v>
      </c>
      <c r="B523" s="6">
        <v>5.19</v>
      </c>
      <c r="C523" s="6">
        <v>0.71</v>
      </c>
      <c r="D523" s="6">
        <v>0.8</v>
      </c>
      <c r="E523" s="6">
        <v>1.02</v>
      </c>
      <c r="F523" s="1">
        <v>341</v>
      </c>
      <c r="G523" s="6">
        <v>2.1800000000000002</v>
      </c>
      <c r="H523" s="12">
        <v>264.8</v>
      </c>
      <c r="I523" s="12">
        <v>3.8</v>
      </c>
      <c r="M523" s="2">
        <f>M522*EXP(LN(M532/M522)/10)</f>
        <v>11485084.713571846</v>
      </c>
      <c r="N523" s="18">
        <f t="shared" si="9"/>
        <v>3041250432.1538253</v>
      </c>
      <c r="O523" s="2">
        <f t="shared" si="9"/>
        <v>11556751642.184536</v>
      </c>
    </row>
    <row r="524" spans="1:15">
      <c r="A524" s="24">
        <v>1822</v>
      </c>
      <c r="B524" s="6">
        <v>4.92</v>
      </c>
      <c r="C524" s="6">
        <v>0.71</v>
      </c>
      <c r="D524" s="6">
        <v>0.81</v>
      </c>
      <c r="E524" s="6">
        <v>1.04</v>
      </c>
      <c r="F524" s="1">
        <v>345</v>
      </c>
      <c r="G524" s="6">
        <v>2.2200000000000002</v>
      </c>
      <c r="H524" s="12">
        <v>254.2</v>
      </c>
      <c r="I524" s="12">
        <v>3.8</v>
      </c>
      <c r="M524" s="2">
        <f>M523*EXP(LN(M532/M522)/10)</f>
        <v>11570804.462975588</v>
      </c>
      <c r="N524" s="18">
        <f t="shared" si="9"/>
        <v>2941298494.4883943</v>
      </c>
      <c r="O524" s="2">
        <f t="shared" si="9"/>
        <v>11176934279.055897</v>
      </c>
    </row>
    <row r="525" spans="1:15">
      <c r="A525" s="24">
        <v>1823</v>
      </c>
      <c r="B525" s="6">
        <v>4.88</v>
      </c>
      <c r="C525" s="6">
        <v>0.72</v>
      </c>
      <c r="D525" s="6">
        <v>0.81</v>
      </c>
      <c r="E525" s="6">
        <v>1.04</v>
      </c>
      <c r="F525" s="1">
        <v>348</v>
      </c>
      <c r="G525" s="6">
        <v>2.2599999999999998</v>
      </c>
      <c r="H525" s="12">
        <v>254</v>
      </c>
      <c r="I525" s="12">
        <v>3.8</v>
      </c>
      <c r="M525" s="2">
        <f>M524*EXP(LN(M532/M522)/10)</f>
        <v>11657163.987846475</v>
      </c>
      <c r="N525" s="18">
        <f t="shared" si="9"/>
        <v>2960919652.9130049</v>
      </c>
      <c r="O525" s="2">
        <f t="shared" si="9"/>
        <v>11251494681.069418</v>
      </c>
    </row>
    <row r="526" spans="1:15">
      <c r="A526" s="24">
        <v>1824</v>
      </c>
      <c r="B526" s="6">
        <v>4.4400000000000004</v>
      </c>
      <c r="C526" s="6">
        <v>0.74</v>
      </c>
      <c r="D526" s="6">
        <v>0.83</v>
      </c>
      <c r="E526" s="6">
        <v>1.07</v>
      </c>
      <c r="F526" s="1">
        <v>357</v>
      </c>
      <c r="G526" s="6">
        <v>2.33</v>
      </c>
      <c r="H526" s="12">
        <v>236.7</v>
      </c>
      <c r="I526" s="12">
        <v>3.8</v>
      </c>
      <c r="M526" s="2">
        <f>M525*EXP(LN(M532/M522)/10)</f>
        <v>11744168.063194366</v>
      </c>
      <c r="N526" s="18">
        <f t="shared" si="9"/>
        <v>2779844580.5581064</v>
      </c>
      <c r="O526" s="2">
        <f t="shared" si="9"/>
        <v>10563409406.120804</v>
      </c>
    </row>
    <row r="527" spans="1:15">
      <c r="A527" s="24">
        <v>1825</v>
      </c>
      <c r="B527" s="6">
        <v>4.68</v>
      </c>
      <c r="C527" s="6">
        <v>0.73</v>
      </c>
      <c r="D527" s="6">
        <v>0.82</v>
      </c>
      <c r="E527" s="6">
        <v>1.06</v>
      </c>
      <c r="F527" s="1">
        <v>352</v>
      </c>
      <c r="G527" s="6">
        <v>2.31</v>
      </c>
      <c r="H527" s="12">
        <v>246.2</v>
      </c>
      <c r="I527" s="12">
        <v>3.8</v>
      </c>
      <c r="M527" s="2">
        <f>M526*EXP(LN(M532/M522)/10)</f>
        <v>11831821.499667745</v>
      </c>
      <c r="N527" s="18">
        <f t="shared" si="9"/>
        <v>2912994453.2181988</v>
      </c>
      <c r="O527" s="2">
        <f t="shared" si="9"/>
        <v>11069378922.229155</v>
      </c>
    </row>
    <row r="528" spans="1:15">
      <c r="A528" s="24">
        <v>1826</v>
      </c>
      <c r="B528" s="6">
        <v>4.49</v>
      </c>
      <c r="C528" s="6">
        <v>0.75</v>
      </c>
      <c r="D528" s="6">
        <v>0.85</v>
      </c>
      <c r="E528" s="6">
        <v>1.0900000000000001</v>
      </c>
      <c r="F528" s="1">
        <v>362</v>
      </c>
      <c r="G528" s="6">
        <v>2.4</v>
      </c>
      <c r="H528" s="12">
        <v>243.3</v>
      </c>
      <c r="I528" s="12">
        <v>3.8</v>
      </c>
      <c r="M528" s="2">
        <f>M527*EXP(LN(M532/M522)/10)</f>
        <v>11920129.143819714</v>
      </c>
      <c r="N528" s="18">
        <f t="shared" si="9"/>
        <v>2900167420.6913366</v>
      </c>
      <c r="O528" s="2">
        <f t="shared" si="9"/>
        <v>11020636198.627079</v>
      </c>
    </row>
    <row r="529" spans="1:15">
      <c r="A529" s="24">
        <v>1827</v>
      </c>
      <c r="B529" s="6">
        <v>4.78</v>
      </c>
      <c r="C529" s="6">
        <v>0.74</v>
      </c>
      <c r="D529" s="6">
        <v>0.83</v>
      </c>
      <c r="E529" s="6">
        <v>1.07</v>
      </c>
      <c r="F529" s="1">
        <v>356</v>
      </c>
      <c r="G529" s="6">
        <v>2.38</v>
      </c>
      <c r="H529" s="12">
        <v>254.5</v>
      </c>
      <c r="I529" s="12">
        <v>3.8</v>
      </c>
      <c r="M529" s="2">
        <f>M528*EXP(LN(M532/M522)/10)</f>
        <v>12009095.87837597</v>
      </c>
      <c r="N529" s="18">
        <f t="shared" si="9"/>
        <v>3056314901.0466843</v>
      </c>
      <c r="O529" s="2">
        <f t="shared" si="9"/>
        <v>11613996623.9774</v>
      </c>
    </row>
    <row r="530" spans="1:15">
      <c r="A530" s="24">
        <v>1828</v>
      </c>
      <c r="B530" s="6">
        <v>5.32</v>
      </c>
      <c r="C530" s="6">
        <v>0.73</v>
      </c>
      <c r="D530" s="6">
        <v>0.82</v>
      </c>
      <c r="E530" s="6">
        <v>1.06</v>
      </c>
      <c r="F530" s="1">
        <v>352</v>
      </c>
      <c r="G530" s="6">
        <v>2.37</v>
      </c>
      <c r="H530" s="12">
        <v>280.3</v>
      </c>
      <c r="I530" s="12">
        <v>3.8</v>
      </c>
      <c r="M530" s="2">
        <f>M529*EXP(LN(M532/M522)/10)</f>
        <v>12098726.622504782</v>
      </c>
      <c r="N530" s="18">
        <f t="shared" si="9"/>
        <v>3391273072.2880907</v>
      </c>
      <c r="O530" s="2">
        <f t="shared" si="9"/>
        <v>12886837674.694744</v>
      </c>
    </row>
    <row r="531" spans="1:15">
      <c r="A531" s="24">
        <v>1829</v>
      </c>
      <c r="B531" s="6">
        <v>5.42</v>
      </c>
      <c r="C531" s="6">
        <v>0.72</v>
      </c>
      <c r="D531" s="6">
        <v>0.82</v>
      </c>
      <c r="E531" s="6">
        <v>1.05</v>
      </c>
      <c r="F531" s="1">
        <v>351</v>
      </c>
      <c r="G531" s="6">
        <v>2.38</v>
      </c>
      <c r="H531" s="12">
        <v>284.10000000000002</v>
      </c>
      <c r="I531" s="12">
        <v>3.8</v>
      </c>
      <c r="M531" s="2">
        <f>M530*EXP(LN(M532/M522)/10)</f>
        <v>12189026.332088983</v>
      </c>
      <c r="N531" s="18">
        <f t="shared" si="9"/>
        <v>3462902380.9464803</v>
      </c>
      <c r="O531" s="2">
        <f t="shared" si="9"/>
        <v>13159029047.596624</v>
      </c>
    </row>
    <row r="532" spans="1:15">
      <c r="A532" s="24">
        <v>1830</v>
      </c>
      <c r="B532" s="6">
        <v>4.93</v>
      </c>
      <c r="C532" s="6">
        <v>0.72</v>
      </c>
      <c r="D532" s="6">
        <v>0.81</v>
      </c>
      <c r="E532" s="6">
        <v>1.04</v>
      </c>
      <c r="F532" s="1">
        <v>346</v>
      </c>
      <c r="G532" s="6">
        <v>2.37</v>
      </c>
      <c r="H532" s="12">
        <v>255.6</v>
      </c>
      <c r="I532" s="12">
        <v>3.8</v>
      </c>
      <c r="J532" s="2">
        <v>12280000</v>
      </c>
      <c r="K532" s="2">
        <v>1542393</v>
      </c>
      <c r="M532" s="2">
        <f>J532</f>
        <v>12280000</v>
      </c>
      <c r="N532" s="18">
        <f t="shared" si="9"/>
        <v>3138768000</v>
      </c>
      <c r="O532" s="2">
        <f t="shared" si="9"/>
        <v>11927318400</v>
      </c>
    </row>
    <row r="533" spans="1:15">
      <c r="A533" s="24">
        <v>1831</v>
      </c>
      <c r="B533" s="6">
        <v>4.96</v>
      </c>
      <c r="C533" s="6">
        <v>0.74</v>
      </c>
      <c r="D533" s="6">
        <v>0.84</v>
      </c>
      <c r="E533" s="6">
        <v>1.07</v>
      </c>
      <c r="F533" s="1">
        <v>358</v>
      </c>
      <c r="G533" s="6">
        <v>2.4900000000000002</v>
      </c>
      <c r="H533" s="12">
        <v>265.5</v>
      </c>
      <c r="I533" s="12">
        <v>3.8</v>
      </c>
      <c r="M533" s="2">
        <f>M532*EXP(LN(M542/M532)/10)</f>
        <v>12511365.21629411</v>
      </c>
      <c r="N533" s="18">
        <f t="shared" si="9"/>
        <v>3321767464.9260859</v>
      </c>
      <c r="O533" s="2">
        <f t="shared" si="9"/>
        <v>12622716366.719126</v>
      </c>
    </row>
    <row r="534" spans="1:15">
      <c r="A534" s="24">
        <v>1832</v>
      </c>
      <c r="B534" s="6">
        <v>4.7699999999999996</v>
      </c>
      <c r="C534" s="6">
        <v>0.75</v>
      </c>
      <c r="D534" s="6">
        <v>0.85</v>
      </c>
      <c r="E534" s="6">
        <v>1.0900000000000001</v>
      </c>
      <c r="F534" s="1">
        <v>361</v>
      </c>
      <c r="G534" s="6">
        <v>2.56</v>
      </c>
      <c r="H534" s="12">
        <v>257.89999999999998</v>
      </c>
      <c r="I534" s="12">
        <v>3.8</v>
      </c>
      <c r="M534" s="2">
        <f>M533*EXP(LN(M542/M532)/10)</f>
        <v>12747089.541978352</v>
      </c>
      <c r="N534" s="18">
        <f t="shared" si="9"/>
        <v>3287474392.8762164</v>
      </c>
      <c r="O534" s="2">
        <f t="shared" si="9"/>
        <v>12492402692.929623</v>
      </c>
    </row>
    <row r="535" spans="1:15">
      <c r="A535" s="24">
        <v>1833</v>
      </c>
      <c r="B535" s="6">
        <v>4.7</v>
      </c>
      <c r="C535" s="6">
        <v>0.75</v>
      </c>
      <c r="D535" s="6">
        <v>0.85</v>
      </c>
      <c r="E535" s="6">
        <v>1.0900000000000001</v>
      </c>
      <c r="F535" s="1">
        <v>363</v>
      </c>
      <c r="G535" s="6">
        <v>2.62</v>
      </c>
      <c r="H535" s="12">
        <v>255.2</v>
      </c>
      <c r="I535" s="12">
        <v>3.8</v>
      </c>
      <c r="M535" s="2">
        <f>M534*EXP(LN(M542/M532)/10)</f>
        <v>12987255.106229184</v>
      </c>
      <c r="N535" s="18">
        <f t="shared" si="9"/>
        <v>3314347503.1096878</v>
      </c>
      <c r="O535" s="2">
        <f t="shared" si="9"/>
        <v>12594520511.816813</v>
      </c>
    </row>
    <row r="536" spans="1:15">
      <c r="A536" s="24">
        <v>1834</v>
      </c>
      <c r="B536" s="6">
        <v>4.5599999999999996</v>
      </c>
      <c r="C536" s="6">
        <v>0.76</v>
      </c>
      <c r="D536" s="6">
        <v>0.86</v>
      </c>
      <c r="E536" s="6">
        <v>1.1000000000000001</v>
      </c>
      <c r="F536" s="1">
        <v>366</v>
      </c>
      <c r="G536" s="6">
        <v>2.69</v>
      </c>
      <c r="H536" s="12">
        <v>249.6</v>
      </c>
      <c r="I536" s="12">
        <v>3.8</v>
      </c>
      <c r="M536" s="2">
        <f>M535*EXP(LN(M542/M532)/10)</f>
        <v>13231945.585603736</v>
      </c>
      <c r="N536" s="18">
        <f t="shared" si="9"/>
        <v>3302693618.1666927</v>
      </c>
      <c r="O536" s="2">
        <f t="shared" si="9"/>
        <v>12550235749.033432</v>
      </c>
    </row>
    <row r="537" spans="1:15">
      <c r="A537" s="24">
        <v>1835</v>
      </c>
      <c r="B537" s="6">
        <v>4.6500000000000004</v>
      </c>
      <c r="C537" s="6">
        <v>0.78</v>
      </c>
      <c r="D537" s="6">
        <v>0.88</v>
      </c>
      <c r="E537" s="6">
        <v>1.1299999999999999</v>
      </c>
      <c r="F537" s="1">
        <v>376</v>
      </c>
      <c r="G537" s="6">
        <v>2.82</v>
      </c>
      <c r="H537" s="12">
        <v>261.89999999999998</v>
      </c>
      <c r="I537" s="12">
        <v>3.8</v>
      </c>
      <c r="M537" s="2">
        <f>M536*EXP(LN(M542/M532)/10)</f>
        <v>13481246.233193729</v>
      </c>
      <c r="N537" s="18">
        <f t="shared" si="9"/>
        <v>3530738388.4734373</v>
      </c>
      <c r="O537" s="2">
        <f t="shared" si="9"/>
        <v>13416805876.19906</v>
      </c>
    </row>
    <row r="538" spans="1:15">
      <c r="A538" s="24">
        <v>1836</v>
      </c>
      <c r="B538" s="6">
        <v>5.27</v>
      </c>
      <c r="C538" s="6">
        <v>0.72</v>
      </c>
      <c r="D538" s="6">
        <v>0.82</v>
      </c>
      <c r="E538" s="6">
        <v>1.05</v>
      </c>
      <c r="F538" s="1">
        <v>349</v>
      </c>
      <c r="G538" s="6">
        <v>2.66</v>
      </c>
      <c r="H538" s="12">
        <v>274.89999999999998</v>
      </c>
      <c r="I538" s="12">
        <v>3.8</v>
      </c>
      <c r="M538" s="2">
        <f>M537*EXP(LN(M542/M532)/10)</f>
        <v>13735243.908328667</v>
      </c>
      <c r="N538" s="18">
        <f t="shared" si="9"/>
        <v>3775818550.3995504</v>
      </c>
      <c r="O538" s="2">
        <f t="shared" si="9"/>
        <v>14348110491.518291</v>
      </c>
    </row>
    <row r="539" spans="1:15">
      <c r="A539" s="24">
        <v>1837</v>
      </c>
      <c r="B539" s="6">
        <v>5.9</v>
      </c>
      <c r="C539" s="6">
        <v>0.7</v>
      </c>
      <c r="D539" s="6">
        <v>0.8</v>
      </c>
      <c r="E539" s="6">
        <v>1.02</v>
      </c>
      <c r="F539" s="1">
        <v>340</v>
      </c>
      <c r="G539" s="6">
        <v>2.64</v>
      </c>
      <c r="H539" s="12">
        <v>299.60000000000002</v>
      </c>
      <c r="I539" s="12">
        <v>3.8</v>
      </c>
      <c r="M539" s="2">
        <f>M538*EXP(LN(M542/M532)/10)</f>
        <v>13994027.10683867</v>
      </c>
      <c r="N539" s="18">
        <f t="shared" si="9"/>
        <v>4192610521.2088656</v>
      </c>
      <c r="O539" s="2">
        <f t="shared" si="9"/>
        <v>15931919980.593689</v>
      </c>
    </row>
    <row r="540" spans="1:15">
      <c r="A540" s="24">
        <v>1838</v>
      </c>
      <c r="B540" s="6">
        <v>5.48</v>
      </c>
      <c r="C540" s="6">
        <v>0.71</v>
      </c>
      <c r="D540" s="6">
        <v>0.81</v>
      </c>
      <c r="E540" s="6">
        <v>1.04</v>
      </c>
      <c r="F540" s="1">
        <v>345</v>
      </c>
      <c r="G540" s="6">
        <v>2.73</v>
      </c>
      <c r="H540" s="12">
        <v>283</v>
      </c>
      <c r="I540" s="12">
        <v>3.8</v>
      </c>
      <c r="M540" s="2">
        <f>M539*EXP(LN(M542/M532)/10)</f>
        <v>14257685.991887478</v>
      </c>
      <c r="N540" s="18">
        <f t="shared" si="9"/>
        <v>4034925135.7041564</v>
      </c>
      <c r="O540" s="2">
        <f t="shared" si="9"/>
        <v>15332715515.675793</v>
      </c>
    </row>
    <row r="541" spans="1:15">
      <c r="A541" s="24">
        <v>1839</v>
      </c>
      <c r="B541" s="6">
        <v>5.73</v>
      </c>
      <c r="C541" s="6">
        <v>0.71</v>
      </c>
      <c r="D541" s="6">
        <v>0.8</v>
      </c>
      <c r="E541" s="6">
        <v>1.03</v>
      </c>
      <c r="F541" s="1">
        <v>342</v>
      </c>
      <c r="G541" s="6">
        <v>2.76</v>
      </c>
      <c r="H541" s="12">
        <v>292.89999999999998</v>
      </c>
      <c r="I541" s="12">
        <v>3.8</v>
      </c>
      <c r="M541" s="2">
        <f>M540*EXP(LN(M542/M532)/10)</f>
        <v>14526312.425386384</v>
      </c>
      <c r="N541" s="18">
        <f t="shared" si="9"/>
        <v>4254756909.3956714</v>
      </c>
      <c r="O541" s="2">
        <f t="shared" si="9"/>
        <v>16168076255.70355</v>
      </c>
    </row>
    <row r="542" spans="1:15">
      <c r="A542" s="24">
        <v>1840</v>
      </c>
      <c r="B542" s="6">
        <v>5.77</v>
      </c>
      <c r="C542" s="6">
        <v>0.73</v>
      </c>
      <c r="D542" s="6">
        <v>0.83</v>
      </c>
      <c r="E542" s="6">
        <v>1.06</v>
      </c>
      <c r="F542" s="1">
        <v>353</v>
      </c>
      <c r="G542" s="6">
        <v>2.9</v>
      </c>
      <c r="H542" s="12">
        <v>304.39999999999998</v>
      </c>
      <c r="I542" s="12">
        <v>3.8</v>
      </c>
      <c r="J542" s="2">
        <v>14800000</v>
      </c>
      <c r="K542" s="2">
        <v>1704167</v>
      </c>
      <c r="M542" s="2">
        <f>J542</f>
        <v>14800000</v>
      </c>
      <c r="N542" s="18">
        <f t="shared" si="9"/>
        <v>4505120000</v>
      </c>
      <c r="O542" s="2">
        <f t="shared" si="9"/>
        <v>17119456000</v>
      </c>
    </row>
    <row r="543" spans="1:15">
      <c r="A543" s="24">
        <v>1841</v>
      </c>
      <c r="B543" s="6">
        <v>5.34</v>
      </c>
      <c r="C543" s="6">
        <v>0.74</v>
      </c>
      <c r="D543" s="6">
        <v>0.84</v>
      </c>
      <c r="E543" s="6">
        <v>1.08</v>
      </c>
      <c r="F543" s="1">
        <v>360</v>
      </c>
      <c r="G543" s="6">
        <v>2.97</v>
      </c>
      <c r="H543" s="12">
        <v>288</v>
      </c>
      <c r="I543" s="12">
        <v>3.8</v>
      </c>
      <c r="M543" s="2">
        <f>M542*EXP(LN(M552/M542)/10)</f>
        <v>14839521.680956213</v>
      </c>
      <c r="N543" s="18">
        <f t="shared" si="9"/>
        <v>4273782244.1153893</v>
      </c>
      <c r="O543" s="2">
        <f t="shared" si="9"/>
        <v>16240372527.638479</v>
      </c>
    </row>
    <row r="544" spans="1:15">
      <c r="A544" s="24">
        <v>1842</v>
      </c>
      <c r="B544" s="6">
        <v>5.3</v>
      </c>
      <c r="C544" s="6">
        <v>0.75</v>
      </c>
      <c r="D544" s="6">
        <v>0.85</v>
      </c>
      <c r="E544" s="6">
        <v>1.0900000000000001</v>
      </c>
      <c r="F544" s="1">
        <v>363</v>
      </c>
      <c r="G544" s="6">
        <v>3</v>
      </c>
      <c r="H544" s="12">
        <v>294.3</v>
      </c>
      <c r="I544" s="12">
        <v>3.8</v>
      </c>
      <c r="M544" s="2">
        <f>M543*EXP(LN(M552/M542)/10)</f>
        <v>14879148.899970913</v>
      </c>
      <c r="N544" s="18">
        <f t="shared" si="9"/>
        <v>4378933521.2614403</v>
      </c>
      <c r="O544" s="2">
        <f t="shared" si="9"/>
        <v>16639947380.793472</v>
      </c>
    </row>
    <row r="545" spans="1:15">
      <c r="A545" s="24">
        <v>1843</v>
      </c>
      <c r="B545" s="6">
        <v>5.52</v>
      </c>
      <c r="C545" s="6">
        <v>0.71</v>
      </c>
      <c r="D545" s="6">
        <v>0.81</v>
      </c>
      <c r="E545" s="6">
        <v>1.04</v>
      </c>
      <c r="F545" s="1">
        <v>345</v>
      </c>
      <c r="G545" s="6">
        <v>2.86</v>
      </c>
      <c r="H545" s="12">
        <v>291.3</v>
      </c>
      <c r="I545" s="12">
        <v>3.8</v>
      </c>
      <c r="M545" s="2">
        <f>M544*EXP(LN(M552/M542)/10)</f>
        <v>14918881.938871227</v>
      </c>
      <c r="N545" s="18">
        <f t="shared" si="9"/>
        <v>4345870308.793189</v>
      </c>
      <c r="O545" s="2">
        <f t="shared" si="9"/>
        <v>16514307173.414118</v>
      </c>
    </row>
    <row r="546" spans="1:15">
      <c r="A546" s="24">
        <v>1844</v>
      </c>
      <c r="B546" s="6">
        <v>5.49</v>
      </c>
      <c r="C546" s="6">
        <v>0.71</v>
      </c>
      <c r="D546" s="6">
        <v>0.81</v>
      </c>
      <c r="E546" s="6">
        <v>1.04</v>
      </c>
      <c r="F546" s="1">
        <v>345</v>
      </c>
      <c r="G546" s="6">
        <v>2.87</v>
      </c>
      <c r="H546" s="12">
        <v>290.3</v>
      </c>
      <c r="I546" s="12">
        <v>3.8</v>
      </c>
      <c r="M546" s="2">
        <f>M545*EXP(LN(M552/M542)/10)</f>
        <v>14958721.080236867</v>
      </c>
      <c r="N546" s="18">
        <f t="shared" si="9"/>
        <v>4342516729.5927629</v>
      </c>
      <c r="O546" s="2">
        <f t="shared" si="9"/>
        <v>16501563572.452497</v>
      </c>
    </row>
    <row r="547" spans="1:15">
      <c r="A547" s="24">
        <v>1845</v>
      </c>
      <c r="B547" s="6">
        <v>5.31</v>
      </c>
      <c r="C547" s="6">
        <v>0.72</v>
      </c>
      <c r="D547" s="6">
        <v>0.82</v>
      </c>
      <c r="E547" s="6">
        <v>1.05</v>
      </c>
      <c r="F547" s="1">
        <v>348</v>
      </c>
      <c r="G547" s="6">
        <v>2.91</v>
      </c>
      <c r="H547" s="12">
        <v>282.8</v>
      </c>
      <c r="I547" s="12">
        <v>3.8</v>
      </c>
      <c r="M547" s="2">
        <f>M546*EXP(LN(M552/M542)/10)</f>
        <v>14998666.607402144</v>
      </c>
      <c r="N547" s="18">
        <f t="shared" si="9"/>
        <v>4241622916.5733266</v>
      </c>
      <c r="O547" s="2">
        <f t="shared" si="9"/>
        <v>16118167082.97864</v>
      </c>
    </row>
    <row r="548" spans="1:15">
      <c r="A548" s="24">
        <v>1846</v>
      </c>
      <c r="B548" s="6">
        <v>5.51</v>
      </c>
      <c r="C548" s="6">
        <v>0.71</v>
      </c>
      <c r="D548" s="6">
        <v>0.81</v>
      </c>
      <c r="E548" s="6">
        <v>1.04</v>
      </c>
      <c r="F548" s="1">
        <v>345</v>
      </c>
      <c r="G548" s="6">
        <v>2.89</v>
      </c>
      <c r="H548" s="12">
        <v>291</v>
      </c>
      <c r="I548" s="12">
        <v>3.8</v>
      </c>
      <c r="M548" s="2">
        <f>M547*EXP(LN(M552/M542)/10)</f>
        <v>15038718.804457979</v>
      </c>
      <c r="N548" s="18">
        <f t="shared" si="9"/>
        <v>4376267172.0972719</v>
      </c>
      <c r="O548" s="2">
        <f t="shared" si="9"/>
        <v>16629815253.969633</v>
      </c>
    </row>
    <row r="549" spans="1:15">
      <c r="A549" s="24">
        <v>1847</v>
      </c>
      <c r="B549" s="6">
        <v>6.1</v>
      </c>
      <c r="C549" s="6">
        <v>0.69</v>
      </c>
      <c r="D549" s="6">
        <v>0.79</v>
      </c>
      <c r="E549" s="6">
        <v>1.01</v>
      </c>
      <c r="F549" s="1">
        <v>337</v>
      </c>
      <c r="G549" s="6">
        <v>2.83</v>
      </c>
      <c r="H549" s="12">
        <v>314.39999999999998</v>
      </c>
      <c r="I549" s="12">
        <v>3.8</v>
      </c>
      <c r="M549" s="2">
        <f>M548*EXP(LN(M552/M542)/10)</f>
        <v>15078877.956253925</v>
      </c>
      <c r="N549" s="18">
        <f t="shared" si="9"/>
        <v>4740799229.4462337</v>
      </c>
      <c r="O549" s="2">
        <f t="shared" si="9"/>
        <v>18015037071.895687</v>
      </c>
    </row>
    <row r="550" spans="1:15">
      <c r="A550" s="24">
        <v>1848</v>
      </c>
      <c r="B550" s="6">
        <v>5.49</v>
      </c>
      <c r="C550" s="6">
        <v>0.71</v>
      </c>
      <c r="D550" s="6">
        <v>0.81</v>
      </c>
      <c r="E550" s="6">
        <v>1.04</v>
      </c>
      <c r="F550" s="1">
        <v>346</v>
      </c>
      <c r="G550" s="6">
        <v>2.91</v>
      </c>
      <c r="H550" s="12">
        <v>290.2</v>
      </c>
      <c r="I550" s="12">
        <v>3.8</v>
      </c>
      <c r="M550" s="2">
        <f>M549*EXP(LN(M552/M542)/10)</f>
        <v>15119144.348400192</v>
      </c>
      <c r="N550" s="18">
        <f t="shared" si="9"/>
        <v>4387575689.905736</v>
      </c>
      <c r="O550" s="2">
        <f t="shared" si="9"/>
        <v>16672787621.641796</v>
      </c>
    </row>
    <row r="551" spans="1:15">
      <c r="A551" s="24">
        <v>1849</v>
      </c>
      <c r="B551" s="6">
        <v>5.59</v>
      </c>
      <c r="C551" s="6">
        <v>0.71</v>
      </c>
      <c r="D551" s="6">
        <v>0.81</v>
      </c>
      <c r="E551" s="6">
        <v>1.03</v>
      </c>
      <c r="F551" s="1">
        <v>344</v>
      </c>
      <c r="G551" s="6">
        <v>2.9</v>
      </c>
      <c r="H551" s="12">
        <v>294.10000000000002</v>
      </c>
      <c r="I551" s="12">
        <v>3.8</v>
      </c>
      <c r="M551" s="2">
        <f>M550*EXP(LN(M552/M542)/10)</f>
        <v>15159518.26726968</v>
      </c>
      <c r="N551" s="18">
        <f t="shared" si="9"/>
        <v>4458414322.4040136</v>
      </c>
      <c r="O551" s="2">
        <f t="shared" si="9"/>
        <v>16941974425.13525</v>
      </c>
    </row>
    <row r="552" spans="1:15">
      <c r="A552" s="24">
        <v>1850</v>
      </c>
      <c r="B552" s="6">
        <v>5.29</v>
      </c>
      <c r="C552" s="6">
        <v>0.7</v>
      </c>
      <c r="D552" s="6">
        <v>0.8</v>
      </c>
      <c r="E552" s="6">
        <v>1.02</v>
      </c>
      <c r="F552" s="1">
        <v>340</v>
      </c>
      <c r="G552" s="6">
        <v>2.87</v>
      </c>
      <c r="H552" s="12">
        <v>274.89999999999998</v>
      </c>
      <c r="I552" s="12">
        <v>3.8</v>
      </c>
      <c r="J552" s="2">
        <v>15200000</v>
      </c>
      <c r="K552" s="2">
        <v>1830075</v>
      </c>
      <c r="M552" s="2">
        <f>J552</f>
        <v>15200000</v>
      </c>
      <c r="N552" s="18">
        <f t="shared" si="9"/>
        <v>4178479999.9999995</v>
      </c>
      <c r="O552" s="2">
        <f t="shared" si="9"/>
        <v>15878223999.999998</v>
      </c>
    </row>
    <row r="553" spans="1:15">
      <c r="A553" s="24">
        <v>1851</v>
      </c>
      <c r="B553" s="6">
        <v>5.27</v>
      </c>
      <c r="C553" s="6">
        <v>0.7</v>
      </c>
      <c r="D553" s="6">
        <v>0.8</v>
      </c>
      <c r="E553" s="6">
        <v>1.02</v>
      </c>
      <c r="F553" s="1">
        <v>340</v>
      </c>
      <c r="G553" s="6">
        <v>2.89</v>
      </c>
      <c r="H553" s="12">
        <v>274.39999999999998</v>
      </c>
      <c r="I553" s="12">
        <v>3.8</v>
      </c>
      <c r="M553" s="2">
        <f>M552*EXP(LN(M562/M552)/10)</f>
        <v>15273384.951679669</v>
      </c>
      <c r="N553" s="18">
        <f t="shared" si="9"/>
        <v>4191016830.740901</v>
      </c>
      <c r="O553" s="2">
        <f t="shared" si="9"/>
        <v>15925863956.815424</v>
      </c>
    </row>
    <row r="554" spans="1:15">
      <c r="A554" s="24">
        <v>1852</v>
      </c>
      <c r="B554" s="6">
        <v>5.6</v>
      </c>
      <c r="C554" s="6">
        <v>0.69</v>
      </c>
      <c r="D554" s="6">
        <v>0.78</v>
      </c>
      <c r="E554" s="6">
        <v>1.01</v>
      </c>
      <c r="F554" s="1">
        <v>335</v>
      </c>
      <c r="G554" s="6">
        <v>2.86</v>
      </c>
      <c r="H554" s="12">
        <v>287.2</v>
      </c>
      <c r="I554" s="12">
        <v>3.8</v>
      </c>
      <c r="M554" s="2">
        <f>M553*EXP(LN(M562/M552)/10)</f>
        <v>15347124.202775985</v>
      </c>
      <c r="N554" s="18">
        <f t="shared" si="9"/>
        <v>4407694071.0372629</v>
      </c>
      <c r="O554" s="2">
        <f t="shared" si="9"/>
        <v>16749237469.941599</v>
      </c>
    </row>
    <row r="555" spans="1:15">
      <c r="A555" s="24">
        <v>1853</v>
      </c>
      <c r="B555" s="6">
        <v>6.17</v>
      </c>
      <c r="C555" s="6">
        <v>0.67</v>
      </c>
      <c r="D555" s="6">
        <v>0.77</v>
      </c>
      <c r="E555" s="6">
        <v>0.98</v>
      </c>
      <c r="F555" s="1">
        <v>328</v>
      </c>
      <c r="G555" s="6">
        <v>2.81</v>
      </c>
      <c r="H555" s="12">
        <v>309.3</v>
      </c>
      <c r="I555" s="12">
        <v>3.8</v>
      </c>
      <c r="M555" s="2">
        <f>M554*EXP(LN(M562/M552)/10)</f>
        <v>15421219.463831419</v>
      </c>
      <c r="N555" s="18">
        <f t="shared" ref="N555:O602" si="10">M555*H555</f>
        <v>4769783180.1630583</v>
      </c>
      <c r="O555" s="2">
        <f t="shared" si="10"/>
        <v>18125176084.619621</v>
      </c>
    </row>
    <row r="556" spans="1:15">
      <c r="A556" s="24">
        <v>1854</v>
      </c>
      <c r="B556" s="6">
        <v>8.5500000000000007</v>
      </c>
      <c r="C556" s="6">
        <v>0.63</v>
      </c>
      <c r="D556" s="6">
        <v>0.72</v>
      </c>
      <c r="E556" s="6">
        <v>0.92</v>
      </c>
      <c r="F556" s="1">
        <v>306</v>
      </c>
      <c r="G556" s="6">
        <v>2.64</v>
      </c>
      <c r="H556" s="12">
        <v>391.4</v>
      </c>
      <c r="I556" s="12">
        <v>3.8</v>
      </c>
      <c r="M556" s="2">
        <f>M555*EXP(LN(M562/M552)/10)</f>
        <v>15495672.453646868</v>
      </c>
      <c r="N556" s="18">
        <f t="shared" si="10"/>
        <v>6065006198.3573837</v>
      </c>
      <c r="O556" s="2">
        <f t="shared" si="10"/>
        <v>23047023553.758057</v>
      </c>
    </row>
    <row r="557" spans="1:15">
      <c r="A557" s="24">
        <v>1855</v>
      </c>
      <c r="B557" s="6">
        <v>8.11</v>
      </c>
      <c r="C557" s="6">
        <v>0.64</v>
      </c>
      <c r="D557" s="6">
        <v>0.72</v>
      </c>
      <c r="E557" s="6">
        <v>0.93</v>
      </c>
      <c r="F557" s="1">
        <v>309</v>
      </c>
      <c r="G557" s="6">
        <v>2.67</v>
      </c>
      <c r="H557" s="12">
        <v>374.9</v>
      </c>
      <c r="I557" s="12">
        <v>3.8</v>
      </c>
      <c r="M557" s="2">
        <f>M556*EXP(LN(M562/M552)/10)</f>
        <v>15570484.89932153</v>
      </c>
      <c r="N557" s="18">
        <f t="shared" si="10"/>
        <v>5837374788.755641</v>
      </c>
      <c r="O557" s="2">
        <f t="shared" si="10"/>
        <v>22182024197.271435</v>
      </c>
    </row>
    <row r="558" spans="1:15">
      <c r="A558" s="24">
        <v>1856</v>
      </c>
      <c r="B558" s="6">
        <v>7.95</v>
      </c>
      <c r="C558" s="6">
        <v>0.64</v>
      </c>
      <c r="D558" s="6">
        <v>0.73</v>
      </c>
      <c r="E558" s="6">
        <v>0.93</v>
      </c>
      <c r="F558" s="1">
        <v>310</v>
      </c>
      <c r="G558" s="6">
        <v>2.7</v>
      </c>
      <c r="H558" s="12">
        <v>368.6</v>
      </c>
      <c r="I558" s="12">
        <v>3.8</v>
      </c>
      <c r="M558" s="2">
        <f>M557*EXP(LN(M562/M552)/10)</f>
        <v>15645658.536292959</v>
      </c>
      <c r="N558" s="18">
        <f t="shared" si="10"/>
        <v>5766989736.4775848</v>
      </c>
      <c r="O558" s="2">
        <f t="shared" si="10"/>
        <v>21914560998.614822</v>
      </c>
    </row>
    <row r="559" spans="1:15">
      <c r="A559" s="24">
        <v>1857</v>
      </c>
      <c r="B559" s="6">
        <v>6.84</v>
      </c>
      <c r="C559" s="6">
        <v>0.69</v>
      </c>
      <c r="D559" s="6">
        <v>0.78</v>
      </c>
      <c r="E559" s="6">
        <v>1.01</v>
      </c>
      <c r="F559" s="1">
        <v>335</v>
      </c>
      <c r="G559" s="6">
        <v>2.93</v>
      </c>
      <c r="H559" s="12">
        <v>358.5</v>
      </c>
      <c r="I559" s="12">
        <v>3.8</v>
      </c>
      <c r="M559" s="2">
        <f>M558*EXP(LN(M562/M552)/10)</f>
        <v>15721195.108377332</v>
      </c>
      <c r="N559" s="18">
        <f t="shared" si="10"/>
        <v>5636048446.3532734</v>
      </c>
      <c r="O559" s="2">
        <f t="shared" si="10"/>
        <v>21416984096.142437</v>
      </c>
    </row>
    <row r="560" spans="1:15">
      <c r="A560" s="24">
        <v>1858</v>
      </c>
      <c r="B560" s="6">
        <v>5.9</v>
      </c>
      <c r="C560" s="6">
        <v>0.71</v>
      </c>
      <c r="D560" s="6">
        <v>0.81</v>
      </c>
      <c r="E560" s="6">
        <v>1.04</v>
      </c>
      <c r="F560" s="1">
        <v>348</v>
      </c>
      <c r="G560" s="6">
        <v>3.05</v>
      </c>
      <c r="H560" s="12">
        <v>321</v>
      </c>
      <c r="I560" s="12">
        <v>3.8</v>
      </c>
      <c r="M560" s="2">
        <f>M559*EXP(LN(M562/M552)/10)</f>
        <v>15797096.367809892</v>
      </c>
      <c r="N560" s="18">
        <f t="shared" si="10"/>
        <v>5070867934.0669756</v>
      </c>
      <c r="O560" s="2">
        <f t="shared" si="10"/>
        <v>19269298149.454506</v>
      </c>
    </row>
    <row r="561" spans="1:15">
      <c r="A561" s="24">
        <v>1859</v>
      </c>
      <c r="B561" s="6">
        <v>6.6</v>
      </c>
      <c r="C561" s="6">
        <v>0.69</v>
      </c>
      <c r="D561" s="6">
        <v>0.79</v>
      </c>
      <c r="E561" s="6">
        <v>1.01</v>
      </c>
      <c r="F561" s="1">
        <v>337</v>
      </c>
      <c r="G561" s="6">
        <v>2.97</v>
      </c>
      <c r="H561" s="12">
        <v>347.9</v>
      </c>
      <c r="I561" s="12">
        <v>3.8</v>
      </c>
      <c r="M561" s="2">
        <f>M560*EXP(LN(M562/M552)/10)</f>
        <v>15873364.075285602</v>
      </c>
      <c r="N561" s="18">
        <f t="shared" si="10"/>
        <v>5522343361.7918606</v>
      </c>
      <c r="O561" s="2">
        <f t="shared" si="10"/>
        <v>20984904774.809071</v>
      </c>
    </row>
    <row r="562" spans="1:15">
      <c r="A562" s="24">
        <v>1860</v>
      </c>
      <c r="B562" s="6">
        <v>6.7</v>
      </c>
      <c r="C562" s="6">
        <v>0.68</v>
      </c>
      <c r="D562" s="6">
        <v>0.79</v>
      </c>
      <c r="E562" s="6">
        <v>1.01</v>
      </c>
      <c r="F562" s="1">
        <v>335</v>
      </c>
      <c r="G562" s="6">
        <v>2.97</v>
      </c>
      <c r="H562" s="12">
        <v>351.6</v>
      </c>
      <c r="I562" s="12">
        <v>3.8</v>
      </c>
      <c r="J562" s="2">
        <v>15950000</v>
      </c>
      <c r="K562" s="2">
        <v>1900720</v>
      </c>
      <c r="M562" s="2">
        <f>J562</f>
        <v>15950000</v>
      </c>
      <c r="N562" s="18">
        <f t="shared" si="10"/>
        <v>5608020000</v>
      </c>
      <c r="O562" s="2">
        <f t="shared" si="10"/>
        <v>21310476000</v>
      </c>
    </row>
    <row r="563" spans="1:15">
      <c r="A563" s="24">
        <v>1861</v>
      </c>
      <c r="B563" s="6">
        <v>6.93</v>
      </c>
      <c r="C563" s="6">
        <v>0.69</v>
      </c>
      <c r="D563" s="6">
        <v>0.78</v>
      </c>
      <c r="E563" s="6">
        <v>1</v>
      </c>
      <c r="F563" s="1">
        <v>333</v>
      </c>
      <c r="G563" s="6">
        <v>2.97</v>
      </c>
      <c r="H563" s="15">
        <f>H$562*G563*B563/(G$562*B$562)</f>
        <v>363.66985074626871</v>
      </c>
      <c r="M563" s="2">
        <f>M562*EXP(LN(M572/M562)/10)</f>
        <v>16073346.542116076</v>
      </c>
      <c r="N563" s="19">
        <f t="shared" si="10"/>
        <v>5845391537.9644079</v>
      </c>
    </row>
    <row r="564" spans="1:15">
      <c r="A564" s="24">
        <v>1862</v>
      </c>
      <c r="B564" s="6">
        <v>6.74</v>
      </c>
      <c r="D564" s="6">
        <v>0.8</v>
      </c>
      <c r="E564" s="6">
        <v>1.03</v>
      </c>
      <c r="F564" s="1">
        <v>343</v>
      </c>
      <c r="G564" s="6">
        <v>3.07</v>
      </c>
      <c r="H564" s="15">
        <f t="shared" ref="H564:H615" si="11">H$562*G564*B564/(G$562*B$562)</f>
        <v>365.6081652344339</v>
      </c>
      <c r="M564" s="2">
        <f>M563*EXP(LN(M572/M562)/10)</f>
        <v>16197646.963194659</v>
      </c>
      <c r="N564" s="19">
        <f t="shared" si="10"/>
        <v>5921991987.3286991</v>
      </c>
    </row>
    <row r="565" spans="1:15">
      <c r="A565" s="24">
        <v>1863</v>
      </c>
      <c r="B565" s="6">
        <v>6.58</v>
      </c>
      <c r="D565" s="6">
        <v>0.82</v>
      </c>
      <c r="E565" s="6">
        <v>1.05</v>
      </c>
      <c r="F565" s="1">
        <v>350</v>
      </c>
      <c r="G565" s="6">
        <v>3.14</v>
      </c>
      <c r="H565" s="15">
        <f t="shared" si="11"/>
        <v>365.0674868083824</v>
      </c>
      <c r="M565" s="2">
        <f>M564*EXP(LN(M572/M562)/10)</f>
        <v>16322908.639892278</v>
      </c>
      <c r="N565" s="19">
        <f t="shared" si="10"/>
        <v>5958963234.568305</v>
      </c>
    </row>
    <row r="566" spans="1:15">
      <c r="A566" s="24">
        <v>1864</v>
      </c>
      <c r="B566" s="6">
        <v>6.27</v>
      </c>
      <c r="D566" s="6">
        <v>0.81</v>
      </c>
      <c r="E566" s="6">
        <v>1.03</v>
      </c>
      <c r="F566" s="1">
        <v>344</v>
      </c>
      <c r="G566" s="6">
        <v>3.1</v>
      </c>
      <c r="H566" s="15">
        <f t="shared" si="11"/>
        <v>343.43681592039798</v>
      </c>
      <c r="M566" s="2">
        <f>M565*EXP(LN(M572/M562)/10)</f>
        <v>16449139.005911548</v>
      </c>
      <c r="N566" s="19">
        <f t="shared" si="10"/>
        <v>5649239924.8222828</v>
      </c>
    </row>
    <row r="567" spans="1:15">
      <c r="A567" s="24">
        <v>1865</v>
      </c>
      <c r="B567" s="6">
        <v>6.41</v>
      </c>
      <c r="D567" s="6">
        <v>0.85</v>
      </c>
      <c r="E567" s="6">
        <v>1.0900000000000001</v>
      </c>
      <c r="F567" s="1">
        <v>362</v>
      </c>
      <c r="G567" s="6">
        <v>3.28</v>
      </c>
      <c r="H567" s="15">
        <f t="shared" si="11"/>
        <v>371.49201869440674</v>
      </c>
      <c r="M567" s="2">
        <f>M566*EXP(LN(M572/M562)/10)</f>
        <v>16576345.552442323</v>
      </c>
      <c r="N567" s="19">
        <f t="shared" si="10"/>
        <v>6157980071.85285</v>
      </c>
    </row>
    <row r="568" spans="1:15">
      <c r="A568" s="24">
        <v>1866</v>
      </c>
      <c r="B568" s="6">
        <v>6.83</v>
      </c>
      <c r="D568" s="6">
        <v>0.79</v>
      </c>
      <c r="E568" s="6">
        <v>1.01</v>
      </c>
      <c r="F568" s="1">
        <v>337</v>
      </c>
      <c r="G568" s="6">
        <v>3.06</v>
      </c>
      <c r="H568" s="15">
        <f t="shared" si="11"/>
        <v>369.2833649932158</v>
      </c>
      <c r="M568" s="2">
        <f>M567*EXP(LN(M572/M562)/10)</f>
        <v>16704535.82860627</v>
      </c>
      <c r="N568" s="19">
        <f t="shared" si="10"/>
        <v>6168707201.4374599</v>
      </c>
    </row>
    <row r="569" spans="1:15">
      <c r="A569" s="24">
        <v>1867</v>
      </c>
      <c r="B569" s="6">
        <v>7.35</v>
      </c>
      <c r="D569" s="6">
        <v>0.8</v>
      </c>
      <c r="E569" s="6">
        <v>1.02</v>
      </c>
      <c r="F569" s="1">
        <v>340</v>
      </c>
      <c r="G569" s="6">
        <v>3.1</v>
      </c>
      <c r="H569" s="15">
        <f t="shared" si="11"/>
        <v>402.59339665309813</v>
      </c>
      <c r="M569" s="2">
        <f>M568*EXP(LN(M572/M562)/10)</f>
        <v>16833717.441904873</v>
      </c>
      <c r="N569" s="19">
        <f t="shared" si="10"/>
        <v>6777143483.2349844</v>
      </c>
    </row>
    <row r="570" spans="1:15">
      <c r="A570" s="24">
        <v>1868</v>
      </c>
      <c r="B570" s="6">
        <v>7.18</v>
      </c>
      <c r="D570" s="6">
        <v>0.8</v>
      </c>
      <c r="E570" s="6">
        <v>1.03</v>
      </c>
      <c r="F570" s="1">
        <v>342</v>
      </c>
      <c r="G570" s="6">
        <v>3.13</v>
      </c>
      <c r="H570" s="15">
        <f t="shared" si="11"/>
        <v>397.08766470676915</v>
      </c>
      <c r="M570" s="2">
        <f>M569*EXP(LN(M572/M562)/10)</f>
        <v>16963898.058670893</v>
      </c>
      <c r="N570" s="19">
        <f t="shared" si="10"/>
        <v>6736154664.4413195</v>
      </c>
    </row>
    <row r="571" spans="1:15">
      <c r="A571" s="24">
        <v>1869</v>
      </c>
      <c r="B571" s="6">
        <v>6.99</v>
      </c>
      <c r="D571" s="6">
        <v>0.82</v>
      </c>
      <c r="E571" s="6">
        <v>1.05</v>
      </c>
      <c r="F571" s="1">
        <v>351</v>
      </c>
      <c r="G571" s="6">
        <v>3.23</v>
      </c>
      <c r="H571" s="15">
        <f t="shared" si="11"/>
        <v>398.93056535504303</v>
      </c>
      <c r="M571" s="2">
        <f>M570*EXP(LN(M572/M562)/10)</f>
        <v>17095085.40452335</v>
      </c>
      <c r="N571" s="19">
        <f t="shared" si="10"/>
        <v>6819752085.219245</v>
      </c>
    </row>
    <row r="572" spans="1:15">
      <c r="A572" s="24">
        <v>1870</v>
      </c>
      <c r="B572" s="6">
        <v>7.32</v>
      </c>
      <c r="D572" s="6">
        <v>0.86</v>
      </c>
      <c r="E572" s="6">
        <v>1.1100000000000001</v>
      </c>
      <c r="F572" s="1">
        <v>368</v>
      </c>
      <c r="G572" s="6">
        <v>3.4</v>
      </c>
      <c r="H572" s="15">
        <f t="shared" si="11"/>
        <v>439.7517865219358</v>
      </c>
      <c r="J572" s="14">
        <f>K572*J$562/K$562</f>
        <v>17227287.264825962</v>
      </c>
      <c r="K572" s="2">
        <v>2052931</v>
      </c>
      <c r="M572" s="2">
        <f>J572</f>
        <v>17227287.264825962</v>
      </c>
      <c r="N572" s="19">
        <f t="shared" si="10"/>
        <v>7575730351.63381</v>
      </c>
    </row>
    <row r="573" spans="1:15">
      <c r="A573" s="24">
        <v>1871</v>
      </c>
      <c r="B573" s="6">
        <v>8.3000000000000007</v>
      </c>
      <c r="D573" s="6">
        <v>0.86</v>
      </c>
      <c r="E573" s="6">
        <v>1.1000000000000001</v>
      </c>
      <c r="F573" s="1">
        <v>366</v>
      </c>
      <c r="G573" s="6">
        <v>3.4</v>
      </c>
      <c r="H573" s="15">
        <f t="shared" si="11"/>
        <v>498.62565958088351</v>
      </c>
      <c r="M573" s="2">
        <f>M572*EXP(LN(M582/M572)/10)</f>
        <v>17286611.678134907</v>
      </c>
      <c r="N573" s="19">
        <f t="shared" si="10"/>
        <v>8619548149.9286213</v>
      </c>
    </row>
    <row r="574" spans="1:15">
      <c r="A574" s="24">
        <v>1872</v>
      </c>
      <c r="B574" s="6">
        <v>8.84</v>
      </c>
      <c r="D574" s="6">
        <v>0.84</v>
      </c>
      <c r="E574" s="6">
        <v>1.08</v>
      </c>
      <c r="F574" s="1">
        <v>360</v>
      </c>
      <c r="G574" s="6">
        <v>3.36</v>
      </c>
      <c r="H574" s="15">
        <f t="shared" si="11"/>
        <v>524.81852555404794</v>
      </c>
      <c r="M574" s="2">
        <f>M573*EXP(LN(M582/M572)/10)</f>
        <v>17346140.382807918</v>
      </c>
      <c r="N574" s="19">
        <f t="shared" si="10"/>
        <v>9103575819.7587795</v>
      </c>
    </row>
    <row r="575" spans="1:15">
      <c r="A575" s="24">
        <v>1873</v>
      </c>
      <c r="B575" s="6">
        <v>9.27</v>
      </c>
      <c r="D575" s="6">
        <v>0.84</v>
      </c>
      <c r="E575" s="6">
        <v>1.08</v>
      </c>
      <c r="F575" s="1">
        <v>360</v>
      </c>
      <c r="G575" s="6">
        <v>3.38</v>
      </c>
      <c r="H575" s="15">
        <f t="shared" si="11"/>
        <v>553.62290366350067</v>
      </c>
      <c r="M575" s="2">
        <f>M574*EXP(LN(M582/M572)/10)</f>
        <v>17405874.08234898</v>
      </c>
      <c r="N575" s="19">
        <f t="shared" si="10"/>
        <v>9636290550.2713127</v>
      </c>
    </row>
    <row r="576" spans="1:15">
      <c r="A576" s="24">
        <v>1874</v>
      </c>
      <c r="B576" s="6">
        <v>8.6300000000000008</v>
      </c>
      <c r="D576" s="6">
        <v>0.9</v>
      </c>
      <c r="E576" s="6">
        <v>1.1599999999999999</v>
      </c>
      <c r="F576" s="1">
        <v>385</v>
      </c>
      <c r="G576" s="6">
        <v>3.63</v>
      </c>
      <c r="H576" s="15">
        <f t="shared" si="11"/>
        <v>553.52218905472637</v>
      </c>
      <c r="M576" s="2">
        <f>M575*EXP(LN(M582/M572)/10)</f>
        <v>17465813.482684694</v>
      </c>
      <c r="N576" s="19">
        <f t="shared" si="10"/>
        <v>9667715312.5571861</v>
      </c>
    </row>
    <row r="577" spans="1:14">
      <c r="A577" s="24">
        <v>1875</v>
      </c>
      <c r="B577" s="6">
        <v>8.24</v>
      </c>
      <c r="D577" s="6">
        <v>0.88</v>
      </c>
      <c r="E577" s="6">
        <v>1.1299999999999999</v>
      </c>
      <c r="F577" s="1">
        <v>377</v>
      </c>
      <c r="G577" s="6">
        <v>3.58</v>
      </c>
      <c r="H577" s="15">
        <f t="shared" si="11"/>
        <v>521.22813809739193</v>
      </c>
      <c r="M577" s="2">
        <f>M576*EXP(LN(M582/M572)/10)</f>
        <v>17525959.292172607</v>
      </c>
      <c r="N577" s="19">
        <f t="shared" si="10"/>
        <v>9135023130.2298126</v>
      </c>
    </row>
    <row r="578" spans="1:14">
      <c r="A578" s="24">
        <v>1876</v>
      </c>
      <c r="B578" s="6">
        <v>7.84</v>
      </c>
      <c r="D578" s="6">
        <v>0.85</v>
      </c>
      <c r="E578" s="6">
        <v>1.0900000000000001</v>
      </c>
      <c r="F578" s="1">
        <v>363</v>
      </c>
      <c r="G578" s="6">
        <v>3.47</v>
      </c>
      <c r="H578" s="15">
        <f t="shared" si="11"/>
        <v>480.68785768129055</v>
      </c>
      <c r="M578" s="2">
        <f>M577*EXP(LN(M582/M572)/10)</f>
        <v>17586312.221609585</v>
      </c>
      <c r="N578" s="19">
        <f t="shared" si="10"/>
        <v>8453526746.319809</v>
      </c>
    </row>
    <row r="579" spans="1:14">
      <c r="A579" s="24">
        <v>1877</v>
      </c>
      <c r="B579" s="6">
        <v>8.27</v>
      </c>
      <c r="D579" s="6">
        <v>0.86</v>
      </c>
      <c r="E579" s="6">
        <v>1.1100000000000001</v>
      </c>
      <c r="F579" s="1">
        <v>368</v>
      </c>
      <c r="G579" s="6">
        <v>3.53</v>
      </c>
      <c r="H579" s="15">
        <f t="shared" si="11"/>
        <v>515.81958691391515</v>
      </c>
      <c r="M579" s="2">
        <f>M578*EXP(LN(M582/M572)/10)</f>
        <v>17646872.984240223</v>
      </c>
      <c r="N579" s="19">
        <f t="shared" si="10"/>
        <v>9102602733.0531216</v>
      </c>
    </row>
    <row r="580" spans="1:14">
      <c r="A580" s="24">
        <v>1878</v>
      </c>
      <c r="B580" s="6">
        <v>8.5500000000000007</v>
      </c>
      <c r="D580" s="6">
        <v>0.91</v>
      </c>
      <c r="E580" s="6">
        <v>1.1599999999999999</v>
      </c>
      <c r="F580" s="1">
        <v>387</v>
      </c>
      <c r="G580" s="6">
        <v>3.74</v>
      </c>
      <c r="H580" s="15">
        <f t="shared" si="11"/>
        <v>565.00895522388066</v>
      </c>
      <c r="M580" s="2">
        <f>M579*EXP(LN(M582/M572)/10)</f>
        <v>17707642.295765262</v>
      </c>
      <c r="N580" s="19">
        <f t="shared" si="10"/>
        <v>10004976473.00853</v>
      </c>
    </row>
    <row r="581" spans="1:14">
      <c r="A581" s="24">
        <v>1879</v>
      </c>
      <c r="B581" s="6">
        <v>8.52</v>
      </c>
      <c r="D581" s="6">
        <v>0.9</v>
      </c>
      <c r="E581" s="6">
        <v>1.1599999999999999</v>
      </c>
      <c r="F581" s="1">
        <v>386</v>
      </c>
      <c r="G581" s="6">
        <v>3.75</v>
      </c>
      <c r="H581" s="15">
        <f t="shared" si="11"/>
        <v>564.53188602442322</v>
      </c>
      <c r="M581" s="2">
        <f>M580*EXP(LN(M582/M572)/10)</f>
        <v>17768620.874350052</v>
      </c>
      <c r="N581" s="19">
        <f t="shared" si="10"/>
        <v>10030953054.249771</v>
      </c>
    </row>
    <row r="582" spans="1:14">
      <c r="A582" s="24">
        <v>1880</v>
      </c>
      <c r="B582" s="6">
        <v>8.24</v>
      </c>
      <c r="D582" s="6">
        <v>0.93</v>
      </c>
      <c r="E582" s="6">
        <v>1.19</v>
      </c>
      <c r="F582" s="1">
        <v>396</v>
      </c>
      <c r="G582" s="6">
        <v>3.87</v>
      </c>
      <c r="H582" s="15">
        <f t="shared" si="11"/>
        <v>563.45052917232033</v>
      </c>
      <c r="J582" s="14">
        <f>K582*J$562/K$562</f>
        <v>17829809.440633025</v>
      </c>
      <c r="K582" s="2">
        <v>2124732</v>
      </c>
      <c r="M582" s="2">
        <f>J582</f>
        <v>17829809.440633025</v>
      </c>
      <c r="N582" s="19">
        <f t="shared" si="10"/>
        <v>10046215564.36631</v>
      </c>
    </row>
    <row r="583" spans="1:14">
      <c r="A583" s="24">
        <v>1881</v>
      </c>
      <c r="B583" s="6">
        <v>8.11</v>
      </c>
      <c r="D583" s="6">
        <v>0.95</v>
      </c>
      <c r="E583" s="6">
        <v>1.22</v>
      </c>
      <c r="F583" s="1">
        <v>407</v>
      </c>
      <c r="G583" s="6">
        <v>4</v>
      </c>
      <c r="H583" s="15">
        <f t="shared" si="11"/>
        <v>573.1898085330921</v>
      </c>
      <c r="M583" s="2">
        <f>M582*EXP(LN(M592/M582)/10)</f>
        <v>17947152.889080916</v>
      </c>
      <c r="N583" s="19">
        <f t="shared" si="10"/>
        <v>10287125128.206421</v>
      </c>
    </row>
    <row r="584" spans="1:14">
      <c r="A584" s="24">
        <v>1882</v>
      </c>
      <c r="B584" s="6">
        <v>7.74</v>
      </c>
      <c r="D584" s="6">
        <v>0.97</v>
      </c>
      <c r="E584" s="6">
        <v>1.25</v>
      </c>
      <c r="F584" s="1">
        <v>416</v>
      </c>
      <c r="G584" s="6">
        <v>4.13</v>
      </c>
      <c r="H584" s="15">
        <f t="shared" si="11"/>
        <v>564.81812754409759</v>
      </c>
      <c r="M584" s="2">
        <f>M583*EXP(LN(M592/M582)/10)</f>
        <v>18065268.610779371</v>
      </c>
      <c r="N584" s="19">
        <f t="shared" si="10"/>
        <v>10203591190.321566</v>
      </c>
    </row>
    <row r="585" spans="1:14">
      <c r="A585" s="24">
        <v>1883</v>
      </c>
      <c r="B585" s="6">
        <v>7.41</v>
      </c>
      <c r="D585" s="6">
        <v>0.99</v>
      </c>
      <c r="E585" s="6">
        <v>1.26</v>
      </c>
      <c r="F585" s="1">
        <v>421</v>
      </c>
      <c r="G585" s="6">
        <v>4.22</v>
      </c>
      <c r="H585" s="15">
        <f t="shared" si="11"/>
        <v>552.52034373586605</v>
      </c>
      <c r="M585" s="2">
        <f>M584*EXP(LN(M592/M582)/10)</f>
        <v>18184161.688295685</v>
      </c>
      <c r="N585" s="19">
        <f t="shared" si="10"/>
        <v>10047119266.565699</v>
      </c>
    </row>
    <row r="586" spans="1:14">
      <c r="A586" s="24">
        <v>1884</v>
      </c>
      <c r="B586" s="6">
        <v>6.91</v>
      </c>
      <c r="D586" s="6">
        <v>0.96</v>
      </c>
      <c r="E586" s="6">
        <v>1.23</v>
      </c>
      <c r="F586" s="1">
        <v>408</v>
      </c>
      <c r="G586" s="6">
        <v>4.13</v>
      </c>
      <c r="H586" s="15">
        <f t="shared" si="11"/>
        <v>504.24977536559618</v>
      </c>
      <c r="M586" s="2">
        <f>M585*EXP(LN(M592/M582)/10)</f>
        <v>18303837.23764709</v>
      </c>
      <c r="N586" s="19">
        <f t="shared" si="10"/>
        <v>9229705815.4119797</v>
      </c>
    </row>
    <row r="587" spans="1:14">
      <c r="A587" s="24">
        <v>1885</v>
      </c>
      <c r="B587" s="6">
        <v>6.62</v>
      </c>
      <c r="D587" s="6">
        <v>0.98</v>
      </c>
      <c r="E587" s="6">
        <v>1.26</v>
      </c>
      <c r="F587" s="1">
        <v>420</v>
      </c>
      <c r="G587" s="6">
        <v>4.3</v>
      </c>
      <c r="H587" s="15">
        <f t="shared" si="11"/>
        <v>502.97229006482746</v>
      </c>
      <c r="M587" s="2">
        <f>M586*EXP(LN(M592/M582)/10)</f>
        <v>18424300.4085209</v>
      </c>
      <c r="N587" s="19">
        <f t="shared" si="10"/>
        <v>9266912569.3160934</v>
      </c>
    </row>
    <row r="588" spans="1:14">
      <c r="A588" s="24">
        <v>1886</v>
      </c>
      <c r="B588" s="6">
        <v>6.48</v>
      </c>
      <c r="D588" s="6">
        <v>1.03</v>
      </c>
      <c r="E588" s="6">
        <v>1.32</v>
      </c>
      <c r="F588" s="1">
        <v>440</v>
      </c>
      <c r="G588" s="6">
        <v>4.55</v>
      </c>
      <c r="H588" s="15">
        <f t="shared" si="11"/>
        <v>520.95956580732707</v>
      </c>
      <c r="M588" s="2">
        <f>M587*EXP(LN(M592/M582)/10)</f>
        <v>18545556.384496097</v>
      </c>
      <c r="N588" s="19">
        <f t="shared" si="10"/>
        <v>9661485001.7223892</v>
      </c>
    </row>
    <row r="589" spans="1:14">
      <c r="A589" s="24">
        <v>1887</v>
      </c>
      <c r="B589" s="6">
        <v>6.5</v>
      </c>
      <c r="D589" s="6">
        <v>1.04</v>
      </c>
      <c r="E589" s="6">
        <v>1.34</v>
      </c>
      <c r="F589" s="1">
        <v>446</v>
      </c>
      <c r="G589" s="6">
        <v>4.66</v>
      </c>
      <c r="H589" s="15">
        <f t="shared" si="11"/>
        <v>535.20096487260662</v>
      </c>
      <c r="M589" s="2">
        <f>M588*EXP(LN(M592/M582)/10)</f>
        <v>18667610.383266389</v>
      </c>
      <c r="N589" s="19">
        <f t="shared" si="10"/>
        <v>9990923088.9900608</v>
      </c>
    </row>
    <row r="590" spans="1:14">
      <c r="A590" s="24">
        <v>1888</v>
      </c>
      <c r="B590" s="6">
        <v>6.61</v>
      </c>
      <c r="D590" s="6">
        <v>1.03</v>
      </c>
      <c r="E590" s="6">
        <v>1.32</v>
      </c>
      <c r="F590" s="1">
        <v>441</v>
      </c>
      <c r="G590" s="6">
        <v>4.6500000000000004</v>
      </c>
      <c r="H590" s="15">
        <f t="shared" si="11"/>
        <v>543.09027589326104</v>
      </c>
      <c r="M590" s="2">
        <f>M589*EXP(LN(M592/M582)/10)</f>
        <v>18790467.656864733</v>
      </c>
      <c r="N590" s="19">
        <f t="shared" si="10"/>
        <v>10204920263.930065</v>
      </c>
    </row>
    <row r="591" spans="1:14">
      <c r="A591" s="24">
        <v>1889</v>
      </c>
      <c r="B591" s="6">
        <v>6.83</v>
      </c>
      <c r="D591" s="6">
        <v>1</v>
      </c>
      <c r="E591" s="6">
        <v>1.28</v>
      </c>
      <c r="F591" s="1">
        <v>425</v>
      </c>
      <c r="G591" s="6">
        <v>4.53</v>
      </c>
      <c r="H591" s="15">
        <f t="shared" si="11"/>
        <v>546.68419719583903</v>
      </c>
      <c r="M591" s="2">
        <f>M590*EXP(LN(M592/M582)/10)</f>
        <v>18914133.491889317</v>
      </c>
      <c r="N591" s="19">
        <f t="shared" si="10"/>
        <v>10340057883.668442</v>
      </c>
    </row>
    <row r="592" spans="1:14">
      <c r="A592" s="24">
        <v>1890</v>
      </c>
      <c r="B592" s="6">
        <v>7.02</v>
      </c>
      <c r="D592" s="6">
        <v>1.02</v>
      </c>
      <c r="E592" s="6">
        <v>1.31</v>
      </c>
      <c r="F592" s="1">
        <v>436</v>
      </c>
      <c r="G592" s="6">
        <v>4.6900000000000004</v>
      </c>
      <c r="H592" s="15">
        <f t="shared" si="11"/>
        <v>581.73818181818172</v>
      </c>
      <c r="J592" s="14">
        <f>K592*J$562/K$562</f>
        <v>19038613.20973105</v>
      </c>
      <c r="K592" s="2">
        <v>2268782</v>
      </c>
      <c r="M592" s="2">
        <f>J592</f>
        <v>19038613.20973105</v>
      </c>
      <c r="N592" s="19">
        <f t="shared" si="10"/>
        <v>11075488232.968557</v>
      </c>
    </row>
    <row r="593" spans="1:14">
      <c r="A593" s="24">
        <v>1891</v>
      </c>
      <c r="B593" s="6">
        <v>7.03</v>
      </c>
      <c r="D593" s="6">
        <v>1.05</v>
      </c>
      <c r="E593" s="6">
        <v>1.34</v>
      </c>
      <c r="F593" s="1">
        <v>447</v>
      </c>
      <c r="G593" s="6">
        <v>4.8600000000000003</v>
      </c>
      <c r="H593" s="15">
        <f t="shared" si="11"/>
        <v>603.68336499321583</v>
      </c>
      <c r="M593" s="2">
        <f>M592*EXP(LN(M602/M592)/10)</f>
        <v>19176584.060693312</v>
      </c>
      <c r="N593" s="19">
        <f t="shared" si="10"/>
        <v>11576584794.834606</v>
      </c>
    </row>
    <row r="594" spans="1:14">
      <c r="A594" s="24">
        <v>1892</v>
      </c>
      <c r="B594" s="6">
        <v>6.84</v>
      </c>
      <c r="D594" s="6">
        <v>1.04</v>
      </c>
      <c r="E594" s="6">
        <v>1.33</v>
      </c>
      <c r="F594" s="1">
        <v>444</v>
      </c>
      <c r="G594" s="6">
        <v>4.8600000000000003</v>
      </c>
      <c r="H594" s="15">
        <f t="shared" si="11"/>
        <v>587.3675983717776</v>
      </c>
      <c r="M594" s="2">
        <f>M593*EXP(LN(M602/M592)/10)</f>
        <v>19315554.772071119</v>
      </c>
      <c r="N594" s="19">
        <f t="shared" si="10"/>
        <v>11345331017.689941</v>
      </c>
    </row>
    <row r="595" spans="1:14">
      <c r="A595" s="24">
        <v>1893</v>
      </c>
      <c r="B595" s="6">
        <v>6.44</v>
      </c>
      <c r="D595" s="6">
        <v>1.07</v>
      </c>
      <c r="E595" s="6">
        <v>1.37</v>
      </c>
      <c r="F595" s="1">
        <v>455</v>
      </c>
      <c r="G595" s="6">
        <v>5.0199999999999996</v>
      </c>
      <c r="H595" s="15">
        <f t="shared" si="11"/>
        <v>571.22499020051259</v>
      </c>
      <c r="M595" s="2">
        <f>M594*EXP(LN(M602/M592)/10)</f>
        <v>19455532.589748971</v>
      </c>
      <c r="N595" s="19">
        <f t="shared" si="10"/>
        <v>11113486412.92511</v>
      </c>
    </row>
    <row r="596" spans="1:14">
      <c r="A596" s="24">
        <v>1894</v>
      </c>
      <c r="B596" s="6">
        <v>6.34</v>
      </c>
      <c r="D596" s="6">
        <v>1.07</v>
      </c>
      <c r="E596" s="6">
        <v>1.37</v>
      </c>
      <c r="F596" s="1">
        <v>457</v>
      </c>
      <c r="G596" s="6">
        <v>5.07</v>
      </c>
      <c r="H596" s="15">
        <f t="shared" si="11"/>
        <v>567.95618272274999</v>
      </c>
      <c r="M596" s="2">
        <f>M595*EXP(LN(M602/M592)/10)</f>
        <v>19596524.81212154</v>
      </c>
      <c r="N596" s="19">
        <f t="shared" si="10"/>
        <v>11129967426.924206</v>
      </c>
    </row>
    <row r="597" spans="1:14">
      <c r="A597" s="24">
        <v>1895</v>
      </c>
      <c r="B597" s="6">
        <v>6.37</v>
      </c>
      <c r="D597" s="6">
        <v>1.08</v>
      </c>
      <c r="E597" s="6">
        <v>1.39</v>
      </c>
      <c r="F597" s="1">
        <v>462</v>
      </c>
      <c r="G597" s="6">
        <v>5.16</v>
      </c>
      <c r="H597" s="15">
        <f t="shared" si="11"/>
        <v>580.77344188150164</v>
      </c>
      <c r="M597" s="2">
        <f>M596*EXP(LN(M602/M592)/10)</f>
        <v>19738538.790474206</v>
      </c>
      <c r="N597" s="19">
        <f t="shared" si="10"/>
        <v>11463619111.055237</v>
      </c>
    </row>
    <row r="598" spans="1:14">
      <c r="A598" s="24">
        <v>1896</v>
      </c>
      <c r="B598" s="6">
        <v>6.58</v>
      </c>
      <c r="D598" s="6">
        <v>1.0900000000000001</v>
      </c>
      <c r="E598" s="6">
        <v>1.4</v>
      </c>
      <c r="F598" s="1">
        <v>467</v>
      </c>
      <c r="G598" s="6">
        <v>5.26</v>
      </c>
      <c r="H598" s="15">
        <f t="shared" si="11"/>
        <v>611.54617216945564</v>
      </c>
      <c r="M598" s="2">
        <f>M597*EXP(LN(M602/M592)/10)</f>
        <v>19881581.92936635</v>
      </c>
      <c r="N598" s="19">
        <f t="shared" si="10"/>
        <v>12158505325.577412</v>
      </c>
    </row>
    <row r="599" spans="1:14">
      <c r="A599" s="24">
        <v>1897</v>
      </c>
      <c r="B599" s="6">
        <v>6.57</v>
      </c>
      <c r="D599" s="6">
        <v>1.1000000000000001</v>
      </c>
      <c r="E599" s="6">
        <v>1.41</v>
      </c>
      <c r="F599" s="1">
        <v>470</v>
      </c>
      <c r="G599" s="6">
        <v>5.33</v>
      </c>
      <c r="H599" s="15">
        <f t="shared" si="11"/>
        <v>618.74284938941662</v>
      </c>
      <c r="M599" s="2">
        <f>M598*EXP(LN(M602/M592)/10)</f>
        <v>20025661.687017426</v>
      </c>
      <c r="N599" s="19">
        <f t="shared" si="10"/>
        <v>12390734973.133635</v>
      </c>
    </row>
    <row r="600" spans="1:14">
      <c r="A600" s="24">
        <v>1898</v>
      </c>
      <c r="B600" s="6">
        <v>6.54</v>
      </c>
      <c r="D600" s="6">
        <v>1.1100000000000001</v>
      </c>
      <c r="E600" s="6">
        <v>1.42</v>
      </c>
      <c r="F600" s="1">
        <v>472</v>
      </c>
      <c r="G600" s="6">
        <v>5.39</v>
      </c>
      <c r="H600" s="15">
        <f t="shared" si="11"/>
        <v>622.85094527363185</v>
      </c>
      <c r="M600" s="2">
        <f>M599*EXP(LN(M602/M592)/10)</f>
        <v>20170785.575695831</v>
      </c>
      <c r="N600" s="19">
        <f t="shared" si="10"/>
        <v>12563392862.733887</v>
      </c>
    </row>
    <row r="601" spans="1:14">
      <c r="A601" s="24">
        <v>1899</v>
      </c>
      <c r="B601" s="6">
        <v>6.52</v>
      </c>
      <c r="D601" s="6">
        <v>1.1200000000000001</v>
      </c>
      <c r="E601" s="6">
        <v>1.44</v>
      </c>
      <c r="F601" s="1">
        <v>478</v>
      </c>
      <c r="G601" s="6">
        <v>5.49</v>
      </c>
      <c r="H601" s="15">
        <f t="shared" si="11"/>
        <v>632.46654002713706</v>
      </c>
      <c r="M601" s="2">
        <f>M600*EXP(LN(M602/M592)/10)</f>
        <v>20316961.162110586</v>
      </c>
      <c r="N601" s="19">
        <f t="shared" si="10"/>
        <v>12849798130.065804</v>
      </c>
    </row>
    <row r="602" spans="1:14">
      <c r="A602" s="24">
        <v>1900</v>
      </c>
      <c r="B602" s="6">
        <v>6.51</v>
      </c>
      <c r="D602" s="6">
        <v>1.1399999999999999</v>
      </c>
      <c r="E602" s="6">
        <v>1.47</v>
      </c>
      <c r="F602" s="1">
        <v>489</v>
      </c>
      <c r="G602" s="6">
        <v>5.66</v>
      </c>
      <c r="H602" s="15">
        <f t="shared" si="11"/>
        <v>651.0510357304388</v>
      </c>
      <c r="J602" s="14">
        <f>K602*J$562/K$562</f>
        <v>20464196.067805883</v>
      </c>
      <c r="K602" s="2">
        <v>2438665</v>
      </c>
      <c r="M602" s="2">
        <f>J602</f>
        <v>20464196.067805883</v>
      </c>
      <c r="N602" s="19">
        <f t="shared" si="10"/>
        <v>13323236045.335793</v>
      </c>
    </row>
    <row r="603" spans="1:14">
      <c r="A603" s="24">
        <v>1901</v>
      </c>
      <c r="B603" s="6">
        <v>6.52</v>
      </c>
      <c r="D603" s="6">
        <v>1.17</v>
      </c>
      <c r="E603" s="6">
        <v>1.5</v>
      </c>
      <c r="F603" s="1">
        <v>498</v>
      </c>
      <c r="G603" s="6">
        <v>5.8</v>
      </c>
      <c r="H603" s="15">
        <f t="shared" si="11"/>
        <v>668.17958691391516</v>
      </c>
      <c r="N603" s="2"/>
    </row>
    <row r="604" spans="1:14">
      <c r="A604" s="24">
        <v>1902</v>
      </c>
      <c r="B604" s="6">
        <v>6.58</v>
      </c>
      <c r="D604" s="6">
        <v>1.19</v>
      </c>
      <c r="E604" s="6">
        <v>1.53</v>
      </c>
      <c r="F604" s="1">
        <v>509</v>
      </c>
      <c r="G604" s="6">
        <v>5.98</v>
      </c>
      <c r="H604" s="15">
        <f t="shared" si="11"/>
        <v>695.25591436755622</v>
      </c>
      <c r="N604" s="2"/>
    </row>
    <row r="605" spans="1:14">
      <c r="A605" s="24">
        <v>1903</v>
      </c>
      <c r="B605" s="6">
        <v>6.5</v>
      </c>
      <c r="D605" s="6">
        <v>1.22</v>
      </c>
      <c r="E605" s="6">
        <v>1.57</v>
      </c>
      <c r="F605" s="1">
        <v>522</v>
      </c>
      <c r="G605" s="6">
        <v>6.18</v>
      </c>
      <c r="H605" s="15">
        <f t="shared" si="11"/>
        <v>709.77295341474439</v>
      </c>
      <c r="N605" s="2"/>
    </row>
    <row r="606" spans="1:14">
      <c r="A606" s="24">
        <v>1904</v>
      </c>
      <c r="B606" s="6">
        <v>6.64</v>
      </c>
      <c r="D606" s="6">
        <v>1.26</v>
      </c>
      <c r="E606" s="6">
        <v>1.62</v>
      </c>
      <c r="F606" s="1">
        <v>538</v>
      </c>
      <c r="G606" s="6">
        <v>6.42</v>
      </c>
      <c r="H606" s="15">
        <f t="shared" si="11"/>
        <v>753.21805517865209</v>
      </c>
      <c r="N606" s="2"/>
    </row>
    <row r="607" spans="1:14">
      <c r="A607" s="24">
        <v>1905</v>
      </c>
      <c r="B607" s="6">
        <v>6.59</v>
      </c>
      <c r="D607" s="6">
        <v>1.3</v>
      </c>
      <c r="E607" s="6">
        <v>1.67</v>
      </c>
      <c r="F607" s="1">
        <v>555</v>
      </c>
      <c r="G607" s="6">
        <v>6.68</v>
      </c>
      <c r="H607" s="15">
        <f t="shared" si="11"/>
        <v>777.82069048695905</v>
      </c>
      <c r="N607" s="2"/>
    </row>
    <row r="608" spans="1:14">
      <c r="A608" s="24">
        <v>1906</v>
      </c>
      <c r="B608" s="6">
        <v>6.64</v>
      </c>
      <c r="D608" s="6">
        <v>1.33</v>
      </c>
      <c r="E608" s="6">
        <v>1.71</v>
      </c>
      <c r="F608" s="1">
        <v>570</v>
      </c>
      <c r="G608" s="6">
        <v>6.92</v>
      </c>
      <c r="H608" s="15">
        <f t="shared" si="11"/>
        <v>811.87989748228551</v>
      </c>
      <c r="N608" s="2"/>
    </row>
    <row r="609" spans="1:15">
      <c r="A609" s="24">
        <v>1907</v>
      </c>
      <c r="B609" s="6">
        <v>6.67</v>
      </c>
      <c r="D609" s="6">
        <v>1.38</v>
      </c>
      <c r="E609" s="6">
        <v>1.77</v>
      </c>
      <c r="F609" s="1">
        <v>588</v>
      </c>
      <c r="G609" s="6">
        <v>7.2</v>
      </c>
      <c r="H609" s="15">
        <f t="shared" si="11"/>
        <v>848.5470827679784</v>
      </c>
      <c r="N609" s="2"/>
    </row>
    <row r="610" spans="1:15">
      <c r="A610" s="24">
        <v>1908</v>
      </c>
      <c r="B610" s="6">
        <v>6.91</v>
      </c>
      <c r="D610" s="6">
        <v>1.4</v>
      </c>
      <c r="E610" s="6">
        <v>1.79</v>
      </c>
      <c r="F610" s="1">
        <v>596</v>
      </c>
      <c r="G610" s="6">
        <v>7.35</v>
      </c>
      <c r="H610" s="15">
        <f t="shared" si="11"/>
        <v>897.39366802351879</v>
      </c>
      <c r="N610" s="2"/>
    </row>
    <row r="611" spans="1:15">
      <c r="A611" s="24">
        <v>1909</v>
      </c>
      <c r="B611" s="6">
        <v>7.12</v>
      </c>
      <c r="D611" s="6">
        <v>1.42</v>
      </c>
      <c r="E611" s="6">
        <v>1.82</v>
      </c>
      <c r="F611" s="1">
        <v>606</v>
      </c>
      <c r="G611" s="6">
        <v>7.54</v>
      </c>
      <c r="H611" s="15">
        <f t="shared" si="11"/>
        <v>948.56905774159509</v>
      </c>
      <c r="N611" s="2"/>
    </row>
    <row r="612" spans="1:15">
      <c r="A612" s="24">
        <v>1910</v>
      </c>
      <c r="B612" s="6">
        <v>7.21</v>
      </c>
      <c r="D612" s="6">
        <v>1.42</v>
      </c>
      <c r="E612" s="6">
        <v>1.82</v>
      </c>
      <c r="F612" s="1">
        <v>607</v>
      </c>
      <c r="G612" s="6">
        <v>7.61</v>
      </c>
      <c r="H612" s="15">
        <f t="shared" si="11"/>
        <v>969.47705713854987</v>
      </c>
      <c r="N612" s="2"/>
    </row>
    <row r="613" spans="1:15">
      <c r="A613" s="24">
        <v>1911</v>
      </c>
      <c r="B613" s="6">
        <v>7.36</v>
      </c>
      <c r="D613" s="6">
        <v>1.44</v>
      </c>
      <c r="E613" s="6">
        <v>1.84</v>
      </c>
      <c r="F613" s="1">
        <v>614</v>
      </c>
      <c r="G613" s="6">
        <v>7.77</v>
      </c>
      <c r="H613" s="15">
        <f t="shared" si="11"/>
        <v>1010.4537675260063</v>
      </c>
      <c r="N613" s="2"/>
    </row>
    <row r="614" spans="1:15">
      <c r="A614" s="24">
        <v>1912</v>
      </c>
      <c r="B614" s="6">
        <v>7.45</v>
      </c>
      <c r="D614" s="6">
        <v>1.49</v>
      </c>
      <c r="E614" s="6">
        <v>1.91</v>
      </c>
      <c r="F614" s="1">
        <v>635</v>
      </c>
      <c r="G614" s="6">
        <v>8.09</v>
      </c>
      <c r="H614" s="15">
        <f t="shared" si="11"/>
        <v>1064.9333031810645</v>
      </c>
      <c r="N614" s="2"/>
    </row>
    <row r="615" spans="1:15">
      <c r="A615" s="24">
        <v>1913</v>
      </c>
      <c r="B615" s="6">
        <v>7.47</v>
      </c>
      <c r="D615" s="6">
        <v>1.55</v>
      </c>
      <c r="E615" s="6">
        <v>1.98</v>
      </c>
      <c r="F615" s="1">
        <v>660</v>
      </c>
      <c r="G615" s="6">
        <v>8.44</v>
      </c>
      <c r="H615" s="15">
        <f t="shared" si="11"/>
        <v>1113.9883853459971</v>
      </c>
      <c r="N615" s="2"/>
    </row>
    <row r="616" spans="1:15">
      <c r="J616" s="13" t="s">
        <v>37</v>
      </c>
      <c r="N616" s="2"/>
      <c r="O616" s="2"/>
    </row>
    <row r="617" spans="1:15">
      <c r="J617" s="13" t="s">
        <v>41</v>
      </c>
      <c r="N617" s="2"/>
      <c r="O617" s="2"/>
    </row>
    <row r="618" spans="1:15">
      <c r="J618" s="13" t="s">
        <v>42</v>
      </c>
      <c r="N618" s="2"/>
      <c r="O618" s="2"/>
    </row>
    <row r="619" spans="1:15">
      <c r="N619" s="2"/>
      <c r="O619" s="2"/>
    </row>
    <row r="620" spans="1:15">
      <c r="N620" s="2"/>
      <c r="O620" s="2"/>
    </row>
    <row r="621" spans="1:15">
      <c r="N621" s="2"/>
      <c r="O621" s="2"/>
    </row>
    <row r="622" spans="1:15">
      <c r="N622" s="2"/>
      <c r="O622" s="2"/>
    </row>
    <row r="623" spans="1:15">
      <c r="N623" s="2"/>
      <c r="O623" s="2"/>
    </row>
    <row r="624" spans="1:15">
      <c r="N624" s="2"/>
      <c r="O624" s="2"/>
    </row>
    <row r="625" spans="14:15">
      <c r="N625" s="2"/>
      <c r="O625" s="2"/>
    </row>
    <row r="626" spans="14:15">
      <c r="N626" s="2"/>
      <c r="O626" s="2"/>
    </row>
    <row r="627" spans="14:15">
      <c r="N627" s="2"/>
      <c r="O627" s="2"/>
    </row>
    <row r="628" spans="14:15">
      <c r="N628" s="2"/>
      <c r="O628" s="2"/>
    </row>
    <row r="629" spans="14:15">
      <c r="N629" s="2"/>
      <c r="O629" s="2"/>
    </row>
    <row r="630" spans="14:15">
      <c r="N630" s="2"/>
      <c r="O630" s="2"/>
    </row>
    <row r="631" spans="14:15">
      <c r="N631" s="2"/>
      <c r="O631" s="2"/>
    </row>
    <row r="632" spans="14:15">
      <c r="N632" s="2"/>
      <c r="O632" s="2"/>
    </row>
    <row r="633" spans="14:15">
      <c r="N633" s="2"/>
      <c r="O633" s="2"/>
    </row>
    <row r="634" spans="14:15">
      <c r="N634" s="2"/>
      <c r="O634" s="2"/>
    </row>
    <row r="635" spans="14:15">
      <c r="N635" s="2"/>
      <c r="O635" s="2"/>
    </row>
    <row r="636" spans="14:15">
      <c r="N636" s="2"/>
      <c r="O636" s="2"/>
    </row>
    <row r="637" spans="14:15">
      <c r="N637" s="2"/>
      <c r="O637" s="2"/>
    </row>
    <row r="638" spans="14:15">
      <c r="N638" s="2"/>
      <c r="O638" s="2"/>
    </row>
    <row r="639" spans="14:15">
      <c r="N639" s="2"/>
      <c r="O639" s="2"/>
    </row>
    <row r="640" spans="14:15">
      <c r="N640" s="2"/>
      <c r="O640" s="2"/>
    </row>
    <row r="641" spans="14:15">
      <c r="N641" s="2"/>
      <c r="O641" s="2"/>
    </row>
    <row r="642" spans="14:15">
      <c r="N642" s="2"/>
      <c r="O642" s="2"/>
    </row>
    <row r="643" spans="14:15">
      <c r="N643" s="2"/>
      <c r="O643" s="2"/>
    </row>
    <row r="644" spans="14:15">
      <c r="N644" s="2"/>
      <c r="O644" s="2"/>
    </row>
    <row r="645" spans="14:15">
      <c r="N645" s="2"/>
      <c r="O645" s="2"/>
    </row>
    <row r="646" spans="14:15">
      <c r="N646" s="2"/>
      <c r="O646" s="2"/>
    </row>
    <row r="647" spans="14:15">
      <c r="N647" s="2"/>
      <c r="O647" s="2"/>
    </row>
    <row r="648" spans="14:15">
      <c r="N648" s="2"/>
      <c r="O648" s="2"/>
    </row>
    <row r="649" spans="14:15">
      <c r="N649" s="2"/>
      <c r="O649" s="2"/>
    </row>
    <row r="650" spans="14:15">
      <c r="N650" s="2"/>
      <c r="O650" s="2"/>
    </row>
    <row r="651" spans="14:15">
      <c r="N651" s="2"/>
      <c r="O651" s="2"/>
    </row>
    <row r="652" spans="14:15">
      <c r="N652" s="2"/>
      <c r="O652" s="2"/>
    </row>
    <row r="653" spans="14:15">
      <c r="N653" s="2"/>
      <c r="O653" s="2"/>
    </row>
    <row r="654" spans="14:15">
      <c r="N654" s="2"/>
      <c r="O654" s="2"/>
    </row>
    <row r="655" spans="14:15">
      <c r="N655" s="2"/>
      <c r="O655" s="2"/>
    </row>
    <row r="656" spans="14:15">
      <c r="N656" s="2"/>
      <c r="O656" s="2"/>
    </row>
    <row r="657" spans="14:15">
      <c r="N657" s="2"/>
      <c r="O657" s="2"/>
    </row>
    <row r="658" spans="14:15">
      <c r="N658" s="2"/>
      <c r="O658" s="2"/>
    </row>
    <row r="659" spans="14:15">
      <c r="N659" s="2"/>
      <c r="O659" s="2"/>
    </row>
    <row r="660" spans="14:15">
      <c r="N660" s="2"/>
      <c r="O660" s="2"/>
    </row>
    <row r="661" spans="14:15">
      <c r="N661" s="2"/>
      <c r="O661" s="2"/>
    </row>
    <row r="662" spans="14:15">
      <c r="N662" s="2"/>
      <c r="O662" s="2"/>
    </row>
    <row r="663" spans="14:15">
      <c r="N663" s="2"/>
      <c r="O663" s="2"/>
    </row>
    <row r="664" spans="14:15">
      <c r="N664" s="2"/>
      <c r="O664" s="2"/>
    </row>
    <row r="665" spans="14:15">
      <c r="N665" s="2"/>
      <c r="O665" s="2"/>
    </row>
    <row r="666" spans="14:15">
      <c r="N666" s="2"/>
      <c r="O666" s="2"/>
    </row>
    <row r="667" spans="14:15">
      <c r="N667" s="2"/>
      <c r="O667" s="2"/>
    </row>
    <row r="668" spans="14:15">
      <c r="N668" s="2"/>
      <c r="O668" s="2"/>
    </row>
    <row r="669" spans="14:15">
      <c r="N669" s="2"/>
      <c r="O669" s="2"/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3133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 Italy 1310-1913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nustang70 </dc:creator>
  <cp:lastModifiedBy>Peter Lindert</cp:lastModifiedBy>
  <cp:revision>8</cp:revision>
  <dcterms:created xsi:type="dcterms:W3CDTF">2013-09-30T19:27:16Z</dcterms:created>
  <dcterms:modified xsi:type="dcterms:W3CDTF">2013-10-04T21:40:00Z</dcterms:modified>
</cp:coreProperties>
</file>