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116" windowWidth="15860" windowHeight="14900" activeTab="0"/>
  </bookViews>
  <sheets>
    <sheet name="English vs. metric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<sst xmlns="http://schemas.openxmlformats.org/spreadsheetml/2006/main" count="104" uniqueCount="101">
  <si>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1 barrel of wheat = 88.904 kg</t>
  </si>
  <si>
    <t>1 hectare = 2.471 acres</t>
  </si>
  <si>
    <t>Peter Lindert, 21 Aug 2004</t>
  </si>
  <si>
    <t>White rice, if 0.833 kg/liter,</t>
  </si>
  <si>
    <t>1 hundredweight, short (100 lb.)</t>
  </si>
  <si>
    <t>1 hundredweight, long (112 lb.)</t>
  </si>
  <si>
    <t xml:space="preserve"> </t>
  </si>
  <si>
    <t xml:space="preserve">At 0.72 kilos/liter, as for wheat, 1 bushel = </t>
  </si>
  <si>
    <t>1 bushel/acre =</t>
  </si>
  <si>
    <t>kilos per hectare</t>
  </si>
  <si>
    <t>liters/bushel</t>
  </si>
  <si>
    <t>1.1012 liters</t>
  </si>
  <si>
    <t xml:space="preserve">1 peck = </t>
  </si>
  <si>
    <t>8.8098 liters</t>
  </si>
  <si>
    <t xml:space="preserve">1 bushel = </t>
  </si>
  <si>
    <t>35.239 liters</t>
  </si>
  <si>
    <t>(New York: Random House 1966), inside back cover.</t>
  </si>
  <si>
    <t>0.90808 quart, or</t>
  </si>
  <si>
    <t>0.11351 peck, or</t>
  </si>
  <si>
    <t>0.028378 bushel =</t>
  </si>
  <si>
    <t>1 liter</t>
  </si>
  <si>
    <r>
      <t>LIQUID MEASURE</t>
    </r>
    <r>
      <rPr>
        <sz val="10"/>
        <rFont val="Palatino"/>
        <family val="0"/>
      </rPr>
      <t xml:space="preserve"> (volumes)</t>
    </r>
  </si>
  <si>
    <t>1 fluid ounce =</t>
  </si>
  <si>
    <t>29.573  milliliters</t>
  </si>
  <si>
    <t xml:space="preserve">1 troy pound (12 oz.) = </t>
  </si>
  <si>
    <t>Cubic measurement:  1 liter = 61.02 cubic inches, says Webster.</t>
  </si>
  <si>
    <t>1 metric ton</t>
  </si>
  <si>
    <t>WEIGHTS</t>
  </si>
  <si>
    <r>
      <t>DRY MEASURE</t>
    </r>
    <r>
      <rPr>
        <sz val="10"/>
        <rFont val="Palatino"/>
        <family val="0"/>
      </rPr>
      <t xml:space="preserve"> (volumes)</t>
    </r>
  </si>
  <si>
    <t>1 quart  =</t>
  </si>
  <si>
    <t>"The wine gallon was standardized in 1707 at 231 cu inches (3.785 liters)"….  Before 1707, the most common volume of the</t>
  </si>
  <si>
    <t>gallon was 224 cubic inches, or 3.671 liter.  (P. 165)</t>
  </si>
  <si>
    <t>One quarter of grain = 8 bushels, with variations given by Zupko.</t>
  </si>
  <si>
    <t>(This is not the same as for dry measures above, since equating them would imply only 7.6256 gallons per bushel.)</t>
  </si>
  <si>
    <t>1 meter</t>
  </si>
  <si>
    <t>1093.6 yards =</t>
  </si>
  <si>
    <t>1 kilometer</t>
  </si>
  <si>
    <t>0.62137 miles =</t>
  </si>
  <si>
    <t>Other conversions within the English system</t>
  </si>
  <si>
    <t>1.6093 kilometers</t>
  </si>
  <si>
    <t>0.03937 inches =</t>
  </si>
  <si>
    <t>0.9144 meters</t>
  </si>
  <si>
    <t>3.2808 feet, or</t>
  </si>
  <si>
    <t xml:space="preserve">1.09361 yards = </t>
  </si>
  <si>
    <t>0.45359 kilograms</t>
  </si>
  <si>
    <t>0.37324 kilograms</t>
  </si>
  <si>
    <t>45.359 kilograms</t>
  </si>
  <si>
    <t>50.802 kilograms</t>
  </si>
  <si>
    <t xml:space="preserve">1 quart = </t>
  </si>
  <si>
    <t>(Imperial bushel introduced in 1824 = 36.368 liters, or 1.032 of the older bushels.)</t>
  </si>
  <si>
    <t>Weight-volume conversions</t>
  </si>
  <si>
    <r>
      <t xml:space="preserve">Using metric conversions used from Ronald E. Zupko (1985)  </t>
    </r>
    <r>
      <rPr>
        <i/>
        <sz val="10"/>
        <rFont val="Palatino"/>
        <family val="0"/>
      </rPr>
      <t>A Dictionary of Weights and Measures for the British Isles</t>
    </r>
  </si>
  <si>
    <r>
      <t xml:space="preserve">(The ale gallon, as standardized under Elizabeth I, = 4.621 liters, Zupko, </t>
    </r>
    <r>
      <rPr>
        <i/>
        <sz val="10"/>
        <rFont val="Palatino"/>
        <family val="0"/>
      </rPr>
      <t>British Isles</t>
    </r>
    <r>
      <rPr>
        <sz val="10"/>
        <rFont val="Palatino"/>
        <family val="0"/>
      </rPr>
      <t>, p. 162.)</t>
    </r>
  </si>
  <si>
    <r>
      <t xml:space="preserve">Pound Averdupois above the true Pound Troy." Zupko, </t>
    </r>
    <r>
      <rPr>
        <i/>
        <sz val="10"/>
        <rFont val="Palatino"/>
        <family val="0"/>
      </rPr>
      <t>British Isles</t>
    </r>
    <r>
      <rPr>
        <sz val="10"/>
        <rFont val="Palatino"/>
        <family val="0"/>
      </rPr>
      <t>, p. 166. But by mid-19th century, Imperial gallon = 10 pounds of distilled water.)</t>
    </r>
  </si>
  <si>
    <t>9.4635 deciliters, or 0.94635 liter</t>
  </si>
  <si>
    <t xml:space="preserve">1 gallon = </t>
  </si>
  <si>
    <t>3.7854 liters</t>
  </si>
  <si>
    <t>Wood measures:  16 cubic feet = 1 cord foot, and 8 cord feet = 1 cord, so 128 cubic feet = 1 cord (= 3.62456 meters)</t>
  </si>
  <si>
    <t>1 avoirdupois ounce =</t>
  </si>
  <si>
    <t>28.350 grams</t>
  </si>
  <si>
    <t xml:space="preserve">1 troy ounce = </t>
  </si>
  <si>
    <t>31.103 grams</t>
  </si>
  <si>
    <t>907.18 kilograms, or 0,90718 metric tons</t>
  </si>
  <si>
    <t xml:space="preserve">1 long ton (1.1200 short tons) = </t>
  </si>
  <si>
    <t>1016.0 kilograms, or 1.0160 metric tons</t>
  </si>
  <si>
    <t>15.432 grains, or</t>
  </si>
  <si>
    <t>0.035274 avoirdupois ounces, or</t>
  </si>
  <si>
    <t>0.032151 troy ounces =</t>
  </si>
  <si>
    <t>1 gram</t>
  </si>
  <si>
    <t xml:space="preserve">2.2046 avoirdupois pounds = </t>
  </si>
  <si>
    <t>1 kilogram</t>
  </si>
  <si>
    <t>0.98421 long ton, or</t>
  </si>
  <si>
    <t xml:space="preserve">1.1023 short tons = </t>
  </si>
  <si>
    <t>If 1 barrel = 31.5 gallons dry as well as wet, then 1 barrel is 119.24 liters.</t>
  </si>
  <si>
    <t>That implies 0.7456 kilograms per liter</t>
  </si>
  <si>
    <t>("The Beer and Ale Gallon is larger than the Wine Gallon, in proportion to the excess of the common</t>
  </si>
  <si>
    <t>English unit</t>
  </si>
  <si>
    <t>Metric unit</t>
  </si>
  <si>
    <t>1 grain =</t>
  </si>
  <si>
    <t>0.064799 gram</t>
  </si>
  <si>
    <t>Dry measure: 23 pints = 1 quart, 8 quarts = 1 peck, 4 pecks = 1 bushel (today)</t>
  </si>
  <si>
    <t>Liquid measure: 31.5 gallons = 1 barrel, 2 barrels = 1 hogshead (today)</t>
  </si>
  <si>
    <t xml:space="preserve">For earlier variations, see Zupko volumes, Klimpert, etc.  </t>
  </si>
  <si>
    <t xml:space="preserve">1 avoirdupois pound (16 oz.) = </t>
  </si>
  <si>
    <t>kilos</t>
  </si>
  <si>
    <t xml:space="preserve">0.033814 fluid ounces = </t>
  </si>
  <si>
    <t>1 milliliter</t>
  </si>
  <si>
    <t xml:space="preserve">3.3814 fluid ounces = </t>
  </si>
  <si>
    <t>1 deciliter</t>
  </si>
  <si>
    <t>33.814 fluid ounces, or</t>
  </si>
  <si>
    <t>1.0567 quarts, or</t>
  </si>
  <si>
    <t xml:space="preserve">0.26417 gallon = </t>
  </si>
  <si>
    <r>
      <t>LINEAR MEASURE</t>
    </r>
    <r>
      <rPr>
        <sz val="10"/>
        <rFont val="Palatino"/>
        <family val="0"/>
      </rPr>
      <t xml:space="preserve"> </t>
    </r>
  </si>
  <si>
    <t xml:space="preserve">1 inch = </t>
  </si>
  <si>
    <t>2.54 centimeters</t>
  </si>
  <si>
    <t xml:space="preserve">1 foot = </t>
  </si>
  <si>
    <t>30.48 centimeters, or 0.3048 meter</t>
  </si>
  <si>
    <t xml:space="preserve">1 yard = </t>
  </si>
  <si>
    <t xml:space="preserve">1 mile = </t>
  </si>
  <si>
    <r>
      <t xml:space="preserve">Source: Jess Stein (ed.), </t>
    </r>
    <r>
      <rPr>
        <i/>
        <sz val="10"/>
        <rFont val="Palatino"/>
        <family val="0"/>
      </rPr>
      <t>The Random House Dictionary of the English Language, Unabridged Edition</t>
    </r>
    <r>
      <rPr>
        <sz val="10"/>
        <rFont val="Palatino"/>
        <family val="0"/>
      </rPr>
      <t xml:space="preserve"> </t>
    </r>
  </si>
  <si>
    <t>A liter is defined as 1/1000 of a cubic meter.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</si>
</sst>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0"/>
      <name val="Palatino"/>
      <family val="0"/>
    </font>
    <font>
      <sz val="10"/>
      <name val="Palatino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Palatino"/>
      <family val="0"/>
    </font>
    <font>
      <i/>
      <sz val="10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50" zoomScaleNormal="150" workbookViewId="0" topLeftCell="A59">
      <selection activeCell="A68" sqref="A68"/>
    </sheetView>
  </sheetViews>
  <sheetFormatPr defaultColWidth="11.00390625" defaultRowHeight="12"/>
  <cols>
    <col min="1" max="1" width="10.875" style="2" customWidth="1"/>
    <col min="2" max="2" width="14.375" style="2" customWidth="1"/>
    <col min="3" max="3" width="10.875" style="2" customWidth="1"/>
    <col min="4" max="4" width="6.50390625" style="2" customWidth="1"/>
    <col min="5" max="9" width="10.875" style="2" customWidth="1"/>
    <col min="10" max="10" width="5.875" style="2" customWidth="1"/>
    <col min="11" max="11" width="8.875" style="2" customWidth="1"/>
    <col min="12" max="16384" width="10.875" style="2" customWidth="1"/>
  </cols>
  <sheetData>
    <row r="1" ht="12.75">
      <c r="A1" s="2" t="s">
        <v>2</v>
      </c>
    </row>
    <row r="3" ht="12.75">
      <c r="A3" s="2" t="s">
        <v>99</v>
      </c>
    </row>
    <row r="4" ht="12.75">
      <c r="B4" s="2" t="s">
        <v>16</v>
      </c>
    </row>
    <row r="6" spans="1:3" s="1" customFormat="1" ht="12.75">
      <c r="A6" s="1" t="s">
        <v>76</v>
      </c>
      <c r="C6" s="1" t="s">
        <v>77</v>
      </c>
    </row>
    <row r="7" ht="12.75">
      <c r="B7" s="5" t="s">
        <v>27</v>
      </c>
    </row>
    <row r="8" spans="1:3" ht="12.75">
      <c r="A8" s="2" t="s">
        <v>78</v>
      </c>
      <c r="C8" s="2" t="s">
        <v>79</v>
      </c>
    </row>
    <row r="9" spans="1:3" ht="12.75">
      <c r="A9" s="2" t="s">
        <v>58</v>
      </c>
      <c r="C9" s="2" t="s">
        <v>59</v>
      </c>
    </row>
    <row r="10" spans="1:3" ht="12.75">
      <c r="A10" s="2" t="s">
        <v>60</v>
      </c>
      <c r="C10" s="2" t="s">
        <v>61</v>
      </c>
    </row>
    <row r="11" spans="1:3" ht="12.75">
      <c r="A11" s="2" t="s">
        <v>83</v>
      </c>
      <c r="C11" s="2" t="s">
        <v>44</v>
      </c>
    </row>
    <row r="12" spans="1:3" ht="12.75">
      <c r="A12" s="2" t="s">
        <v>24</v>
      </c>
      <c r="C12" s="2" t="s">
        <v>45</v>
      </c>
    </row>
    <row r="13" spans="1:3" ht="12.75">
      <c r="A13" s="2" t="s">
        <v>4</v>
      </c>
      <c r="C13" s="2" t="s">
        <v>46</v>
      </c>
    </row>
    <row r="14" spans="1:3" ht="12.75">
      <c r="A14" s="2" t="s">
        <v>5</v>
      </c>
      <c r="C14" s="2" t="s">
        <v>47</v>
      </c>
    </row>
    <row r="15" spans="1:3" ht="12.75">
      <c r="A15" s="2" t="s">
        <v>6</v>
      </c>
      <c r="C15" s="2" t="s">
        <v>62</v>
      </c>
    </row>
    <row r="16" spans="1:3" ht="12.75">
      <c r="A16" s="2" t="s">
        <v>63</v>
      </c>
      <c r="C16" s="2" t="s">
        <v>64</v>
      </c>
    </row>
    <row r="18" spans="1:5" ht="12.75">
      <c r="A18" s="2" t="s">
        <v>65</v>
      </c>
      <c r="E18" s="1" t="s">
        <v>50</v>
      </c>
    </row>
    <row r="19" spans="1:5" ht="12.75">
      <c r="A19" s="2" t="s">
        <v>66</v>
      </c>
      <c r="E19" s="2" t="s">
        <v>51</v>
      </c>
    </row>
    <row r="20" spans="1:5" ht="12.75">
      <c r="A20" s="2" t="s">
        <v>67</v>
      </c>
      <c r="C20" s="2" t="s">
        <v>68</v>
      </c>
      <c r="E20" s="2" t="s">
        <v>0</v>
      </c>
    </row>
    <row r="21" spans="1:5" ht="12.75">
      <c r="A21" s="2" t="s">
        <v>69</v>
      </c>
      <c r="C21" s="2" t="s">
        <v>70</v>
      </c>
      <c r="E21" s="2" t="s">
        <v>73</v>
      </c>
    </row>
    <row r="22" ht="12.75">
      <c r="E22" s="2" t="s">
        <v>74</v>
      </c>
    </row>
    <row r="23" ht="12.75">
      <c r="A23" s="2" t="s">
        <v>71</v>
      </c>
    </row>
    <row r="24" spans="1:3" ht="12.75">
      <c r="A24" s="2" t="s">
        <v>72</v>
      </c>
      <c r="C24" s="2" t="s">
        <v>26</v>
      </c>
    </row>
    <row r="26" ht="12.75">
      <c r="B26" s="5" t="s">
        <v>28</v>
      </c>
    </row>
    <row r="27" spans="1:11" ht="12.75">
      <c r="A27" s="2" t="s">
        <v>29</v>
      </c>
      <c r="C27" s="2" t="s">
        <v>11</v>
      </c>
      <c r="K27" s="1" t="s">
        <v>3</v>
      </c>
    </row>
    <row r="28" spans="1:12" ht="12.75">
      <c r="A28" s="2" t="s">
        <v>12</v>
      </c>
      <c r="C28" s="2" t="s">
        <v>13</v>
      </c>
      <c r="E28" s="2" t="s">
        <v>7</v>
      </c>
      <c r="H28" s="4">
        <f>35.239*0.72</f>
        <v>25.372079999999997</v>
      </c>
      <c r="I28" s="2" t="s">
        <v>84</v>
      </c>
      <c r="J28" s="4"/>
      <c r="K28" s="4">
        <f>35.239*0.833</f>
        <v>29.354086999999996</v>
      </c>
      <c r="L28" s="2" t="s">
        <v>10</v>
      </c>
    </row>
    <row r="29" spans="1:11" ht="12.75">
      <c r="A29" s="2" t="s">
        <v>14</v>
      </c>
      <c r="C29" s="2" t="s">
        <v>15</v>
      </c>
      <c r="E29" s="2" t="s">
        <v>8</v>
      </c>
      <c r="H29" s="3">
        <f>H28*2.471</f>
        <v>62.69440967999999</v>
      </c>
      <c r="I29" s="2" t="s">
        <v>9</v>
      </c>
      <c r="K29" s="3">
        <f>K28*2.471</f>
        <v>72.533948977</v>
      </c>
    </row>
    <row r="31" ht="12.75">
      <c r="A31" s="2" t="s">
        <v>17</v>
      </c>
    </row>
    <row r="32" spans="1:5" ht="12.75">
      <c r="A32" s="2" t="s">
        <v>18</v>
      </c>
      <c r="E32" s="2" t="s">
        <v>1</v>
      </c>
    </row>
    <row r="33" spans="1:3" ht="12.75">
      <c r="A33" s="2" t="s">
        <v>19</v>
      </c>
      <c r="C33" s="2" t="s">
        <v>20</v>
      </c>
    </row>
    <row r="35" ht="12.75">
      <c r="B35" s="5" t="s">
        <v>21</v>
      </c>
    </row>
    <row r="36" spans="1:3" ht="12.75">
      <c r="A36" s="2" t="s">
        <v>22</v>
      </c>
      <c r="C36" s="2" t="s">
        <v>23</v>
      </c>
    </row>
    <row r="37" spans="1:3" ht="12.75">
      <c r="A37" s="2" t="s">
        <v>48</v>
      </c>
      <c r="C37" s="2" t="s">
        <v>54</v>
      </c>
    </row>
    <row r="38" spans="1:3" ht="12.75">
      <c r="A38" s="2" t="s">
        <v>55</v>
      </c>
      <c r="C38" s="2" t="s">
        <v>56</v>
      </c>
    </row>
    <row r="40" spans="1:3" ht="12.75">
      <c r="A40" s="2" t="s">
        <v>85</v>
      </c>
      <c r="C40" s="2" t="s">
        <v>86</v>
      </c>
    </row>
    <row r="41" spans="1:3" ht="12.75">
      <c r="A41" s="2" t="s">
        <v>87</v>
      </c>
      <c r="C41" s="2" t="s">
        <v>88</v>
      </c>
    </row>
    <row r="42" spans="1:5" ht="12.75">
      <c r="A42" s="2" t="s">
        <v>89</v>
      </c>
      <c r="E42" s="2" t="s">
        <v>25</v>
      </c>
    </row>
    <row r="43" ht="12.75">
      <c r="A43" s="2" t="s">
        <v>90</v>
      </c>
    </row>
    <row r="44" spans="1:5" ht="12.75">
      <c r="A44" s="2" t="s">
        <v>91</v>
      </c>
      <c r="C44" s="2" t="s">
        <v>20</v>
      </c>
      <c r="E44" s="2" t="s">
        <v>100</v>
      </c>
    </row>
    <row r="46" ht="12.75">
      <c r="B46" s="5" t="s">
        <v>92</v>
      </c>
    </row>
    <row r="47" spans="1:3" ht="12.75">
      <c r="A47" s="2" t="s">
        <v>93</v>
      </c>
      <c r="C47" s="2" t="s">
        <v>94</v>
      </c>
    </row>
    <row r="48" spans="1:3" ht="12.75">
      <c r="A48" s="2" t="s">
        <v>95</v>
      </c>
      <c r="C48" s="2" t="s">
        <v>96</v>
      </c>
    </row>
    <row r="49" spans="1:3" ht="12.75">
      <c r="A49" s="2" t="s">
        <v>97</v>
      </c>
      <c r="C49" s="2" t="s">
        <v>41</v>
      </c>
    </row>
    <row r="50" spans="1:3" ht="12.75">
      <c r="A50" s="2" t="s">
        <v>98</v>
      </c>
      <c r="C50" s="2" t="s">
        <v>39</v>
      </c>
    </row>
    <row r="52" spans="1:3" ht="12.75">
      <c r="A52" s="2" t="s">
        <v>40</v>
      </c>
      <c r="C52" s="2" t="s">
        <v>86</v>
      </c>
    </row>
    <row r="53" ht="12.75">
      <c r="A53" s="2" t="s">
        <v>42</v>
      </c>
    </row>
    <row r="54" spans="1:3" ht="12.75">
      <c r="A54" s="2" t="s">
        <v>43</v>
      </c>
      <c r="C54" s="2" t="s">
        <v>34</v>
      </c>
    </row>
    <row r="55" spans="1:3" ht="12.75">
      <c r="A55" s="2" t="s">
        <v>35</v>
      </c>
      <c r="C55" s="2" t="s">
        <v>36</v>
      </c>
    </row>
    <row r="56" spans="1:3" ht="12.75">
      <c r="A56" s="2" t="s">
        <v>37</v>
      </c>
      <c r="C56" s="2" t="s">
        <v>36</v>
      </c>
    </row>
    <row r="58" ht="12.75">
      <c r="B58" s="5" t="s">
        <v>38</v>
      </c>
    </row>
    <row r="59" ht="12.75">
      <c r="A59" s="2" t="s">
        <v>57</v>
      </c>
    </row>
    <row r="60" ht="12.75">
      <c r="A60" s="2" t="s">
        <v>80</v>
      </c>
    </row>
    <row r="61" spans="2:9" ht="12.75">
      <c r="B61" s="2" t="s">
        <v>32</v>
      </c>
      <c r="I61" s="6"/>
    </row>
    <row r="62" ht="12.75">
      <c r="A62" s="2" t="s">
        <v>81</v>
      </c>
    </row>
    <row r="65" ht="12.75">
      <c r="A65" s="2" t="s">
        <v>82</v>
      </c>
    </row>
    <row r="67" ht="12.75">
      <c r="A67" s="2" t="s">
        <v>49</v>
      </c>
    </row>
    <row r="68" ht="12.75">
      <c r="A68" s="2" t="s">
        <v>52</v>
      </c>
    </row>
    <row r="69" ht="12.75">
      <c r="A69" s="2" t="s">
        <v>33</v>
      </c>
    </row>
    <row r="70" ht="12.75">
      <c r="A70" s="2" t="s">
        <v>75</v>
      </c>
    </row>
    <row r="71" ht="12.75">
      <c r="A71" s="2" t="s">
        <v>53</v>
      </c>
    </row>
    <row r="72" ht="12.75">
      <c r="A72" s="2" t="s">
        <v>30</v>
      </c>
    </row>
    <row r="73" ht="12.75">
      <c r="A73" s="2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cp:lastPrinted>2002-12-06T20:46:26Z</cp:lastPrinted>
  <dcterms:created xsi:type="dcterms:W3CDTF">2001-12-14T18:59:09Z</dcterms:created>
  <cp:category/>
  <cp:version/>
  <cp:contentType/>
  <cp:contentStatus/>
</cp:coreProperties>
</file>