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945" windowWidth="19995" windowHeight="12525" activeTab="0"/>
  </bookViews>
  <sheets>
    <sheet name="Bel, Den, Ita, Por, Swe" sheetId="1" r:id="rId1"/>
  </sheets>
  <definedNames/>
  <calcPr fullCalcOnLoad="1"/>
</workbook>
</file>

<file path=xl/sharedStrings.xml><?xml version="1.0" encoding="utf-8"?>
<sst xmlns="http://schemas.openxmlformats.org/spreadsheetml/2006/main" count="700" uniqueCount="42">
  <si>
    <t>Belgium</t>
  </si>
  <si>
    <t>Denmark</t>
  </si>
  <si>
    <t>Italy</t>
  </si>
  <si>
    <t>Portugal</t>
  </si>
  <si>
    <t>Sweden</t>
  </si>
  <si>
    <t>grams of gold</t>
  </si>
  <si>
    <t>from local currency</t>
  </si>
  <si>
    <t>into grams of gold</t>
  </si>
  <si>
    <t>revenue, converted</t>
  </si>
  <si>
    <t>Central gov't</t>
  </si>
  <si>
    <t>Country</t>
  </si>
  <si>
    <t>Year</t>
  </si>
  <si>
    <t>Population</t>
  </si>
  <si>
    <t>revenue, in</t>
  </si>
  <si>
    <t>per capita</t>
  </si>
  <si>
    <t>Source: Mark Dincecco, "Fiscal Centralization, Limited Government, and Public Revenues in Europe, 1650-1913."</t>
  </si>
  <si>
    <t>BELGIUM</t>
  </si>
  <si>
    <t>DENMARK</t>
  </si>
  <si>
    <t>ITALY</t>
  </si>
  <si>
    <t>PORTUGAL</t>
  </si>
  <si>
    <t>SWEDEN</t>
  </si>
  <si>
    <t>Also see the data explanation appendix, both in that article and in the accompanying file here at http://gpih.ucdavis.edu.</t>
  </si>
  <si>
    <t>(starts 1831)</t>
  </si>
  <si>
    <t>(starts 1873)</t>
  </si>
  <si>
    <t>(starts 1862)</t>
  </si>
  <si>
    <t>(starts 1852)</t>
  </si>
  <si>
    <t>(starts 1881)</t>
  </si>
  <si>
    <t>(De Vries,</t>
  </si>
  <si>
    <t>Maddison's</t>
  </si>
  <si>
    <t>interpolated)</t>
  </si>
  <si>
    <t>Urban share</t>
  </si>
  <si>
    <t>of population</t>
  </si>
  <si>
    <t>(Denmark &amp;</t>
  </si>
  <si>
    <t>Sweden)</t>
  </si>
  <si>
    <t>GDP per capita</t>
  </si>
  <si>
    <t>(International</t>
  </si>
  <si>
    <t>1990 $s)</t>
  </si>
  <si>
    <t xml:space="preserve">(See appendix for detailed list of revenue measures </t>
  </si>
  <si>
    <t>for different years.)</t>
  </si>
  <si>
    <t>Central Government Revenues in Five Countries, 1800-1913</t>
  </si>
  <si>
    <r>
      <t xml:space="preserve">Forthcoming, </t>
    </r>
    <r>
      <rPr>
        <i/>
        <sz val="12"/>
        <rFont val="Arial"/>
        <family val="0"/>
      </rPr>
      <t>Journal of Economic History</t>
    </r>
    <r>
      <rPr>
        <sz val="12"/>
        <rFont val="Arial"/>
        <family val="2"/>
      </rPr>
      <t xml:space="preserve">, 2009. </t>
    </r>
  </si>
  <si>
    <t>(starts 1816)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</si>
</sst>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h]\.mm\.ss"/>
    <numFmt numFmtId="173" formatCode="0.000"/>
    <numFmt numFmtId="174" formatCode="0.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0"/>
    </font>
    <font>
      <b/>
      <sz val="14"/>
      <name val="Arial"/>
      <family val="0"/>
    </font>
    <font>
      <u val="single"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1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173" fontId="4" fillId="0" borderId="0" xfId="0" applyNumberFormat="1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453"/>
  <sheetViews>
    <sheetView tabSelected="1" workbookViewId="0" topLeftCell="A1">
      <pane ySplit="6105" topLeftCell="BM1" activePane="topLeft" state="split"/>
      <selection pane="topLeft" activeCell="M15" sqref="M15"/>
      <selection pane="bottomLeft" activeCell="AZ124" sqref="AZ124:AZ125"/>
    </sheetView>
  </sheetViews>
  <sheetFormatPr defaultColWidth="9.140625" defaultRowHeight="12.75"/>
  <cols>
    <col min="1" max="1" width="9.28125" style="1" customWidth="1"/>
    <col min="2" max="2" width="6.57421875" style="1" customWidth="1"/>
    <col min="3" max="3" width="19.00390625" style="1" customWidth="1"/>
    <col min="4" max="4" width="14.00390625" style="1" customWidth="1"/>
    <col min="5" max="6" width="14.28125" style="1" customWidth="1"/>
    <col min="7" max="7" width="16.421875" style="8" customWidth="1"/>
    <col min="8" max="8" width="5.140625" style="1" customWidth="1"/>
    <col min="9" max="9" width="10.421875" style="1" customWidth="1"/>
    <col min="10" max="10" width="6.421875" style="1" customWidth="1"/>
    <col min="11" max="11" width="20.00390625" style="1" customWidth="1"/>
    <col min="12" max="12" width="11.421875" style="1" customWidth="1"/>
    <col min="13" max="13" width="15.7109375" style="1" customWidth="1"/>
    <col min="14" max="14" width="14.140625" style="1" customWidth="1"/>
    <col min="15" max="15" width="15.7109375" style="8" customWidth="1"/>
    <col min="16" max="16" width="5.421875" style="1" customWidth="1"/>
    <col min="17" max="17" width="9.00390625" style="1" customWidth="1"/>
    <col min="18" max="18" width="7.28125" style="1" customWidth="1"/>
    <col min="19" max="19" width="19.00390625" style="1" customWidth="1"/>
    <col min="20" max="20" width="11.421875" style="1" customWidth="1"/>
    <col min="21" max="22" width="15.00390625" style="1" customWidth="1"/>
    <col min="23" max="23" width="15.00390625" style="8" customWidth="1"/>
    <col min="24" max="24" width="4.8515625" style="1" customWidth="1"/>
    <col min="25" max="25" width="9.140625" style="1" customWidth="1"/>
    <col min="26" max="26" width="8.00390625" style="1" customWidth="1"/>
    <col min="27" max="27" width="19.8515625" style="1" customWidth="1"/>
    <col min="28" max="28" width="11.140625" style="1" customWidth="1"/>
    <col min="29" max="30" width="14.28125" style="1" customWidth="1"/>
    <col min="31" max="31" width="15.421875" style="8" customWidth="1"/>
    <col min="32" max="32" width="4.8515625" style="1" customWidth="1"/>
    <col min="33" max="33" width="9.140625" style="1" customWidth="1"/>
    <col min="34" max="34" width="7.00390625" style="1" customWidth="1"/>
    <col min="35" max="35" width="19.421875" style="1" customWidth="1"/>
    <col min="36" max="36" width="12.8515625" style="1" customWidth="1"/>
    <col min="37" max="38" width="14.7109375" style="1" customWidth="1"/>
    <col min="39" max="39" width="15.7109375" style="8" customWidth="1"/>
    <col min="40" max="40" width="4.8515625" style="1" customWidth="1"/>
    <col min="41" max="16384" width="9.140625" style="1" customWidth="1"/>
  </cols>
  <sheetData>
    <row r="1" spans="3:6" ht="18">
      <c r="C1" s="10" t="s">
        <v>39</v>
      </c>
      <c r="D1" s="6"/>
      <c r="E1" s="4"/>
      <c r="F1" s="4"/>
    </row>
    <row r="2" spans="3:6" ht="15.75">
      <c r="C2" s="8" t="s">
        <v>15</v>
      </c>
      <c r="D2" s="6"/>
      <c r="E2" s="4"/>
      <c r="F2" s="4"/>
    </row>
    <row r="3" spans="3:6" ht="15">
      <c r="C3" s="8" t="s">
        <v>40</v>
      </c>
      <c r="D3" s="9"/>
      <c r="E3" s="4"/>
      <c r="F3" s="4"/>
    </row>
    <row r="4" spans="3:6" ht="15.75">
      <c r="C4" s="8" t="s">
        <v>21</v>
      </c>
      <c r="D4" s="6"/>
      <c r="E4" s="4"/>
      <c r="F4" s="4"/>
    </row>
    <row r="6" spans="1:39" s="13" customFormat="1" ht="15.75">
      <c r="A6" s="32" t="s">
        <v>16</v>
      </c>
      <c r="B6" s="33"/>
      <c r="C6" s="33"/>
      <c r="D6" s="33"/>
      <c r="E6" s="33"/>
      <c r="F6" s="33"/>
      <c r="G6" s="34"/>
      <c r="I6" s="35" t="s">
        <v>17</v>
      </c>
      <c r="J6" s="36"/>
      <c r="K6" s="36"/>
      <c r="L6" s="36"/>
      <c r="M6" s="36"/>
      <c r="N6" s="36"/>
      <c r="O6" s="37"/>
      <c r="Q6" s="38" t="s">
        <v>18</v>
      </c>
      <c r="R6" s="39"/>
      <c r="S6" s="39"/>
      <c r="T6" s="39"/>
      <c r="U6" s="39"/>
      <c r="V6" s="39"/>
      <c r="W6" s="40"/>
      <c r="Y6" s="26" t="s">
        <v>19</v>
      </c>
      <c r="Z6" s="27"/>
      <c r="AA6" s="27"/>
      <c r="AB6" s="27"/>
      <c r="AC6" s="27"/>
      <c r="AD6" s="27"/>
      <c r="AE6" s="28"/>
      <c r="AG6" s="29" t="s">
        <v>20</v>
      </c>
      <c r="AH6" s="30"/>
      <c r="AI6" s="30"/>
      <c r="AJ6" s="30"/>
      <c r="AK6" s="30"/>
      <c r="AL6" s="30"/>
      <c r="AM6" s="31"/>
    </row>
    <row r="7" spans="3:39" s="14" customFormat="1" ht="15">
      <c r="C7" s="15" t="s">
        <v>9</v>
      </c>
      <c r="D7" s="15"/>
      <c r="E7" s="16" t="s">
        <v>9</v>
      </c>
      <c r="F7" s="19" t="s">
        <v>30</v>
      </c>
      <c r="G7" s="22" t="s">
        <v>28</v>
      </c>
      <c r="K7" s="15" t="s">
        <v>9</v>
      </c>
      <c r="L7" s="15"/>
      <c r="M7" s="16" t="s">
        <v>9</v>
      </c>
      <c r="N7" s="19" t="s">
        <v>30</v>
      </c>
      <c r="O7" s="22" t="s">
        <v>28</v>
      </c>
      <c r="S7" s="15" t="s">
        <v>9</v>
      </c>
      <c r="T7" s="15"/>
      <c r="U7" s="16" t="s">
        <v>9</v>
      </c>
      <c r="V7" s="19" t="s">
        <v>30</v>
      </c>
      <c r="W7" s="22" t="s">
        <v>28</v>
      </c>
      <c r="AA7" s="15" t="s">
        <v>9</v>
      </c>
      <c r="AB7" s="15"/>
      <c r="AC7" s="16" t="s">
        <v>9</v>
      </c>
      <c r="AD7" s="19" t="s">
        <v>30</v>
      </c>
      <c r="AE7" s="22" t="s">
        <v>28</v>
      </c>
      <c r="AI7" s="15" t="s">
        <v>9</v>
      </c>
      <c r="AJ7" s="15"/>
      <c r="AK7" s="16" t="s">
        <v>9</v>
      </c>
      <c r="AL7" s="19" t="s">
        <v>30</v>
      </c>
      <c r="AM7" s="22" t="s">
        <v>28</v>
      </c>
    </row>
    <row r="8" spans="3:39" s="14" customFormat="1" ht="15">
      <c r="C8" s="15" t="s">
        <v>8</v>
      </c>
      <c r="D8" s="15"/>
      <c r="E8" s="16" t="s">
        <v>13</v>
      </c>
      <c r="F8" s="14" t="s">
        <v>31</v>
      </c>
      <c r="G8" s="15" t="s">
        <v>34</v>
      </c>
      <c r="K8" s="15" t="s">
        <v>8</v>
      </c>
      <c r="L8" s="15"/>
      <c r="M8" s="16" t="s">
        <v>13</v>
      </c>
      <c r="N8" s="14" t="s">
        <v>31</v>
      </c>
      <c r="O8" s="15" t="s">
        <v>34</v>
      </c>
      <c r="S8" s="15" t="s">
        <v>8</v>
      </c>
      <c r="T8" s="15"/>
      <c r="U8" s="16" t="s">
        <v>13</v>
      </c>
      <c r="V8" s="14" t="s">
        <v>31</v>
      </c>
      <c r="W8" s="15" t="s">
        <v>34</v>
      </c>
      <c r="AA8" s="15" t="s">
        <v>8</v>
      </c>
      <c r="AB8" s="15"/>
      <c r="AC8" s="16" t="s">
        <v>13</v>
      </c>
      <c r="AD8" s="14" t="s">
        <v>31</v>
      </c>
      <c r="AE8" s="15" t="s">
        <v>34</v>
      </c>
      <c r="AI8" s="15" t="s">
        <v>8</v>
      </c>
      <c r="AJ8" s="15"/>
      <c r="AK8" s="16" t="s">
        <v>13</v>
      </c>
      <c r="AL8" s="14" t="s">
        <v>31</v>
      </c>
      <c r="AM8" s="15" t="s">
        <v>34</v>
      </c>
    </row>
    <row r="9" spans="3:39" s="14" customFormat="1" ht="15">
      <c r="C9" s="15" t="s">
        <v>6</v>
      </c>
      <c r="D9" s="15"/>
      <c r="E9" s="16" t="s">
        <v>5</v>
      </c>
      <c r="F9" s="16" t="s">
        <v>27</v>
      </c>
      <c r="G9" s="15" t="s">
        <v>35</v>
      </c>
      <c r="K9" s="15" t="s">
        <v>6</v>
      </c>
      <c r="L9" s="15"/>
      <c r="M9" s="16" t="s">
        <v>5</v>
      </c>
      <c r="N9" s="16" t="s">
        <v>27</v>
      </c>
      <c r="O9" s="15" t="s">
        <v>35</v>
      </c>
      <c r="S9" s="15" t="s">
        <v>6</v>
      </c>
      <c r="T9" s="15"/>
      <c r="U9" s="16" t="s">
        <v>5</v>
      </c>
      <c r="V9" s="16" t="s">
        <v>27</v>
      </c>
      <c r="W9" s="15" t="s">
        <v>35</v>
      </c>
      <c r="AA9" s="15" t="s">
        <v>6</v>
      </c>
      <c r="AB9" s="15"/>
      <c r="AC9" s="16" t="s">
        <v>5</v>
      </c>
      <c r="AD9" s="16" t="s">
        <v>27</v>
      </c>
      <c r="AE9" s="15" t="s">
        <v>35</v>
      </c>
      <c r="AI9" s="15" t="s">
        <v>6</v>
      </c>
      <c r="AJ9" s="15"/>
      <c r="AK9" s="16" t="s">
        <v>5</v>
      </c>
      <c r="AL9" s="16" t="s">
        <v>27</v>
      </c>
      <c r="AM9" s="15" t="s">
        <v>35</v>
      </c>
    </row>
    <row r="10" spans="1:39" s="12" customFormat="1" ht="15">
      <c r="A10" s="12" t="s">
        <v>10</v>
      </c>
      <c r="B10" s="12" t="s">
        <v>11</v>
      </c>
      <c r="C10" s="17" t="s">
        <v>7</v>
      </c>
      <c r="D10" s="17" t="s">
        <v>12</v>
      </c>
      <c r="E10" s="18" t="s">
        <v>14</v>
      </c>
      <c r="F10" s="18" t="s">
        <v>29</v>
      </c>
      <c r="G10" s="17" t="s">
        <v>36</v>
      </c>
      <c r="I10" s="12" t="s">
        <v>10</v>
      </c>
      <c r="J10" s="12" t="s">
        <v>11</v>
      </c>
      <c r="K10" s="17" t="s">
        <v>7</v>
      </c>
      <c r="L10" s="17" t="s">
        <v>12</v>
      </c>
      <c r="M10" s="18" t="s">
        <v>14</v>
      </c>
      <c r="N10" s="18" t="s">
        <v>29</v>
      </c>
      <c r="O10" s="17" t="s">
        <v>36</v>
      </c>
      <c r="Q10" s="12" t="s">
        <v>10</v>
      </c>
      <c r="R10" s="12" t="s">
        <v>11</v>
      </c>
      <c r="S10" s="17" t="s">
        <v>7</v>
      </c>
      <c r="T10" s="17" t="s">
        <v>12</v>
      </c>
      <c r="U10" s="18" t="s">
        <v>14</v>
      </c>
      <c r="V10" s="18" t="s">
        <v>29</v>
      </c>
      <c r="W10" s="17" t="s">
        <v>36</v>
      </c>
      <c r="Y10" s="12" t="s">
        <v>10</v>
      </c>
      <c r="Z10" s="12" t="s">
        <v>11</v>
      </c>
      <c r="AA10" s="17" t="s">
        <v>7</v>
      </c>
      <c r="AB10" s="17" t="s">
        <v>12</v>
      </c>
      <c r="AC10" s="18" t="s">
        <v>14</v>
      </c>
      <c r="AD10" s="18" t="s">
        <v>29</v>
      </c>
      <c r="AE10" s="17" t="s">
        <v>36</v>
      </c>
      <c r="AG10" s="12" t="s">
        <v>10</v>
      </c>
      <c r="AH10" s="12" t="s">
        <v>11</v>
      </c>
      <c r="AI10" s="17" t="s">
        <v>7</v>
      </c>
      <c r="AJ10" s="17" t="s">
        <v>12</v>
      </c>
      <c r="AK10" s="18" t="s">
        <v>14</v>
      </c>
      <c r="AL10" s="18" t="s">
        <v>29</v>
      </c>
      <c r="AM10" s="17" t="s">
        <v>36</v>
      </c>
    </row>
    <row r="11" spans="1:39" s="12" customFormat="1" ht="15">
      <c r="A11" s="1" t="s">
        <v>0</v>
      </c>
      <c r="B11" s="21">
        <v>1800</v>
      </c>
      <c r="C11" s="20" t="s">
        <v>22</v>
      </c>
      <c r="D11" s="20" t="s">
        <v>41</v>
      </c>
      <c r="E11" s="20" t="s">
        <v>22</v>
      </c>
      <c r="F11" s="20" t="s">
        <v>41</v>
      </c>
      <c r="G11" s="23">
        <v>1289.8333333333335</v>
      </c>
      <c r="I11" s="1" t="s">
        <v>1</v>
      </c>
      <c r="J11" s="21">
        <v>1800</v>
      </c>
      <c r="K11" s="20" t="s">
        <v>23</v>
      </c>
      <c r="L11" s="23">
        <v>922785.7142857143</v>
      </c>
      <c r="M11" s="20" t="s">
        <v>23</v>
      </c>
      <c r="N11" s="25">
        <v>0.0456</v>
      </c>
      <c r="O11" s="23">
        <v>1233.8333333333335</v>
      </c>
      <c r="Q11" s="1" t="s">
        <v>2</v>
      </c>
      <c r="R11" s="21">
        <v>1800</v>
      </c>
      <c r="S11" s="20" t="s">
        <v>24</v>
      </c>
      <c r="T11" s="23">
        <v>17237000</v>
      </c>
      <c r="U11" s="20" t="s">
        <v>24</v>
      </c>
      <c r="V11" s="25">
        <v>0.1505482392527702</v>
      </c>
      <c r="W11" s="23">
        <v>1114.1666666666667</v>
      </c>
      <c r="Y11" s="1" t="s">
        <v>3</v>
      </c>
      <c r="Z11" s="21">
        <v>1800</v>
      </c>
      <c r="AA11" s="20" t="s">
        <v>25</v>
      </c>
      <c r="AB11" s="23">
        <v>2916181.818181818</v>
      </c>
      <c r="AC11" s="20" t="s">
        <v>25</v>
      </c>
      <c r="AD11" s="25">
        <v>0.08641436498534823</v>
      </c>
      <c r="AE11" s="23">
        <v>904.8333333333334</v>
      </c>
      <c r="AG11" s="1" t="s">
        <v>4</v>
      </c>
      <c r="AH11" s="21">
        <v>1800</v>
      </c>
      <c r="AI11" s="20" t="s">
        <v>26</v>
      </c>
      <c r="AJ11" s="23">
        <v>2347000</v>
      </c>
      <c r="AK11" s="20" t="s">
        <v>26</v>
      </c>
      <c r="AL11" s="25">
        <v>0.0456</v>
      </c>
      <c r="AM11" s="23">
        <v>1161</v>
      </c>
    </row>
    <row r="12" spans="1:39" s="12" customFormat="1" ht="15">
      <c r="A12" s="1" t="s">
        <v>0</v>
      </c>
      <c r="B12" s="21">
        <f>B11+1</f>
        <v>1801</v>
      </c>
      <c r="C12" s="17"/>
      <c r="D12" s="17"/>
      <c r="E12" s="18"/>
      <c r="F12" s="18"/>
      <c r="G12" s="23">
        <v>1291.2916666666665</v>
      </c>
      <c r="I12" s="1" t="s">
        <v>1</v>
      </c>
      <c r="J12" s="21">
        <f>J11+1</f>
        <v>1801</v>
      </c>
      <c r="K12" s="17"/>
      <c r="L12" s="23">
        <v>929000</v>
      </c>
      <c r="M12" s="18"/>
      <c r="N12" s="25">
        <v>0.04597864768683274</v>
      </c>
      <c r="O12" s="23">
        <v>1235.7916666666665</v>
      </c>
      <c r="Q12" s="1" t="s">
        <v>2</v>
      </c>
      <c r="R12" s="21">
        <f>R11+1</f>
        <v>1801</v>
      </c>
      <c r="S12" s="17"/>
      <c r="T12" s="23">
        <v>17308500</v>
      </c>
      <c r="U12" s="18"/>
      <c r="V12" s="25">
        <v>0.1525608804922437</v>
      </c>
      <c r="W12" s="23">
        <v>1114.3083333333334</v>
      </c>
      <c r="Y12" s="1" t="s">
        <v>3</v>
      </c>
      <c r="Z12" s="21">
        <f>Z11+1</f>
        <v>1801</v>
      </c>
      <c r="AA12" s="17"/>
      <c r="AB12" s="23">
        <v>2932000</v>
      </c>
      <c r="AC12" s="18"/>
      <c r="AD12" s="25">
        <v>0.08764665757162346</v>
      </c>
      <c r="AE12" s="23">
        <v>905.6916666666666</v>
      </c>
      <c r="AG12" s="1" t="s">
        <v>4</v>
      </c>
      <c r="AH12" s="21">
        <f>AH11+1</f>
        <v>1801</v>
      </c>
      <c r="AI12" s="17"/>
      <c r="AJ12" s="23">
        <v>2363000</v>
      </c>
      <c r="AK12" s="18"/>
      <c r="AL12" s="25">
        <v>0.04597864768683274</v>
      </c>
      <c r="AM12" s="23">
        <v>1162.85</v>
      </c>
    </row>
    <row r="13" spans="1:39" s="12" customFormat="1" ht="15">
      <c r="A13" s="1" t="s">
        <v>0</v>
      </c>
      <c r="B13" s="21">
        <f aca="true" t="shared" si="0" ref="B13:B76">B12+1</f>
        <v>1802</v>
      </c>
      <c r="C13" s="17"/>
      <c r="D13" s="17"/>
      <c r="E13" s="18"/>
      <c r="F13" s="18"/>
      <c r="G13" s="23">
        <v>1292.75</v>
      </c>
      <c r="I13" s="1" t="s">
        <v>1</v>
      </c>
      <c r="J13" s="21">
        <f aca="true" t="shared" si="1" ref="J13:J76">J12+1</f>
        <v>1802</v>
      </c>
      <c r="K13" s="17"/>
      <c r="L13" s="23">
        <v>938151.5151515151</v>
      </c>
      <c r="M13" s="18"/>
      <c r="N13" s="25">
        <v>0.046348709929632526</v>
      </c>
      <c r="O13" s="23">
        <v>1237.75</v>
      </c>
      <c r="Q13" s="1" t="s">
        <v>2</v>
      </c>
      <c r="R13" s="21">
        <f aca="true" t="shared" si="2" ref="R13:R76">R12+1</f>
        <v>1802</v>
      </c>
      <c r="S13" s="17"/>
      <c r="T13" s="23">
        <v>17380000</v>
      </c>
      <c r="U13" s="18"/>
      <c r="V13" s="25">
        <v>0.15455696202531646</v>
      </c>
      <c r="W13" s="23">
        <v>1114.45</v>
      </c>
      <c r="Y13" s="1" t="s">
        <v>3</v>
      </c>
      <c r="Z13" s="21">
        <f aca="true" t="shared" si="3" ref="Z13:Z76">Z12+1</f>
        <v>1802</v>
      </c>
      <c r="AA13" s="17"/>
      <c r="AB13" s="23">
        <v>2936700</v>
      </c>
      <c r="AC13" s="18"/>
      <c r="AD13" s="25">
        <v>0.0892021656961896</v>
      </c>
      <c r="AE13" s="23">
        <v>906.55</v>
      </c>
      <c r="AG13" s="1" t="s">
        <v>4</v>
      </c>
      <c r="AH13" s="21">
        <f aca="true" t="shared" si="4" ref="AH13:AH76">AH12+1</f>
        <v>1802</v>
      </c>
      <c r="AI13" s="17"/>
      <c r="AJ13" s="23">
        <v>2379000</v>
      </c>
      <c r="AK13" s="18"/>
      <c r="AL13" s="25">
        <v>0.046348709929632526</v>
      </c>
      <c r="AM13" s="23">
        <v>1164.7</v>
      </c>
    </row>
    <row r="14" spans="1:39" s="12" customFormat="1" ht="15">
      <c r="A14" s="1" t="s">
        <v>0</v>
      </c>
      <c r="B14" s="21">
        <f t="shared" si="0"/>
        <v>1803</v>
      </c>
      <c r="C14" s="17"/>
      <c r="D14" s="17"/>
      <c r="E14" s="18"/>
      <c r="F14" s="18"/>
      <c r="G14" s="23">
        <v>1294.2083333333335</v>
      </c>
      <c r="I14" s="1" t="s">
        <v>1</v>
      </c>
      <c r="J14" s="21">
        <f t="shared" si="1"/>
        <v>1803</v>
      </c>
      <c r="K14" s="17"/>
      <c r="L14" s="23">
        <v>947303.0303030303</v>
      </c>
      <c r="M14" s="18"/>
      <c r="N14" s="25">
        <v>0.046710475454194045</v>
      </c>
      <c r="O14" s="23">
        <v>1239.7083333333333</v>
      </c>
      <c r="Q14" s="1" t="s">
        <v>2</v>
      </c>
      <c r="R14" s="21">
        <f t="shared" si="2"/>
        <v>1803</v>
      </c>
      <c r="S14" s="17"/>
      <c r="T14" s="23">
        <v>17451500</v>
      </c>
      <c r="U14" s="18"/>
      <c r="V14" s="25">
        <v>0.1565366873907687</v>
      </c>
      <c r="W14" s="23">
        <v>1114.5916666666667</v>
      </c>
      <c r="Y14" s="1" t="s">
        <v>3</v>
      </c>
      <c r="Z14" s="21">
        <f t="shared" si="3"/>
        <v>1803</v>
      </c>
      <c r="AA14" s="17"/>
      <c r="AB14" s="23">
        <v>2941400</v>
      </c>
      <c r="AC14" s="18"/>
      <c r="AD14" s="25">
        <v>0.09075270279458761</v>
      </c>
      <c r="AE14" s="23">
        <v>907.4083333333334</v>
      </c>
      <c r="AG14" s="1" t="s">
        <v>4</v>
      </c>
      <c r="AH14" s="21">
        <f t="shared" si="4"/>
        <v>1803</v>
      </c>
      <c r="AI14" s="17"/>
      <c r="AJ14" s="23">
        <v>2395000</v>
      </c>
      <c r="AK14" s="18"/>
      <c r="AL14" s="25">
        <v>0.046710475454194045</v>
      </c>
      <c r="AM14" s="23">
        <v>1166.55</v>
      </c>
    </row>
    <row r="15" spans="1:39" s="12" customFormat="1" ht="15">
      <c r="A15" s="1" t="s">
        <v>0</v>
      </c>
      <c r="B15" s="21">
        <f t="shared" si="0"/>
        <v>1804</v>
      </c>
      <c r="C15" s="17"/>
      <c r="D15" s="17"/>
      <c r="E15" s="18"/>
      <c r="F15" s="18"/>
      <c r="G15" s="23">
        <v>1295.6666666666667</v>
      </c>
      <c r="I15" s="1" t="s">
        <v>1</v>
      </c>
      <c r="J15" s="21">
        <f t="shared" si="1"/>
        <v>1804</v>
      </c>
      <c r="K15" s="17"/>
      <c r="L15" s="23">
        <v>956454.5454545454</v>
      </c>
      <c r="M15" s="18"/>
      <c r="N15" s="25">
        <v>0.04706422018348624</v>
      </c>
      <c r="O15" s="23">
        <v>1241.6666666666665</v>
      </c>
      <c r="Q15" s="1" t="s">
        <v>2</v>
      </c>
      <c r="R15" s="21">
        <f t="shared" si="2"/>
        <v>1804</v>
      </c>
      <c r="S15" s="17"/>
      <c r="T15" s="23">
        <v>17523000</v>
      </c>
      <c r="U15" s="18"/>
      <c r="V15" s="25">
        <v>0.15850025680534155</v>
      </c>
      <c r="W15" s="23">
        <v>1114.7333333333333</v>
      </c>
      <c r="Y15" s="1" t="s">
        <v>3</v>
      </c>
      <c r="Z15" s="21">
        <f t="shared" si="3"/>
        <v>1804</v>
      </c>
      <c r="AA15" s="17"/>
      <c r="AB15" s="23">
        <v>2946100</v>
      </c>
      <c r="AC15" s="18"/>
      <c r="AD15" s="25">
        <v>0.09229829265809035</v>
      </c>
      <c r="AE15" s="23">
        <v>908.2666666666667</v>
      </c>
      <c r="AG15" s="1" t="s">
        <v>4</v>
      </c>
      <c r="AH15" s="21">
        <f t="shared" si="4"/>
        <v>1804</v>
      </c>
      <c r="AI15" s="17"/>
      <c r="AJ15" s="23">
        <v>2411000</v>
      </c>
      <c r="AK15" s="18"/>
      <c r="AL15" s="25">
        <v>0.04706422018348624</v>
      </c>
      <c r="AM15" s="23">
        <v>1168.4</v>
      </c>
    </row>
    <row r="16" spans="1:39" s="12" customFormat="1" ht="15">
      <c r="A16" s="1" t="s">
        <v>0</v>
      </c>
      <c r="B16" s="21">
        <f t="shared" si="0"/>
        <v>1805</v>
      </c>
      <c r="C16" s="17"/>
      <c r="D16" s="17"/>
      <c r="E16" s="18"/>
      <c r="F16" s="18"/>
      <c r="G16" s="23">
        <v>1297.125</v>
      </c>
      <c r="I16" s="1" t="s">
        <v>1</v>
      </c>
      <c r="J16" s="21">
        <f t="shared" si="1"/>
        <v>1805</v>
      </c>
      <c r="K16" s="17"/>
      <c r="L16" s="23">
        <v>965606.0606060605</v>
      </c>
      <c r="M16" s="18"/>
      <c r="N16" s="25">
        <v>0.04741020793950851</v>
      </c>
      <c r="O16" s="23">
        <v>1243.625</v>
      </c>
      <c r="Q16" s="1" t="s">
        <v>2</v>
      </c>
      <c r="R16" s="21">
        <f t="shared" si="2"/>
        <v>1805</v>
      </c>
      <c r="S16" s="17"/>
      <c r="T16" s="23">
        <v>17594500</v>
      </c>
      <c r="U16" s="18"/>
      <c r="V16" s="25">
        <v>0.16044786723123702</v>
      </c>
      <c r="W16" s="23">
        <v>1114.875</v>
      </c>
      <c r="Y16" s="1" t="s">
        <v>3</v>
      </c>
      <c r="Z16" s="21">
        <f t="shared" si="3"/>
        <v>1805</v>
      </c>
      <c r="AA16" s="17"/>
      <c r="AB16" s="23">
        <v>2950800</v>
      </c>
      <c r="AC16" s="18"/>
      <c r="AD16" s="25">
        <v>0.09383895892639284</v>
      </c>
      <c r="AE16" s="23">
        <v>909.125</v>
      </c>
      <c r="AG16" s="1" t="s">
        <v>4</v>
      </c>
      <c r="AH16" s="21">
        <f t="shared" si="4"/>
        <v>1805</v>
      </c>
      <c r="AI16" s="17"/>
      <c r="AJ16" s="23">
        <v>2427000</v>
      </c>
      <c r="AK16" s="18"/>
      <c r="AL16" s="25">
        <v>0.04741020793950851</v>
      </c>
      <c r="AM16" s="23">
        <v>1170.25</v>
      </c>
    </row>
    <row r="17" spans="1:39" s="12" customFormat="1" ht="15">
      <c r="A17" s="1" t="s">
        <v>0</v>
      </c>
      <c r="B17" s="21">
        <f t="shared" si="0"/>
        <v>1806</v>
      </c>
      <c r="C17" s="17"/>
      <c r="D17" s="17"/>
      <c r="E17" s="18"/>
      <c r="F17" s="18"/>
      <c r="G17" s="23">
        <v>1298.5833333333333</v>
      </c>
      <c r="I17" s="1" t="s">
        <v>1</v>
      </c>
      <c r="J17" s="21">
        <f t="shared" si="1"/>
        <v>1806</v>
      </c>
      <c r="K17" s="17"/>
      <c r="L17" s="23">
        <v>974757.5757575758</v>
      </c>
      <c r="M17" s="18"/>
      <c r="N17" s="25">
        <v>0.04774869109947644</v>
      </c>
      <c r="O17" s="23">
        <v>1245.5833333333335</v>
      </c>
      <c r="Q17" s="1" t="s">
        <v>2</v>
      </c>
      <c r="R17" s="21">
        <f t="shared" si="2"/>
        <v>1806</v>
      </c>
      <c r="S17" s="17"/>
      <c r="T17" s="23">
        <v>17666000</v>
      </c>
      <c r="U17" s="18"/>
      <c r="V17" s="25">
        <v>0.16237971244197894</v>
      </c>
      <c r="W17" s="23">
        <v>1115.0166666666667</v>
      </c>
      <c r="Y17" s="1" t="s">
        <v>3</v>
      </c>
      <c r="Z17" s="21">
        <f t="shared" si="3"/>
        <v>1806</v>
      </c>
      <c r="AA17" s="17"/>
      <c r="AB17" s="23">
        <v>2955500</v>
      </c>
      <c r="AC17" s="18"/>
      <c r="AD17" s="25">
        <v>0.09537472508881746</v>
      </c>
      <c r="AE17" s="23">
        <v>909.9833333333333</v>
      </c>
      <c r="AG17" s="1" t="s">
        <v>4</v>
      </c>
      <c r="AH17" s="21">
        <f t="shared" si="4"/>
        <v>1806</v>
      </c>
      <c r="AI17" s="17"/>
      <c r="AJ17" s="23">
        <v>2420800</v>
      </c>
      <c r="AK17" s="18"/>
      <c r="AL17" s="25">
        <v>0.04774869109947644</v>
      </c>
      <c r="AM17" s="23">
        <v>1172.1</v>
      </c>
    </row>
    <row r="18" spans="1:39" s="12" customFormat="1" ht="15">
      <c r="A18" s="1" t="s">
        <v>0</v>
      </c>
      <c r="B18" s="21">
        <f t="shared" si="0"/>
        <v>1807</v>
      </c>
      <c r="C18" s="17"/>
      <c r="D18" s="17"/>
      <c r="E18" s="18"/>
      <c r="F18" s="18"/>
      <c r="G18" s="23">
        <v>1300.0416666666665</v>
      </c>
      <c r="I18" s="1" t="s">
        <v>1</v>
      </c>
      <c r="J18" s="21">
        <f t="shared" si="1"/>
        <v>1807</v>
      </c>
      <c r="K18" s="17"/>
      <c r="L18" s="23">
        <v>983909.0909090908</v>
      </c>
      <c r="M18" s="18"/>
      <c r="N18" s="25">
        <v>0.04807991120976693</v>
      </c>
      <c r="O18" s="23">
        <v>1247.5416666666667</v>
      </c>
      <c r="Q18" s="1" t="s">
        <v>2</v>
      </c>
      <c r="R18" s="21">
        <f t="shared" si="2"/>
        <v>1807</v>
      </c>
      <c r="S18" s="17"/>
      <c r="T18" s="23">
        <v>17737500</v>
      </c>
      <c r="U18" s="18"/>
      <c r="V18" s="25">
        <v>0.16429598308668075</v>
      </c>
      <c r="W18" s="23">
        <v>1115.1583333333333</v>
      </c>
      <c r="Y18" s="1" t="s">
        <v>3</v>
      </c>
      <c r="Z18" s="21">
        <f t="shared" si="3"/>
        <v>1807</v>
      </c>
      <c r="AA18" s="17"/>
      <c r="AB18" s="23">
        <v>2960200</v>
      </c>
      <c r="AC18" s="18"/>
      <c r="AD18" s="25">
        <v>0.09690561448550773</v>
      </c>
      <c r="AE18" s="23">
        <v>910.8416666666666</v>
      </c>
      <c r="AG18" s="1" t="s">
        <v>4</v>
      </c>
      <c r="AH18" s="21">
        <f t="shared" si="4"/>
        <v>1807</v>
      </c>
      <c r="AI18" s="17"/>
      <c r="AJ18" s="23">
        <v>2414600</v>
      </c>
      <c r="AK18" s="18"/>
      <c r="AL18" s="25">
        <v>0.04807991120976693</v>
      </c>
      <c r="AM18" s="23">
        <v>1173.95</v>
      </c>
    </row>
    <row r="19" spans="1:39" s="12" customFormat="1" ht="15">
      <c r="A19" s="1" t="s">
        <v>0</v>
      </c>
      <c r="B19" s="21">
        <f t="shared" si="0"/>
        <v>1808</v>
      </c>
      <c r="C19" s="17"/>
      <c r="D19" s="17"/>
      <c r="E19" s="18"/>
      <c r="F19" s="18"/>
      <c r="G19" s="23">
        <v>1301.5</v>
      </c>
      <c r="I19" s="1" t="s">
        <v>1</v>
      </c>
      <c r="J19" s="21">
        <f t="shared" si="1"/>
        <v>1808</v>
      </c>
      <c r="K19" s="17"/>
      <c r="L19" s="23">
        <v>993060.6060606061</v>
      </c>
      <c r="M19" s="18"/>
      <c r="N19" s="25">
        <v>0.048404099560761346</v>
      </c>
      <c r="O19" s="23">
        <v>1249.5</v>
      </c>
      <c r="Q19" s="1" t="s">
        <v>2</v>
      </c>
      <c r="R19" s="21">
        <f t="shared" si="2"/>
        <v>1808</v>
      </c>
      <c r="S19" s="17"/>
      <c r="T19" s="23">
        <v>17809000</v>
      </c>
      <c r="U19" s="18"/>
      <c r="V19" s="25">
        <v>0.16619686675276546</v>
      </c>
      <c r="W19" s="23">
        <v>1115.3</v>
      </c>
      <c r="Y19" s="1" t="s">
        <v>3</v>
      </c>
      <c r="Z19" s="21">
        <f t="shared" si="3"/>
        <v>1808</v>
      </c>
      <c r="AA19" s="17"/>
      <c r="AB19" s="23">
        <v>2964900</v>
      </c>
      <c r="AC19" s="18"/>
      <c r="AD19" s="25">
        <v>0.09843165030861074</v>
      </c>
      <c r="AE19" s="23">
        <v>911.7</v>
      </c>
      <c r="AG19" s="1" t="s">
        <v>4</v>
      </c>
      <c r="AH19" s="21">
        <f t="shared" si="4"/>
        <v>1808</v>
      </c>
      <c r="AI19" s="17"/>
      <c r="AJ19" s="23">
        <v>2408400</v>
      </c>
      <c r="AK19" s="18"/>
      <c r="AL19" s="25">
        <v>0.048404099560761346</v>
      </c>
      <c r="AM19" s="23">
        <v>1175.8</v>
      </c>
    </row>
    <row r="20" spans="1:39" s="12" customFormat="1" ht="15">
      <c r="A20" s="1" t="s">
        <v>0</v>
      </c>
      <c r="B20" s="21">
        <f t="shared" si="0"/>
        <v>1809</v>
      </c>
      <c r="C20" s="17"/>
      <c r="D20" s="17"/>
      <c r="E20" s="18"/>
      <c r="F20" s="18"/>
      <c r="G20" s="23">
        <v>1302.9583333333335</v>
      </c>
      <c r="I20" s="1" t="s">
        <v>1</v>
      </c>
      <c r="J20" s="21">
        <f t="shared" si="1"/>
        <v>1809</v>
      </c>
      <c r="K20" s="17"/>
      <c r="L20" s="23">
        <v>1002212.1212121212</v>
      </c>
      <c r="M20" s="18"/>
      <c r="N20" s="25">
        <v>0.04872147772546179</v>
      </c>
      <c r="O20" s="23">
        <v>1251.4583333333335</v>
      </c>
      <c r="Q20" s="1" t="s">
        <v>2</v>
      </c>
      <c r="R20" s="21">
        <f t="shared" si="2"/>
        <v>1809</v>
      </c>
      <c r="S20" s="17"/>
      <c r="T20" s="23">
        <v>17880500</v>
      </c>
      <c r="U20" s="18"/>
      <c r="V20" s="25">
        <v>0.16808254802718045</v>
      </c>
      <c r="W20" s="23">
        <v>1115.4416666666666</v>
      </c>
      <c r="Y20" s="1" t="s">
        <v>3</v>
      </c>
      <c r="Z20" s="21">
        <f t="shared" si="3"/>
        <v>1809</v>
      </c>
      <c r="AA20" s="17"/>
      <c r="AB20" s="23">
        <v>2969600</v>
      </c>
      <c r="AC20" s="18"/>
      <c r="AD20" s="25">
        <v>0.09995285560344827</v>
      </c>
      <c r="AE20" s="23">
        <v>912.5583333333334</v>
      </c>
      <c r="AG20" s="1" t="s">
        <v>4</v>
      </c>
      <c r="AH20" s="21">
        <f t="shared" si="4"/>
        <v>1809</v>
      </c>
      <c r="AI20" s="17"/>
      <c r="AJ20" s="23">
        <v>2402200</v>
      </c>
      <c r="AK20" s="18"/>
      <c r="AL20" s="25">
        <v>0.04872147772546179</v>
      </c>
      <c r="AM20" s="23">
        <v>1177.65</v>
      </c>
    </row>
    <row r="21" spans="1:39" s="12" customFormat="1" ht="15">
      <c r="A21" s="1" t="s">
        <v>0</v>
      </c>
      <c r="B21" s="21">
        <f t="shared" si="0"/>
        <v>1810</v>
      </c>
      <c r="C21" s="17"/>
      <c r="D21" s="17"/>
      <c r="E21" s="18"/>
      <c r="F21" s="18"/>
      <c r="G21" s="23">
        <v>1304.4166666666665</v>
      </c>
      <c r="I21" s="1" t="s">
        <v>1</v>
      </c>
      <c r="J21" s="21">
        <f t="shared" si="1"/>
        <v>1810</v>
      </c>
      <c r="K21" s="17"/>
      <c r="L21" s="23">
        <v>1011363.6363636364</v>
      </c>
      <c r="M21" s="18"/>
      <c r="N21" s="25">
        <v>0.04903225806451613</v>
      </c>
      <c r="O21" s="23">
        <v>1253.4166666666665</v>
      </c>
      <c r="Q21" s="1" t="s">
        <v>2</v>
      </c>
      <c r="R21" s="21">
        <f t="shared" si="2"/>
        <v>1810</v>
      </c>
      <c r="S21" s="17"/>
      <c r="T21" s="23">
        <v>17952000</v>
      </c>
      <c r="U21" s="18"/>
      <c r="V21" s="25">
        <v>0.16995320855614973</v>
      </c>
      <c r="W21" s="23">
        <v>1115.5833333333333</v>
      </c>
      <c r="Y21" s="1" t="s">
        <v>3</v>
      </c>
      <c r="Z21" s="21">
        <f t="shared" si="3"/>
        <v>1810</v>
      </c>
      <c r="AA21" s="17"/>
      <c r="AB21" s="23">
        <v>2974300</v>
      </c>
      <c r="AC21" s="18"/>
      <c r="AD21" s="25">
        <v>0.1014692532696769</v>
      </c>
      <c r="AE21" s="23">
        <v>913.4166666666666</v>
      </c>
      <c r="AG21" s="1" t="s">
        <v>4</v>
      </c>
      <c r="AH21" s="21">
        <f t="shared" si="4"/>
        <v>1810</v>
      </c>
      <c r="AI21" s="17"/>
      <c r="AJ21" s="23">
        <v>2396000</v>
      </c>
      <c r="AK21" s="18"/>
      <c r="AL21" s="25">
        <v>0.04903225806451613</v>
      </c>
      <c r="AM21" s="23">
        <v>1179.5</v>
      </c>
    </row>
    <row r="22" spans="1:39" s="12" customFormat="1" ht="15">
      <c r="A22" s="1" t="s">
        <v>0</v>
      </c>
      <c r="B22" s="21">
        <f t="shared" si="0"/>
        <v>1811</v>
      </c>
      <c r="C22" s="17"/>
      <c r="D22" s="17"/>
      <c r="E22" s="18"/>
      <c r="F22" s="18"/>
      <c r="G22" s="23">
        <v>1305.875</v>
      </c>
      <c r="I22" s="1" t="s">
        <v>1</v>
      </c>
      <c r="J22" s="21">
        <f t="shared" si="1"/>
        <v>1811</v>
      </c>
      <c r="K22" s="17"/>
      <c r="L22" s="23">
        <v>1020515.1515151516</v>
      </c>
      <c r="M22" s="18"/>
      <c r="N22" s="25">
        <v>0.049336644200070945</v>
      </c>
      <c r="O22" s="23">
        <v>1255.375</v>
      </c>
      <c r="Q22" s="1" t="s">
        <v>2</v>
      </c>
      <c r="R22" s="21">
        <f t="shared" si="2"/>
        <v>1811</v>
      </c>
      <c r="S22" s="17"/>
      <c r="T22" s="23">
        <v>18023500</v>
      </c>
      <c r="U22" s="18"/>
      <c r="V22" s="25">
        <v>0.17180902710350376</v>
      </c>
      <c r="W22" s="23">
        <v>1115.725</v>
      </c>
      <c r="Y22" s="1" t="s">
        <v>3</v>
      </c>
      <c r="Z22" s="21">
        <f t="shared" si="3"/>
        <v>1811</v>
      </c>
      <c r="AA22" s="17"/>
      <c r="AB22" s="23">
        <v>2979000</v>
      </c>
      <c r="AC22" s="18"/>
      <c r="AD22" s="25">
        <v>0.10298086606243706</v>
      </c>
      <c r="AE22" s="23">
        <v>914.275</v>
      </c>
      <c r="AG22" s="1" t="s">
        <v>4</v>
      </c>
      <c r="AH22" s="21">
        <f t="shared" si="4"/>
        <v>1811</v>
      </c>
      <c r="AI22" s="17"/>
      <c r="AJ22" s="23">
        <v>2409800</v>
      </c>
      <c r="AK22" s="18"/>
      <c r="AL22" s="25">
        <v>0.049336644200070945</v>
      </c>
      <c r="AM22" s="23">
        <v>1181.35</v>
      </c>
    </row>
    <row r="23" spans="1:39" s="12" customFormat="1" ht="15">
      <c r="A23" s="1" t="s">
        <v>0</v>
      </c>
      <c r="B23" s="21">
        <f t="shared" si="0"/>
        <v>1812</v>
      </c>
      <c r="C23" s="17"/>
      <c r="D23" s="17"/>
      <c r="E23" s="18"/>
      <c r="F23" s="18"/>
      <c r="G23" s="23">
        <v>1307.3333333333333</v>
      </c>
      <c r="I23" s="1" t="s">
        <v>1</v>
      </c>
      <c r="J23" s="21">
        <f t="shared" si="1"/>
        <v>1812</v>
      </c>
      <c r="K23" s="17"/>
      <c r="L23" s="23">
        <v>1029666.6666666667</v>
      </c>
      <c r="M23" s="18"/>
      <c r="N23" s="25">
        <v>0.049634831460674156</v>
      </c>
      <c r="O23" s="23">
        <v>1257.3333333333335</v>
      </c>
      <c r="Q23" s="1" t="s">
        <v>2</v>
      </c>
      <c r="R23" s="21">
        <f t="shared" si="2"/>
        <v>1812</v>
      </c>
      <c r="S23" s="17"/>
      <c r="T23" s="23">
        <v>18095000</v>
      </c>
      <c r="U23" s="18"/>
      <c r="V23" s="25">
        <v>0.1736501796076264</v>
      </c>
      <c r="W23" s="23">
        <v>1115.8666666666666</v>
      </c>
      <c r="Y23" s="1" t="s">
        <v>3</v>
      </c>
      <c r="Z23" s="21">
        <f t="shared" si="3"/>
        <v>1812</v>
      </c>
      <c r="AA23" s="17"/>
      <c r="AB23" s="23">
        <v>2983700</v>
      </c>
      <c r="AC23" s="18"/>
      <c r="AD23" s="25">
        <v>0.1044877165934913</v>
      </c>
      <c r="AE23" s="23">
        <v>915.1333333333333</v>
      </c>
      <c r="AG23" s="1" t="s">
        <v>4</v>
      </c>
      <c r="AH23" s="21">
        <f t="shared" si="4"/>
        <v>1812</v>
      </c>
      <c r="AI23" s="17"/>
      <c r="AJ23" s="23">
        <v>2423600</v>
      </c>
      <c r="AK23" s="18"/>
      <c r="AL23" s="25">
        <v>0.049634831460674156</v>
      </c>
      <c r="AM23" s="23">
        <v>1183.2</v>
      </c>
    </row>
    <row r="24" spans="1:39" s="12" customFormat="1" ht="15">
      <c r="A24" s="1" t="s">
        <v>0</v>
      </c>
      <c r="B24" s="21">
        <f t="shared" si="0"/>
        <v>1813</v>
      </c>
      <c r="C24" s="17"/>
      <c r="D24" s="17"/>
      <c r="E24" s="18"/>
      <c r="F24" s="18"/>
      <c r="G24" s="23">
        <v>1308.7916666666667</v>
      </c>
      <c r="I24" s="1" t="s">
        <v>1</v>
      </c>
      <c r="J24" s="21">
        <f t="shared" si="1"/>
        <v>1813</v>
      </c>
      <c r="K24" s="17"/>
      <c r="L24" s="23">
        <v>1038818.1818181818</v>
      </c>
      <c r="M24" s="18"/>
      <c r="N24" s="25">
        <v>0.049927007299270076</v>
      </c>
      <c r="O24" s="23">
        <v>1259.2916666666665</v>
      </c>
      <c r="Q24" s="1" t="s">
        <v>2</v>
      </c>
      <c r="R24" s="21">
        <f t="shared" si="2"/>
        <v>1813</v>
      </c>
      <c r="S24" s="17"/>
      <c r="T24" s="23">
        <v>18166500</v>
      </c>
      <c r="U24" s="18"/>
      <c r="V24" s="25">
        <v>0.17547683923705723</v>
      </c>
      <c r="W24" s="23">
        <v>1116.0083333333334</v>
      </c>
      <c r="Y24" s="1" t="s">
        <v>3</v>
      </c>
      <c r="Z24" s="21">
        <f t="shared" si="3"/>
        <v>1813</v>
      </c>
      <c r="AA24" s="17"/>
      <c r="AB24" s="23">
        <v>2988400</v>
      </c>
      <c r="AC24" s="18"/>
      <c r="AD24" s="25">
        <v>0.10598982733235177</v>
      </c>
      <c r="AE24" s="23">
        <v>915.9916666666667</v>
      </c>
      <c r="AG24" s="1" t="s">
        <v>4</v>
      </c>
      <c r="AH24" s="21">
        <f t="shared" si="4"/>
        <v>1813</v>
      </c>
      <c r="AI24" s="17"/>
      <c r="AJ24" s="23">
        <v>2437400</v>
      </c>
      <c r="AK24" s="18"/>
      <c r="AL24" s="25">
        <v>0.049927007299270076</v>
      </c>
      <c r="AM24" s="23">
        <v>1185.05</v>
      </c>
    </row>
    <row r="25" spans="1:39" s="12" customFormat="1" ht="15">
      <c r="A25" s="1" t="s">
        <v>0</v>
      </c>
      <c r="B25" s="21">
        <f t="shared" si="0"/>
        <v>1814</v>
      </c>
      <c r="C25" s="17"/>
      <c r="D25" s="17"/>
      <c r="E25" s="18"/>
      <c r="F25" s="18"/>
      <c r="G25" s="23">
        <v>1310.25</v>
      </c>
      <c r="I25" s="1" t="s">
        <v>1</v>
      </c>
      <c r="J25" s="21">
        <f t="shared" si="1"/>
        <v>1814</v>
      </c>
      <c r="K25" s="17"/>
      <c r="L25" s="23">
        <v>1047969.696969697</v>
      </c>
      <c r="M25" s="18"/>
      <c r="N25" s="25">
        <v>0.05021335168616655</v>
      </c>
      <c r="O25" s="23">
        <v>1261.25</v>
      </c>
      <c r="Q25" s="1" t="s">
        <v>2</v>
      </c>
      <c r="R25" s="21">
        <f t="shared" si="2"/>
        <v>1814</v>
      </c>
      <c r="S25" s="17"/>
      <c r="T25" s="23">
        <v>18238000</v>
      </c>
      <c r="U25" s="18"/>
      <c r="V25" s="25">
        <v>0.17728917644478562</v>
      </c>
      <c r="W25" s="23">
        <v>1116.15</v>
      </c>
      <c r="Y25" s="1" t="s">
        <v>3</v>
      </c>
      <c r="Z25" s="21">
        <f t="shared" si="3"/>
        <v>1814</v>
      </c>
      <c r="AA25" s="17"/>
      <c r="AB25" s="23">
        <v>2993100</v>
      </c>
      <c r="AC25" s="18"/>
      <c r="AD25" s="25">
        <v>0.10748722060739702</v>
      </c>
      <c r="AE25" s="23">
        <v>916.85</v>
      </c>
      <c r="AG25" s="1" t="s">
        <v>4</v>
      </c>
      <c r="AH25" s="21">
        <f t="shared" si="4"/>
        <v>1814</v>
      </c>
      <c r="AI25" s="17"/>
      <c r="AJ25" s="23">
        <v>2451200</v>
      </c>
      <c r="AK25" s="18"/>
      <c r="AL25" s="25">
        <v>0.05021335168616655</v>
      </c>
      <c r="AM25" s="23">
        <v>1186.9</v>
      </c>
    </row>
    <row r="26" spans="1:39" s="12" customFormat="1" ht="15">
      <c r="A26" s="1" t="s">
        <v>0</v>
      </c>
      <c r="B26" s="21">
        <f t="shared" si="0"/>
        <v>1815</v>
      </c>
      <c r="C26" s="17"/>
      <c r="D26" s="17"/>
      <c r="E26" s="18"/>
      <c r="F26" s="18"/>
      <c r="G26" s="23">
        <v>1311.7083333333333</v>
      </c>
      <c r="I26" s="1" t="s">
        <v>1</v>
      </c>
      <c r="J26" s="21">
        <f t="shared" si="1"/>
        <v>1815</v>
      </c>
      <c r="K26" s="17"/>
      <c r="L26" s="23">
        <v>1057121.2121212122</v>
      </c>
      <c r="M26" s="18"/>
      <c r="N26" s="25">
        <v>0.05049403747870528</v>
      </c>
      <c r="O26" s="23">
        <v>1263.2083333333335</v>
      </c>
      <c r="Q26" s="1" t="s">
        <v>2</v>
      </c>
      <c r="R26" s="21">
        <f t="shared" si="2"/>
        <v>1815</v>
      </c>
      <c r="S26" s="17"/>
      <c r="T26" s="23">
        <v>18309500</v>
      </c>
      <c r="U26" s="18"/>
      <c r="V26" s="25">
        <v>0.1790873590212731</v>
      </c>
      <c r="W26" s="23">
        <v>1116.2916666666667</v>
      </c>
      <c r="Y26" s="1" t="s">
        <v>3</v>
      </c>
      <c r="Z26" s="21">
        <f t="shared" si="3"/>
        <v>1815</v>
      </c>
      <c r="AA26" s="17"/>
      <c r="AB26" s="23">
        <v>2997800</v>
      </c>
      <c r="AC26" s="18"/>
      <c r="AD26" s="25">
        <v>0.10897991860697845</v>
      </c>
      <c r="AE26" s="23">
        <v>917.7083333333334</v>
      </c>
      <c r="AG26" s="1" t="s">
        <v>4</v>
      </c>
      <c r="AH26" s="21">
        <f t="shared" si="4"/>
        <v>1815</v>
      </c>
      <c r="AI26" s="17"/>
      <c r="AJ26" s="23">
        <v>2465000</v>
      </c>
      <c r="AK26" s="18"/>
      <c r="AL26" s="25">
        <v>0.05049403747870528</v>
      </c>
      <c r="AM26" s="23">
        <v>1188.75</v>
      </c>
    </row>
    <row r="27" spans="1:39" s="12" customFormat="1" ht="15">
      <c r="A27" s="1" t="s">
        <v>0</v>
      </c>
      <c r="B27" s="21">
        <f t="shared" si="0"/>
        <v>1816</v>
      </c>
      <c r="C27" s="17"/>
      <c r="D27" s="23">
        <v>4166000</v>
      </c>
      <c r="E27" s="18"/>
      <c r="F27" s="24">
        <v>0.1585789726356217</v>
      </c>
      <c r="G27" s="23">
        <v>1313.1666666666665</v>
      </c>
      <c r="I27" s="1" t="s">
        <v>1</v>
      </c>
      <c r="J27" s="21">
        <f t="shared" si="1"/>
        <v>1816</v>
      </c>
      <c r="K27" s="17"/>
      <c r="L27" s="23">
        <v>1066272.727272727</v>
      </c>
      <c r="M27" s="18"/>
      <c r="N27" s="25">
        <v>0.05076923076923077</v>
      </c>
      <c r="O27" s="23">
        <v>1265.1666666666665</v>
      </c>
      <c r="Q27" s="1" t="s">
        <v>2</v>
      </c>
      <c r="R27" s="21">
        <f t="shared" si="2"/>
        <v>1816</v>
      </c>
      <c r="S27" s="17"/>
      <c r="T27" s="23">
        <v>18381000</v>
      </c>
      <c r="U27" s="18"/>
      <c r="V27" s="25">
        <v>0.18087155214623796</v>
      </c>
      <c r="W27" s="23">
        <v>1116.4333333333334</v>
      </c>
      <c r="Y27" s="1" t="s">
        <v>3</v>
      </c>
      <c r="Z27" s="21">
        <f t="shared" si="3"/>
        <v>1816</v>
      </c>
      <c r="AA27" s="17"/>
      <c r="AB27" s="23">
        <v>3002500</v>
      </c>
      <c r="AC27" s="18"/>
      <c r="AD27" s="25">
        <v>0.11046794338051624</v>
      </c>
      <c r="AE27" s="23">
        <v>918.5666666666666</v>
      </c>
      <c r="AG27" s="1" t="s">
        <v>4</v>
      </c>
      <c r="AH27" s="21">
        <f t="shared" si="4"/>
        <v>1816</v>
      </c>
      <c r="AI27" s="17"/>
      <c r="AJ27" s="23">
        <v>2489000</v>
      </c>
      <c r="AK27" s="18"/>
      <c r="AL27" s="25">
        <v>0.05076923076923077</v>
      </c>
      <c r="AM27" s="23">
        <v>1190.6</v>
      </c>
    </row>
    <row r="28" spans="1:39" s="12" customFormat="1" ht="15">
      <c r="A28" s="1" t="s">
        <v>0</v>
      </c>
      <c r="B28" s="21">
        <f t="shared" si="0"/>
        <v>1817</v>
      </c>
      <c r="C28" s="17"/>
      <c r="D28" s="23">
        <v>4160933.333333333</v>
      </c>
      <c r="E28" s="18"/>
      <c r="F28" s="24">
        <v>0.16046399846188356</v>
      </c>
      <c r="G28" s="23">
        <v>1314.625</v>
      </c>
      <c r="I28" s="1" t="s">
        <v>1</v>
      </c>
      <c r="J28" s="21">
        <f t="shared" si="1"/>
        <v>1817</v>
      </c>
      <c r="K28" s="17"/>
      <c r="L28" s="23">
        <v>1075424.2424242424</v>
      </c>
      <c r="M28" s="18"/>
      <c r="N28" s="25">
        <v>0.051039091212829936</v>
      </c>
      <c r="O28" s="23">
        <v>1267.125</v>
      </c>
      <c r="Q28" s="1" t="s">
        <v>2</v>
      </c>
      <c r="R28" s="21">
        <f t="shared" si="2"/>
        <v>1817</v>
      </c>
      <c r="S28" s="17"/>
      <c r="T28" s="23">
        <v>18530555.555555556</v>
      </c>
      <c r="U28" s="18"/>
      <c r="V28" s="25">
        <v>0.18187258282116625</v>
      </c>
      <c r="W28" s="23">
        <v>1116.575</v>
      </c>
      <c r="Y28" s="1" t="s">
        <v>3</v>
      </c>
      <c r="Z28" s="21">
        <f t="shared" si="3"/>
        <v>1817</v>
      </c>
      <c r="AA28" s="17"/>
      <c r="AB28" s="23">
        <v>3007200</v>
      </c>
      <c r="AC28" s="18"/>
      <c r="AD28" s="25">
        <v>0.111951316839585</v>
      </c>
      <c r="AE28" s="23">
        <v>919.425</v>
      </c>
      <c r="AG28" s="1" t="s">
        <v>4</v>
      </c>
      <c r="AH28" s="21">
        <f t="shared" si="4"/>
        <v>1817</v>
      </c>
      <c r="AI28" s="17"/>
      <c r="AJ28" s="23">
        <v>2513000</v>
      </c>
      <c r="AK28" s="18"/>
      <c r="AL28" s="25">
        <v>0.051039091212829936</v>
      </c>
      <c r="AM28" s="23">
        <v>1192.45</v>
      </c>
    </row>
    <row r="29" spans="1:39" ht="15">
      <c r="A29" s="1" t="s">
        <v>0</v>
      </c>
      <c r="B29" s="21">
        <f t="shared" si="0"/>
        <v>1818</v>
      </c>
      <c r="D29" s="7">
        <v>4155866.666666667</v>
      </c>
      <c r="E29" s="20"/>
      <c r="F29" s="11">
        <v>0.16235362058455516</v>
      </c>
      <c r="G29" s="23">
        <v>1316.0833333333335</v>
      </c>
      <c r="I29" s="1" t="s">
        <v>1</v>
      </c>
      <c r="J29" s="21">
        <f t="shared" si="1"/>
        <v>1818</v>
      </c>
      <c r="L29" s="23">
        <v>1084575.7575757576</v>
      </c>
      <c r="N29" s="11">
        <v>0.05130377233620119</v>
      </c>
      <c r="O29" s="23">
        <v>1269.0833333333333</v>
      </c>
      <c r="Q29" s="1" t="s">
        <v>2</v>
      </c>
      <c r="R29" s="21">
        <f t="shared" si="2"/>
        <v>1818</v>
      </c>
      <c r="T29" s="7">
        <v>18680111.111111112</v>
      </c>
      <c r="V29" s="11">
        <v>0.18285758471577018</v>
      </c>
      <c r="W29" s="8">
        <v>1116.7166666666667</v>
      </c>
      <c r="Y29" s="1" t="s">
        <v>3</v>
      </c>
      <c r="Z29" s="21">
        <f t="shared" si="3"/>
        <v>1818</v>
      </c>
      <c r="AB29" s="8">
        <v>3011900</v>
      </c>
      <c r="AD29" s="11">
        <v>0.11343006075898934</v>
      </c>
      <c r="AE29" s="8">
        <v>920.2833333333334</v>
      </c>
      <c r="AG29" s="1" t="s">
        <v>4</v>
      </c>
      <c r="AH29" s="21">
        <f t="shared" si="4"/>
        <v>1818</v>
      </c>
      <c r="AJ29" s="7">
        <v>2537000</v>
      </c>
      <c r="AL29" s="11">
        <v>0.05130377233620119</v>
      </c>
      <c r="AM29" s="8">
        <v>1194.3</v>
      </c>
    </row>
    <row r="30" spans="1:39" ht="15">
      <c r="A30" s="1" t="s">
        <v>0</v>
      </c>
      <c r="B30" s="21">
        <f t="shared" si="0"/>
        <v>1819</v>
      </c>
      <c r="C30" s="8"/>
      <c r="D30" s="8">
        <v>4150800</v>
      </c>
      <c r="E30" s="4"/>
      <c r="F30" s="11">
        <v>0.16424785583501975</v>
      </c>
      <c r="G30" s="23">
        <v>1317.5416666666667</v>
      </c>
      <c r="I30" s="1" t="s">
        <v>1</v>
      </c>
      <c r="J30" s="21">
        <f t="shared" si="1"/>
        <v>1819</v>
      </c>
      <c r="K30" s="8"/>
      <c r="L30" s="23">
        <v>1093727.2727272727</v>
      </c>
      <c r="M30" s="4"/>
      <c r="N30" s="11">
        <v>0.05156342182890856</v>
      </c>
      <c r="O30" s="23">
        <v>1271.0416666666665</v>
      </c>
      <c r="Q30" s="1" t="s">
        <v>2</v>
      </c>
      <c r="R30" s="21">
        <f t="shared" si="2"/>
        <v>1819</v>
      </c>
      <c r="S30" s="8"/>
      <c r="T30" s="8">
        <v>18829666.666666668</v>
      </c>
      <c r="U30" s="4"/>
      <c r="V30" s="11">
        <v>0.18382693975818298</v>
      </c>
      <c r="W30" s="8">
        <v>1116.8583333333333</v>
      </c>
      <c r="Y30" s="1" t="s">
        <v>3</v>
      </c>
      <c r="Z30" s="21">
        <f t="shared" si="3"/>
        <v>1819</v>
      </c>
      <c r="AA30" s="8"/>
      <c r="AB30" s="8">
        <v>3016600</v>
      </c>
      <c r="AC30" s="4"/>
      <c r="AD30" s="11">
        <v>0.11490419677782934</v>
      </c>
      <c r="AE30" s="8">
        <v>921.1416666666667</v>
      </c>
      <c r="AG30" s="1" t="s">
        <v>4</v>
      </c>
      <c r="AH30" s="21">
        <f t="shared" si="4"/>
        <v>1819</v>
      </c>
      <c r="AI30" s="8"/>
      <c r="AJ30" s="8">
        <v>2561000</v>
      </c>
      <c r="AK30" s="4"/>
      <c r="AL30" s="11">
        <v>0.05156342182890856</v>
      </c>
      <c r="AM30" s="8">
        <v>1196.15</v>
      </c>
    </row>
    <row r="31" spans="1:39" ht="15">
      <c r="A31" s="1" t="s">
        <v>0</v>
      </c>
      <c r="B31" s="21">
        <f t="shared" si="0"/>
        <v>1820</v>
      </c>
      <c r="C31" s="8"/>
      <c r="D31" s="8">
        <v>4145733.333333334</v>
      </c>
      <c r="E31" s="4"/>
      <c r="F31" s="11">
        <v>0.16614672112694173</v>
      </c>
      <c r="G31" s="23">
        <v>1319</v>
      </c>
      <c r="I31" s="1" t="s">
        <v>1</v>
      </c>
      <c r="J31" s="21">
        <f t="shared" si="1"/>
        <v>1820</v>
      </c>
      <c r="K31" s="8"/>
      <c r="L31" s="23">
        <v>1102878.7878787878</v>
      </c>
      <c r="M31" s="4"/>
      <c r="N31" s="11">
        <v>0.05181818181818182</v>
      </c>
      <c r="O31" s="23">
        <v>1273</v>
      </c>
      <c r="Q31" s="1" t="s">
        <v>2</v>
      </c>
      <c r="R31" s="21">
        <f t="shared" si="2"/>
        <v>1820</v>
      </c>
      <c r="S31" s="8"/>
      <c r="T31" s="8">
        <v>18979222.222222224</v>
      </c>
      <c r="U31" s="4"/>
      <c r="V31" s="11">
        <v>0.18478101783822073</v>
      </c>
      <c r="W31" s="8">
        <v>1117</v>
      </c>
      <c r="Y31" s="1" t="s">
        <v>3</v>
      </c>
      <c r="Z31" s="21">
        <f t="shared" si="3"/>
        <v>1820</v>
      </c>
      <c r="AA31" s="8"/>
      <c r="AB31" s="8">
        <v>3021300</v>
      </c>
      <c r="AC31" s="4"/>
      <c r="AD31" s="11">
        <v>0.11637374640055605</v>
      </c>
      <c r="AE31" s="8">
        <v>922</v>
      </c>
      <c r="AG31" s="1" t="s">
        <v>4</v>
      </c>
      <c r="AH31" s="21">
        <f t="shared" si="4"/>
        <v>1820</v>
      </c>
      <c r="AI31" s="8"/>
      <c r="AJ31" s="8">
        <v>2585000</v>
      </c>
      <c r="AK31" s="4"/>
      <c r="AL31" s="11">
        <v>0.05181818181818182</v>
      </c>
      <c r="AM31" s="8">
        <v>1198</v>
      </c>
    </row>
    <row r="32" spans="1:39" ht="15">
      <c r="A32" s="1" t="s">
        <v>0</v>
      </c>
      <c r="B32" s="21">
        <f t="shared" si="0"/>
        <v>1821</v>
      </c>
      <c r="C32" s="8"/>
      <c r="D32" s="8">
        <v>4140666.666666667</v>
      </c>
      <c r="E32" s="4"/>
      <c r="F32" s="11">
        <v>0.16805023345677023</v>
      </c>
      <c r="G32" s="23">
        <v>1322.5</v>
      </c>
      <c r="I32" s="1" t="s">
        <v>1</v>
      </c>
      <c r="J32" s="21">
        <f t="shared" si="1"/>
        <v>1821</v>
      </c>
      <c r="K32" s="8"/>
      <c r="L32" s="23">
        <v>1112030.303030303</v>
      </c>
      <c r="M32" s="4"/>
      <c r="N32" s="11">
        <v>0.052068189128337085</v>
      </c>
      <c r="O32" s="23">
        <v>1320.4798628963154</v>
      </c>
      <c r="Q32" s="1" t="s">
        <v>2</v>
      </c>
      <c r="R32" s="21">
        <f t="shared" si="2"/>
        <v>1821</v>
      </c>
      <c r="S32" s="8"/>
      <c r="T32" s="8">
        <v>19128777.777777776</v>
      </c>
      <c r="U32" s="4"/>
      <c r="V32" s="11">
        <v>0.18572017727798143</v>
      </c>
      <c r="W32" s="8">
        <v>1124.7666666666667</v>
      </c>
      <c r="Y32" s="1" t="s">
        <v>3</v>
      </c>
      <c r="Z32" s="21">
        <f t="shared" si="3"/>
        <v>1821</v>
      </c>
      <c r="AA32" s="8"/>
      <c r="AB32" s="8">
        <v>3026000</v>
      </c>
      <c r="AC32" s="4"/>
      <c r="AD32" s="11">
        <v>0.11783873099801719</v>
      </c>
      <c r="AE32" s="8">
        <v>922.0333333333333</v>
      </c>
      <c r="AG32" s="1" t="s">
        <v>4</v>
      </c>
      <c r="AH32" s="21">
        <f t="shared" si="4"/>
        <v>1821</v>
      </c>
      <c r="AI32" s="8"/>
      <c r="AJ32" s="8">
        <v>2622200</v>
      </c>
      <c r="AK32" s="4"/>
      <c r="AL32" s="11">
        <v>0.052068189128337085</v>
      </c>
      <c r="AM32" s="8">
        <v>1246.6487935656835</v>
      </c>
    </row>
    <row r="33" spans="1:39" ht="15">
      <c r="A33" s="1" t="s">
        <v>0</v>
      </c>
      <c r="B33" s="21">
        <f t="shared" si="0"/>
        <v>1822</v>
      </c>
      <c r="C33" s="8"/>
      <c r="D33" s="8">
        <v>4135600</v>
      </c>
      <c r="E33" s="4"/>
      <c r="F33" s="11">
        <v>0.16995840990424607</v>
      </c>
      <c r="G33" s="23">
        <v>1326</v>
      </c>
      <c r="I33" s="1" t="s">
        <v>1</v>
      </c>
      <c r="J33" s="21">
        <f t="shared" si="1"/>
        <v>1822</v>
      </c>
      <c r="K33" s="8"/>
      <c r="L33" s="23">
        <v>1121181.8181818181</v>
      </c>
      <c r="M33" s="4"/>
      <c r="N33" s="11">
        <v>0.05231357552581262</v>
      </c>
      <c r="O33" s="23">
        <v>1326.5479219677693</v>
      </c>
      <c r="Q33" s="1" t="s">
        <v>2</v>
      </c>
      <c r="R33" s="21">
        <f t="shared" si="2"/>
        <v>1822</v>
      </c>
      <c r="S33" s="8"/>
      <c r="T33" s="8">
        <v>19278333.333333332</v>
      </c>
      <c r="U33" s="4"/>
      <c r="V33" s="11">
        <v>0.18664476528053947</v>
      </c>
      <c r="W33" s="8">
        <v>1132.5333333333333</v>
      </c>
      <c r="Y33" s="1" t="s">
        <v>3</v>
      </c>
      <c r="Z33" s="21">
        <f t="shared" si="3"/>
        <v>1822</v>
      </c>
      <c r="AA33" s="8"/>
      <c r="AB33" s="8">
        <v>3028571.4285714286</v>
      </c>
      <c r="AC33" s="4"/>
      <c r="AD33" s="11">
        <v>0.11938301886792453</v>
      </c>
      <c r="AE33" s="8">
        <v>922.0666666666666</v>
      </c>
      <c r="AG33" s="1" t="s">
        <v>4</v>
      </c>
      <c r="AH33" s="21">
        <f t="shared" si="4"/>
        <v>1822</v>
      </c>
      <c r="AI33" s="8"/>
      <c r="AJ33" s="8">
        <v>2659400</v>
      </c>
      <c r="AK33" s="4"/>
      <c r="AL33" s="11">
        <v>0.05231357552581262</v>
      </c>
      <c r="AM33" s="8">
        <v>1216.931216931217</v>
      </c>
    </row>
    <row r="34" spans="1:39" ht="15">
      <c r="A34" s="1" t="s">
        <v>0</v>
      </c>
      <c r="B34" s="21">
        <f t="shared" si="0"/>
        <v>1823</v>
      </c>
      <c r="C34" s="8"/>
      <c r="D34" s="8">
        <v>4130533.333333333</v>
      </c>
      <c r="E34" s="4"/>
      <c r="F34" s="11">
        <v>0.17187126763291263</v>
      </c>
      <c r="G34" s="23">
        <v>1329.5</v>
      </c>
      <c r="I34" s="1" t="s">
        <v>1</v>
      </c>
      <c r="J34" s="21">
        <f t="shared" si="1"/>
        <v>1823</v>
      </c>
      <c r="K34" s="8"/>
      <c r="L34" s="23">
        <v>1130333.3333333333</v>
      </c>
      <c r="M34" s="4"/>
      <c r="N34" s="11">
        <v>0.05255446795074203</v>
      </c>
      <c r="O34" s="23">
        <v>1307.6923076923076</v>
      </c>
      <c r="Q34" s="1" t="s">
        <v>2</v>
      </c>
      <c r="R34" s="21">
        <f t="shared" si="2"/>
        <v>1823</v>
      </c>
      <c r="S34" s="8"/>
      <c r="T34" s="8">
        <v>19427888.888888888</v>
      </c>
      <c r="U34" s="4"/>
      <c r="V34" s="11">
        <v>0.1875551183579162</v>
      </c>
      <c r="W34" s="8">
        <v>1140.3</v>
      </c>
      <c r="Y34" s="1" t="s">
        <v>3</v>
      </c>
      <c r="Z34" s="21">
        <f t="shared" si="3"/>
        <v>1823</v>
      </c>
      <c r="AA34" s="8"/>
      <c r="AB34" s="8">
        <v>3031142.8571428573</v>
      </c>
      <c r="AC34" s="4"/>
      <c r="AD34" s="11">
        <v>0.1209246865868602</v>
      </c>
      <c r="AE34" s="8">
        <v>922.1</v>
      </c>
      <c r="AG34" s="1" t="s">
        <v>4</v>
      </c>
      <c r="AH34" s="21">
        <f t="shared" si="4"/>
        <v>1823</v>
      </c>
      <c r="AI34" s="8"/>
      <c r="AJ34" s="8">
        <v>2696600</v>
      </c>
      <c r="AK34" s="4"/>
      <c r="AL34" s="11">
        <v>0.05255446795074203</v>
      </c>
      <c r="AM34" s="8">
        <v>1242.8412049088881</v>
      </c>
    </row>
    <row r="35" spans="1:39" ht="15">
      <c r="A35" s="1" t="s">
        <v>0</v>
      </c>
      <c r="B35" s="21">
        <f t="shared" si="0"/>
        <v>1824</v>
      </c>
      <c r="C35" s="8"/>
      <c r="D35" s="8">
        <v>4125466.666666667</v>
      </c>
      <c r="E35" s="4"/>
      <c r="F35" s="11">
        <v>0.17378882389063055</v>
      </c>
      <c r="G35" s="23">
        <v>1333</v>
      </c>
      <c r="I35" s="1" t="s">
        <v>1</v>
      </c>
      <c r="J35" s="21">
        <f t="shared" si="1"/>
        <v>1824</v>
      </c>
      <c r="K35" s="8"/>
      <c r="L35" s="23">
        <v>1139484.8484848486</v>
      </c>
      <c r="M35" s="4"/>
      <c r="N35" s="11">
        <v>0.0527909887359199</v>
      </c>
      <c r="O35" s="23">
        <v>1328.1121187139324</v>
      </c>
      <c r="Q35" s="1" t="s">
        <v>2</v>
      </c>
      <c r="R35" s="21">
        <f t="shared" si="2"/>
        <v>1824</v>
      </c>
      <c r="S35" s="8"/>
      <c r="T35" s="8">
        <v>19577444.444444448</v>
      </c>
      <c r="U35" s="4"/>
      <c r="V35" s="11">
        <v>0.18845156273943367</v>
      </c>
      <c r="W35" s="8">
        <v>1148.0666666666666</v>
      </c>
      <c r="Y35" s="1" t="s">
        <v>3</v>
      </c>
      <c r="Z35" s="21">
        <f t="shared" si="3"/>
        <v>1824</v>
      </c>
      <c r="AA35" s="8"/>
      <c r="AB35" s="8">
        <v>3033714.285714286</v>
      </c>
      <c r="AC35" s="4"/>
      <c r="AD35" s="11">
        <v>0.12246374081747974</v>
      </c>
      <c r="AE35" s="8">
        <v>922.1333333333334</v>
      </c>
      <c r="AG35" s="1" t="s">
        <v>4</v>
      </c>
      <c r="AH35" s="21">
        <f t="shared" si="4"/>
        <v>1824</v>
      </c>
      <c r="AI35" s="8"/>
      <c r="AJ35" s="8">
        <v>2733800</v>
      </c>
      <c r="AK35" s="4"/>
      <c r="AL35" s="11">
        <v>0.0527909887359199</v>
      </c>
      <c r="AM35" s="8">
        <v>1269.89365603227</v>
      </c>
    </row>
    <row r="36" spans="1:39" ht="15">
      <c r="A36" s="1" t="s">
        <v>0</v>
      </c>
      <c r="B36" s="21">
        <f t="shared" si="0"/>
        <v>1825</v>
      </c>
      <c r="C36" s="8"/>
      <c r="D36" s="8">
        <v>4120400</v>
      </c>
      <c r="E36" s="4"/>
      <c r="F36" s="11">
        <v>0.1757110960100961</v>
      </c>
      <c r="G36" s="23">
        <v>1336.5</v>
      </c>
      <c r="I36" s="1" t="s">
        <v>1</v>
      </c>
      <c r="J36" s="21">
        <f t="shared" si="1"/>
        <v>1825</v>
      </c>
      <c r="K36" s="8"/>
      <c r="L36" s="23">
        <v>1148636.3636363638</v>
      </c>
      <c r="M36" s="4"/>
      <c r="N36" s="11">
        <v>0.053023255813953486</v>
      </c>
      <c r="O36" s="23">
        <v>1321.6612377850163</v>
      </c>
      <c r="Q36" s="1" t="s">
        <v>2</v>
      </c>
      <c r="R36" s="21">
        <f t="shared" si="2"/>
        <v>1825</v>
      </c>
      <c r="S36" s="8"/>
      <c r="T36" s="8">
        <v>19727000</v>
      </c>
      <c r="U36" s="4"/>
      <c r="V36" s="11">
        <v>0.1893344147614944</v>
      </c>
      <c r="W36" s="8">
        <v>1155.8333333333335</v>
      </c>
      <c r="Y36" s="1" t="s">
        <v>3</v>
      </c>
      <c r="Z36" s="21">
        <f t="shared" si="3"/>
        <v>1825</v>
      </c>
      <c r="AA36" s="8"/>
      <c r="AB36" s="8">
        <v>3036285.714285714</v>
      </c>
      <c r="AC36" s="4"/>
      <c r="AD36" s="11">
        <v>0.12400018819986827</v>
      </c>
      <c r="AE36" s="8">
        <v>922.1666666666667</v>
      </c>
      <c r="AG36" s="1" t="s">
        <v>4</v>
      </c>
      <c r="AH36" s="21">
        <f t="shared" si="4"/>
        <v>1825</v>
      </c>
      <c r="AI36" s="8"/>
      <c r="AJ36" s="8">
        <v>2771000</v>
      </c>
      <c r="AK36" s="4"/>
      <c r="AL36" s="11">
        <v>0.053023255813953486</v>
      </c>
      <c r="AM36" s="8">
        <v>1262.3601587874414</v>
      </c>
    </row>
    <row r="37" spans="1:39" ht="15">
      <c r="A37" s="1" t="s">
        <v>0</v>
      </c>
      <c r="B37" s="21">
        <f t="shared" si="0"/>
        <v>1826</v>
      </c>
      <c r="C37" s="8"/>
      <c r="D37" s="8">
        <v>4115333.333333333</v>
      </c>
      <c r="E37" s="4"/>
      <c r="F37" s="11">
        <v>0.17763810140936337</v>
      </c>
      <c r="G37" s="23">
        <v>1340</v>
      </c>
      <c r="I37" s="1" t="s">
        <v>1</v>
      </c>
      <c r="J37" s="21">
        <f t="shared" si="1"/>
        <v>1826</v>
      </c>
      <c r="K37" s="8"/>
      <c r="L37" s="23">
        <v>1157787.878787879</v>
      </c>
      <c r="M37" s="4"/>
      <c r="N37" s="11">
        <v>0.05325138291333743</v>
      </c>
      <c r="O37" s="23">
        <v>1324.215607401448</v>
      </c>
      <c r="Q37" s="1" t="s">
        <v>2</v>
      </c>
      <c r="R37" s="21">
        <f t="shared" si="2"/>
        <v>1826</v>
      </c>
      <c r="S37" s="8"/>
      <c r="T37" s="8">
        <v>19912625</v>
      </c>
      <c r="U37" s="4"/>
      <c r="V37" s="11">
        <v>0.18985944846548358</v>
      </c>
      <c r="W37" s="8">
        <v>1163.6</v>
      </c>
      <c r="Y37" s="1" t="s">
        <v>3</v>
      </c>
      <c r="Z37" s="21">
        <f t="shared" si="3"/>
        <v>1826</v>
      </c>
      <c r="AA37" s="8"/>
      <c r="AB37" s="8">
        <v>3038857.1428571427</v>
      </c>
      <c r="AC37" s="4"/>
      <c r="AD37" s="11">
        <v>0.12553403535163596</v>
      </c>
      <c r="AE37" s="8">
        <v>922.2</v>
      </c>
      <c r="AG37" s="1" t="s">
        <v>4</v>
      </c>
      <c r="AH37" s="21">
        <f t="shared" si="4"/>
        <v>1826</v>
      </c>
      <c r="AI37" s="8"/>
      <c r="AJ37" s="8">
        <v>2794400</v>
      </c>
      <c r="AK37" s="4"/>
      <c r="AL37" s="11">
        <v>0.05325138291333743</v>
      </c>
      <c r="AM37" s="8">
        <v>1135.4723707664884</v>
      </c>
    </row>
    <row r="38" spans="1:39" ht="15">
      <c r="A38" s="1" t="s">
        <v>0</v>
      </c>
      <c r="B38" s="21">
        <f t="shared" si="0"/>
        <v>1827</v>
      </c>
      <c r="C38" s="8"/>
      <c r="D38" s="8">
        <v>4110266.6666666665</v>
      </c>
      <c r="E38" s="4"/>
      <c r="F38" s="11">
        <v>0.17956985759237032</v>
      </c>
      <c r="G38" s="23">
        <v>1343.5</v>
      </c>
      <c r="I38" s="1" t="s">
        <v>1</v>
      </c>
      <c r="J38" s="21">
        <f t="shared" si="1"/>
        <v>1827</v>
      </c>
      <c r="K38" s="8"/>
      <c r="L38" s="23">
        <v>1166939.393939394</v>
      </c>
      <c r="M38" s="4"/>
      <c r="N38" s="11">
        <v>0.05347547974413646</v>
      </c>
      <c r="O38" s="23">
        <v>1349.003984063745</v>
      </c>
      <c r="Q38" s="1" t="s">
        <v>2</v>
      </c>
      <c r="R38" s="21">
        <f t="shared" si="2"/>
        <v>1827</v>
      </c>
      <c r="S38" s="8"/>
      <c r="T38" s="8">
        <v>20098250</v>
      </c>
      <c r="U38" s="4"/>
      <c r="V38" s="11">
        <v>0.1903747838742179</v>
      </c>
      <c r="W38" s="8">
        <v>1171.3666666666666</v>
      </c>
      <c r="Y38" s="1" t="s">
        <v>3</v>
      </c>
      <c r="Z38" s="21">
        <f t="shared" si="3"/>
        <v>1827</v>
      </c>
      <c r="AA38" s="8"/>
      <c r="AB38" s="8">
        <v>3041428.5714285714</v>
      </c>
      <c r="AC38" s="4"/>
      <c r="AD38" s="11">
        <v>0.12706528886801316</v>
      </c>
      <c r="AE38" s="8">
        <v>922.2333333333332</v>
      </c>
      <c r="AG38" s="1" t="s">
        <v>4</v>
      </c>
      <c r="AH38" s="21">
        <f t="shared" si="4"/>
        <v>1827</v>
      </c>
      <c r="AI38" s="8"/>
      <c r="AJ38" s="8">
        <v>2817800</v>
      </c>
      <c r="AK38" s="4"/>
      <c r="AL38" s="11">
        <v>0.05347547974413646</v>
      </c>
      <c r="AM38" s="8">
        <v>1169.3776520509193</v>
      </c>
    </row>
    <row r="39" spans="1:39" ht="15">
      <c r="A39" s="1" t="s">
        <v>0</v>
      </c>
      <c r="B39" s="21">
        <f t="shared" si="0"/>
        <v>1828</v>
      </c>
      <c r="C39" s="8"/>
      <c r="D39" s="8">
        <v>4105200</v>
      </c>
      <c r="E39" s="4"/>
      <c r="F39" s="11">
        <v>0.18150638214946896</v>
      </c>
      <c r="G39" s="23">
        <v>1347</v>
      </c>
      <c r="I39" s="1" t="s">
        <v>1</v>
      </c>
      <c r="J39" s="21">
        <f t="shared" si="1"/>
        <v>1828</v>
      </c>
      <c r="K39" s="8"/>
      <c r="L39" s="23">
        <v>1176090.9090909092</v>
      </c>
      <c r="M39" s="4"/>
      <c r="N39" s="11">
        <v>0.05369565217391304</v>
      </c>
      <c r="O39" s="23">
        <v>1356.5217391304348</v>
      </c>
      <c r="Q39" s="1" t="s">
        <v>2</v>
      </c>
      <c r="R39" s="21">
        <f t="shared" si="2"/>
        <v>1828</v>
      </c>
      <c r="S39" s="8"/>
      <c r="T39" s="8">
        <v>20283875</v>
      </c>
      <c r="U39" s="4"/>
      <c r="V39" s="11">
        <v>0.19088068724541046</v>
      </c>
      <c r="W39" s="8">
        <v>1179.1333333333334</v>
      </c>
      <c r="Y39" s="1" t="s">
        <v>3</v>
      </c>
      <c r="Z39" s="21">
        <f t="shared" si="3"/>
        <v>1828</v>
      </c>
      <c r="AA39" s="8"/>
      <c r="AB39" s="8">
        <v>3044000</v>
      </c>
      <c r="AC39" s="4"/>
      <c r="AD39" s="11">
        <v>0.12859395532194481</v>
      </c>
      <c r="AE39" s="8">
        <v>922.2666666666668</v>
      </c>
      <c r="AG39" s="1" t="s">
        <v>4</v>
      </c>
      <c r="AH39" s="21">
        <f t="shared" si="4"/>
        <v>1828</v>
      </c>
      <c r="AI39" s="8"/>
      <c r="AJ39" s="8">
        <v>2841200</v>
      </c>
      <c r="AK39" s="4"/>
      <c r="AL39" s="11">
        <v>0.05369565217391304</v>
      </c>
      <c r="AM39" s="8">
        <v>1265.5426765015807</v>
      </c>
    </row>
    <row r="40" spans="1:39" ht="15">
      <c r="A40" s="1" t="s">
        <v>0</v>
      </c>
      <c r="B40" s="21">
        <f t="shared" si="0"/>
        <v>1829</v>
      </c>
      <c r="C40" s="8"/>
      <c r="D40" s="8">
        <v>4100133.3333333335</v>
      </c>
      <c r="E40" s="4"/>
      <c r="F40" s="11">
        <v>0.18344769275795908</v>
      </c>
      <c r="G40" s="23">
        <v>1350.5</v>
      </c>
      <c r="I40" s="1" t="s">
        <v>1</v>
      </c>
      <c r="J40" s="21">
        <f t="shared" si="1"/>
        <v>1829</v>
      </c>
      <c r="K40" s="8"/>
      <c r="L40" s="23">
        <v>1185242.4242424243</v>
      </c>
      <c r="M40" s="4"/>
      <c r="N40" s="11">
        <v>0.05391200239449267</v>
      </c>
      <c r="O40" s="23">
        <v>1323.6220472440946</v>
      </c>
      <c r="Q40" s="1" t="s">
        <v>2</v>
      </c>
      <c r="R40" s="21">
        <f t="shared" si="2"/>
        <v>1829</v>
      </c>
      <c r="S40" s="8"/>
      <c r="T40" s="8">
        <v>20469500</v>
      </c>
      <c r="U40" s="4"/>
      <c r="V40" s="11">
        <v>0.19137741517868048</v>
      </c>
      <c r="W40" s="8">
        <v>1186.9</v>
      </c>
      <c r="Y40" s="1" t="s">
        <v>3</v>
      </c>
      <c r="Z40" s="21">
        <f t="shared" si="3"/>
        <v>1829</v>
      </c>
      <c r="AA40" s="8"/>
      <c r="AB40" s="8">
        <v>3046571.4285714286</v>
      </c>
      <c r="AC40" s="4"/>
      <c r="AD40" s="11">
        <v>0.13012004126418455</v>
      </c>
      <c r="AE40" s="8">
        <v>922.3</v>
      </c>
      <c r="AG40" s="1" t="s">
        <v>4</v>
      </c>
      <c r="AH40" s="21">
        <f t="shared" si="4"/>
        <v>1829</v>
      </c>
      <c r="AI40" s="8"/>
      <c r="AJ40" s="8">
        <v>2864600</v>
      </c>
      <c r="AK40" s="4"/>
      <c r="AL40" s="11">
        <v>0.05391200239449267</v>
      </c>
      <c r="AM40" s="8">
        <v>1209.570380719525</v>
      </c>
    </row>
    <row r="41" spans="1:39" ht="15">
      <c r="A41" s="1" t="s">
        <v>0</v>
      </c>
      <c r="B41" s="21">
        <f t="shared" si="0"/>
        <v>1830</v>
      </c>
      <c r="C41" s="20"/>
      <c r="D41" s="8">
        <v>4095066.666666667</v>
      </c>
      <c r="E41" s="20"/>
      <c r="F41" s="11">
        <v>0.18539380718262624</v>
      </c>
      <c r="G41" s="23">
        <v>1354</v>
      </c>
      <c r="I41" s="1" t="s">
        <v>1</v>
      </c>
      <c r="J41" s="21">
        <f t="shared" si="1"/>
        <v>1830</v>
      </c>
      <c r="K41" s="20"/>
      <c r="L41" s="23">
        <v>1194393.9393939392</v>
      </c>
      <c r="M41" s="20"/>
      <c r="N41" s="11">
        <v>0.0541246290801187</v>
      </c>
      <c r="O41" s="23">
        <v>1329.9293008641007</v>
      </c>
      <c r="Q41" s="1" t="s">
        <v>2</v>
      </c>
      <c r="R41" s="21">
        <f t="shared" si="2"/>
        <v>1830</v>
      </c>
      <c r="S41" s="20"/>
      <c r="T41" s="8">
        <v>20655125</v>
      </c>
      <c r="U41" s="20"/>
      <c r="V41" s="11">
        <v>0.19186521504953372</v>
      </c>
      <c r="W41" s="8">
        <v>1194.6666666666667</v>
      </c>
      <c r="Y41" s="1" t="s">
        <v>3</v>
      </c>
      <c r="Z41" s="21">
        <f t="shared" si="3"/>
        <v>1830</v>
      </c>
      <c r="AA41" s="8"/>
      <c r="AB41" s="8">
        <v>3049142.8571428573</v>
      </c>
      <c r="AC41" s="4"/>
      <c r="AD41" s="11">
        <v>0.1316435532233883</v>
      </c>
      <c r="AE41" s="8">
        <v>922.3333333333334</v>
      </c>
      <c r="AG41" s="1" t="s">
        <v>4</v>
      </c>
      <c r="AH41" s="21">
        <f t="shared" si="4"/>
        <v>1830</v>
      </c>
      <c r="AI41" s="8"/>
      <c r="AJ41" s="8">
        <v>2888000</v>
      </c>
      <c r="AK41" s="4"/>
      <c r="AL41" s="11">
        <v>0.0541246290801187</v>
      </c>
      <c r="AM41" s="8">
        <v>1175.207756232687</v>
      </c>
    </row>
    <row r="42" spans="1:39" ht="15">
      <c r="A42" s="1" t="s">
        <v>0</v>
      </c>
      <c r="B42" s="21">
        <f t="shared" si="0"/>
        <v>1831</v>
      </c>
      <c r="C42" s="8">
        <v>38753171.43892715</v>
      </c>
      <c r="D42" s="8">
        <v>4090000</v>
      </c>
      <c r="E42" s="4">
        <f aca="true" t="shared" si="5" ref="E42:E73">C42/D42</f>
        <v>9.475103041302482</v>
      </c>
      <c r="F42" s="11">
        <v>0.18734474327628362</v>
      </c>
      <c r="G42" s="23">
        <v>1375.25</v>
      </c>
      <c r="I42" s="1" t="s">
        <v>1</v>
      </c>
      <c r="J42" s="21">
        <f t="shared" si="1"/>
        <v>1831</v>
      </c>
      <c r="K42" s="8"/>
      <c r="L42" s="23">
        <v>1203545.4545454544</v>
      </c>
      <c r="M42" s="4"/>
      <c r="N42" s="11">
        <v>0.05433362753751103</v>
      </c>
      <c r="O42" s="23">
        <v>1318.4313725490194</v>
      </c>
      <c r="Q42" s="1" t="s">
        <v>2</v>
      </c>
      <c r="R42" s="21">
        <f t="shared" si="2"/>
        <v>1831</v>
      </c>
      <c r="S42" s="8"/>
      <c r="T42" s="8">
        <v>20840750</v>
      </c>
      <c r="U42" s="4"/>
      <c r="V42" s="11">
        <v>0.19234432542015042</v>
      </c>
      <c r="W42" s="8">
        <v>1202.4333333333332</v>
      </c>
      <c r="Y42" s="1" t="s">
        <v>3</v>
      </c>
      <c r="Z42" s="21">
        <f t="shared" si="3"/>
        <v>1831</v>
      </c>
      <c r="AA42" s="8"/>
      <c r="AB42" s="8">
        <v>3051714.285714286</v>
      </c>
      <c r="AC42" s="4"/>
      <c r="AD42" s="11">
        <v>0.13316449770620728</v>
      </c>
      <c r="AE42" s="8">
        <v>922.3666666666666</v>
      </c>
      <c r="AG42" s="1" t="s">
        <v>4</v>
      </c>
      <c r="AH42" s="21">
        <f t="shared" si="4"/>
        <v>1831</v>
      </c>
      <c r="AI42" s="8"/>
      <c r="AJ42" s="8">
        <v>2915400</v>
      </c>
      <c r="AK42" s="4"/>
      <c r="AL42" s="11">
        <v>0.05433362753751103</v>
      </c>
      <c r="AM42" s="8">
        <v>1122.026887280248</v>
      </c>
    </row>
    <row r="43" spans="1:39" ht="15">
      <c r="A43" s="1" t="s">
        <v>0</v>
      </c>
      <c r="B43" s="21">
        <f t="shared" si="0"/>
        <v>1832</v>
      </c>
      <c r="C43" s="8">
        <v>51025009.061254084</v>
      </c>
      <c r="D43" s="8">
        <v>4106466.666666667</v>
      </c>
      <c r="E43" s="4">
        <f t="shared" si="5"/>
        <v>12.425526176904901</v>
      </c>
      <c r="F43" s="11">
        <v>0.18830787213663003</v>
      </c>
      <c r="G43" s="23">
        <v>1396.5</v>
      </c>
      <c r="I43" s="1" t="s">
        <v>1</v>
      </c>
      <c r="J43" s="21">
        <f t="shared" si="1"/>
        <v>1832</v>
      </c>
      <c r="K43" s="8"/>
      <c r="L43" s="23">
        <v>1212696.9696969697</v>
      </c>
      <c r="M43" s="4"/>
      <c r="N43" s="11">
        <v>0.054539089848308055</v>
      </c>
      <c r="O43" s="23">
        <v>1354.2319749216301</v>
      </c>
      <c r="Q43" s="1" t="s">
        <v>2</v>
      </c>
      <c r="R43" s="21">
        <f t="shared" si="2"/>
        <v>1832</v>
      </c>
      <c r="S43" s="8"/>
      <c r="T43" s="8">
        <v>21026375</v>
      </c>
      <c r="U43" s="4"/>
      <c r="V43" s="11">
        <v>0.1928149764284143</v>
      </c>
      <c r="W43" s="8">
        <v>1210.2</v>
      </c>
      <c r="Y43" s="1" t="s">
        <v>3</v>
      </c>
      <c r="Z43" s="21">
        <f t="shared" si="3"/>
        <v>1832</v>
      </c>
      <c r="AA43" s="8"/>
      <c r="AB43" s="8">
        <v>3054285.714285714</v>
      </c>
      <c r="AC43" s="4"/>
      <c r="AD43" s="11">
        <v>0.13468288119738073</v>
      </c>
      <c r="AE43" s="8">
        <v>922.4</v>
      </c>
      <c r="AG43" s="1" t="s">
        <v>4</v>
      </c>
      <c r="AH43" s="21">
        <f t="shared" si="4"/>
        <v>1832</v>
      </c>
      <c r="AI43" s="8"/>
      <c r="AJ43" s="8">
        <v>2942800</v>
      </c>
      <c r="AK43" s="4"/>
      <c r="AL43" s="11">
        <v>0.054539089848308055</v>
      </c>
      <c r="AM43" s="8">
        <v>1184.7417037290456</v>
      </c>
    </row>
    <row r="44" spans="1:39" ht="15">
      <c r="A44" s="1" t="s">
        <v>0</v>
      </c>
      <c r="B44" s="21">
        <f t="shared" si="0"/>
        <v>1833</v>
      </c>
      <c r="C44" s="8">
        <v>30033707.86516854</v>
      </c>
      <c r="D44" s="8">
        <v>4122933.3333333335</v>
      </c>
      <c r="E44" s="4">
        <f t="shared" si="5"/>
        <v>7.284548508788696</v>
      </c>
      <c r="F44" s="11">
        <v>0.18926330767738178</v>
      </c>
      <c r="G44" s="23">
        <v>1417.75</v>
      </c>
      <c r="I44" s="1" t="s">
        <v>1</v>
      </c>
      <c r="J44" s="21">
        <f t="shared" si="1"/>
        <v>1833</v>
      </c>
      <c r="K44" s="8"/>
      <c r="L44" s="23">
        <v>1221848.4848484849</v>
      </c>
      <c r="M44" s="4"/>
      <c r="N44" s="11">
        <v>0.05474110500433902</v>
      </c>
      <c r="O44" s="23">
        <v>1336.4485981308412</v>
      </c>
      <c r="Q44" s="1" t="s">
        <v>2</v>
      </c>
      <c r="R44" s="21">
        <f t="shared" si="2"/>
        <v>1833</v>
      </c>
      <c r="S44" s="8"/>
      <c r="T44" s="8">
        <v>21212000</v>
      </c>
      <c r="U44" s="4"/>
      <c r="V44" s="11">
        <v>0.19327739015651518</v>
      </c>
      <c r="W44" s="8">
        <v>1217.9666666666667</v>
      </c>
      <c r="Y44" s="1" t="s">
        <v>3</v>
      </c>
      <c r="Z44" s="21">
        <f t="shared" si="3"/>
        <v>1833</v>
      </c>
      <c r="AA44" s="8"/>
      <c r="AB44" s="8">
        <v>3056857.142857143</v>
      </c>
      <c r="AC44" s="4"/>
      <c r="AD44" s="11">
        <v>0.136198710159828</v>
      </c>
      <c r="AE44" s="8">
        <v>922.4333333333334</v>
      </c>
      <c r="AG44" s="1" t="s">
        <v>4</v>
      </c>
      <c r="AH44" s="21">
        <f t="shared" si="4"/>
        <v>1833</v>
      </c>
      <c r="AI44" s="8"/>
      <c r="AJ44" s="8">
        <v>2970200</v>
      </c>
      <c r="AK44" s="4"/>
      <c r="AL44" s="11">
        <v>0.05474110500433902</v>
      </c>
      <c r="AM44" s="8">
        <v>1229.4694153430212</v>
      </c>
    </row>
    <row r="45" spans="1:39" ht="15">
      <c r="A45" s="1" t="s">
        <v>0</v>
      </c>
      <c r="B45" s="21">
        <f t="shared" si="0"/>
        <v>1834</v>
      </c>
      <c r="C45" s="8">
        <v>32617252.627763685</v>
      </c>
      <c r="D45" s="8">
        <v>4139400</v>
      </c>
      <c r="E45" s="4">
        <f t="shared" si="5"/>
        <v>7.879705422951076</v>
      </c>
      <c r="F45" s="11">
        <v>0.19021114171135914</v>
      </c>
      <c r="G45" s="23">
        <v>1439</v>
      </c>
      <c r="I45" s="1" t="s">
        <v>1</v>
      </c>
      <c r="J45" s="21">
        <f t="shared" si="1"/>
        <v>1834</v>
      </c>
      <c r="K45" s="8"/>
      <c r="L45" s="23">
        <v>1231000</v>
      </c>
      <c r="M45" s="4"/>
      <c r="N45" s="11">
        <v>0.05493975903614458</v>
      </c>
      <c r="O45" s="23">
        <v>1396.9111969111968</v>
      </c>
      <c r="Q45" s="1" t="s">
        <v>2</v>
      </c>
      <c r="R45" s="21">
        <f t="shared" si="2"/>
        <v>1834</v>
      </c>
      <c r="S45" s="8"/>
      <c r="T45" s="8">
        <v>21364600</v>
      </c>
      <c r="U45" s="4"/>
      <c r="V45" s="11">
        <v>0.19403124795222004</v>
      </c>
      <c r="W45" s="8">
        <v>1225.7333333333333</v>
      </c>
      <c r="Y45" s="1" t="s">
        <v>3</v>
      </c>
      <c r="Z45" s="21">
        <f t="shared" si="3"/>
        <v>1834</v>
      </c>
      <c r="AA45" s="8"/>
      <c r="AB45" s="8">
        <v>3059428.571428572</v>
      </c>
      <c r="AC45" s="4"/>
      <c r="AD45" s="11">
        <v>0.13771199103474036</v>
      </c>
      <c r="AE45" s="8">
        <v>922.4666666666667</v>
      </c>
      <c r="AG45" s="1" t="s">
        <v>4</v>
      </c>
      <c r="AH45" s="21">
        <f t="shared" si="4"/>
        <v>1834</v>
      </c>
      <c r="AI45" s="8"/>
      <c r="AJ45" s="8">
        <v>2997600</v>
      </c>
      <c r="AK45" s="4"/>
      <c r="AL45" s="11">
        <v>0.05493975903614458</v>
      </c>
      <c r="AM45" s="8">
        <v>1219.5776064364734</v>
      </c>
    </row>
    <row r="46" spans="1:39" ht="15">
      <c r="A46" s="1" t="s">
        <v>0</v>
      </c>
      <c r="B46" s="21">
        <f t="shared" si="0"/>
        <v>1835</v>
      </c>
      <c r="C46" s="8">
        <v>30356650.960492935</v>
      </c>
      <c r="D46" s="8">
        <v>4155866.666666667</v>
      </c>
      <c r="E46" s="4">
        <f t="shared" si="5"/>
        <v>7.304529571166768</v>
      </c>
      <c r="F46" s="11">
        <v>0.19115146459623342</v>
      </c>
      <c r="G46" s="23">
        <v>1460.25</v>
      </c>
      <c r="I46" s="1" t="s">
        <v>1</v>
      </c>
      <c r="J46" s="21">
        <f t="shared" si="1"/>
        <v>1835</v>
      </c>
      <c r="K46" s="8"/>
      <c r="L46" s="23">
        <v>1240666.6666666667</v>
      </c>
      <c r="M46" s="4"/>
      <c r="N46" s="11">
        <v>0.055135135135135134</v>
      </c>
      <c r="O46" s="23">
        <v>1376.7228177641655</v>
      </c>
      <c r="Q46" s="1" t="s">
        <v>2</v>
      </c>
      <c r="R46" s="21">
        <f t="shared" si="2"/>
        <v>1835</v>
      </c>
      <c r="S46" s="8"/>
      <c r="T46" s="8">
        <v>21517200</v>
      </c>
      <c r="U46" s="4"/>
      <c r="V46" s="11">
        <v>0.19477441302771736</v>
      </c>
      <c r="W46" s="8">
        <v>1233.5</v>
      </c>
      <c r="Y46" s="1" t="s">
        <v>3</v>
      </c>
      <c r="Z46" s="21">
        <f t="shared" si="3"/>
        <v>1835</v>
      </c>
      <c r="AA46" s="8"/>
      <c r="AB46" s="8">
        <v>3062000</v>
      </c>
      <c r="AC46" s="4"/>
      <c r="AD46" s="11">
        <v>0.13922273024167212</v>
      </c>
      <c r="AE46" s="8">
        <v>922.5</v>
      </c>
      <c r="AG46" s="1" t="s">
        <v>4</v>
      </c>
      <c r="AH46" s="21">
        <f t="shared" si="4"/>
        <v>1835</v>
      </c>
      <c r="AI46" s="8"/>
      <c r="AJ46" s="8">
        <v>3025000</v>
      </c>
      <c r="AK46" s="4"/>
      <c r="AL46" s="11">
        <v>0.055135135135135134</v>
      </c>
      <c r="AM46" s="8">
        <v>1231.404958677686</v>
      </c>
    </row>
    <row r="47" spans="1:39" ht="15">
      <c r="A47" s="1" t="s">
        <v>0</v>
      </c>
      <c r="B47" s="21">
        <f t="shared" si="0"/>
        <v>1836</v>
      </c>
      <c r="C47" s="8">
        <v>34231968.10438565</v>
      </c>
      <c r="D47" s="8">
        <v>4172333.3333333335</v>
      </c>
      <c r="E47" s="4">
        <f t="shared" si="5"/>
        <v>8.20451420573276</v>
      </c>
      <c r="F47" s="11">
        <v>0.192084365263242</v>
      </c>
      <c r="G47" s="23">
        <v>1481.5</v>
      </c>
      <c r="I47" s="1" t="s">
        <v>1</v>
      </c>
      <c r="J47" s="21">
        <f t="shared" si="1"/>
        <v>1836</v>
      </c>
      <c r="K47" s="8"/>
      <c r="L47" s="23">
        <v>1250333.3333333335</v>
      </c>
      <c r="M47" s="4"/>
      <c r="N47" s="11">
        <v>0.055327313769751696</v>
      </c>
      <c r="O47" s="23">
        <v>1367.3003802281369</v>
      </c>
      <c r="Q47" s="1" t="s">
        <v>2</v>
      </c>
      <c r="R47" s="21">
        <f t="shared" si="2"/>
        <v>1836</v>
      </c>
      <c r="S47" s="8"/>
      <c r="T47" s="8">
        <v>21669800</v>
      </c>
      <c r="U47" s="4"/>
      <c r="V47" s="11">
        <v>0.1955071112792919</v>
      </c>
      <c r="W47" s="8">
        <v>1241.2666666666667</v>
      </c>
      <c r="Y47" s="1" t="s">
        <v>3</v>
      </c>
      <c r="Z47" s="21">
        <f t="shared" si="3"/>
        <v>1836</v>
      </c>
      <c r="AA47" s="8"/>
      <c r="AB47" s="8">
        <v>3116000</v>
      </c>
      <c r="AC47" s="4"/>
      <c r="AD47" s="11">
        <v>0.13840821566110398</v>
      </c>
      <c r="AE47" s="8">
        <v>922.5333333333333</v>
      </c>
      <c r="AG47" s="1" t="s">
        <v>4</v>
      </c>
      <c r="AH47" s="21">
        <f t="shared" si="4"/>
        <v>1836</v>
      </c>
      <c r="AI47" s="8"/>
      <c r="AJ47" s="8">
        <v>3047800</v>
      </c>
      <c r="AK47" s="4"/>
      <c r="AL47" s="11">
        <v>0.055327313769751696</v>
      </c>
      <c r="AM47" s="8">
        <v>1234.7172278522394</v>
      </c>
    </row>
    <row r="48" spans="1:39" ht="15">
      <c r="A48" s="1" t="s">
        <v>0</v>
      </c>
      <c r="B48" s="21">
        <f t="shared" si="0"/>
        <v>1837</v>
      </c>
      <c r="C48" s="8">
        <v>33586081.913736865</v>
      </c>
      <c r="D48" s="8">
        <v>4188800</v>
      </c>
      <c r="E48" s="4">
        <f t="shared" si="5"/>
        <v>8.01806768376071</v>
      </c>
      <c r="F48" s="11">
        <v>0.19300993124522536</v>
      </c>
      <c r="G48" s="23">
        <v>1502.75</v>
      </c>
      <c r="I48" s="1" t="s">
        <v>1</v>
      </c>
      <c r="J48" s="21">
        <f t="shared" si="1"/>
        <v>1837</v>
      </c>
      <c r="K48" s="8"/>
      <c r="L48" s="23">
        <v>1260000</v>
      </c>
      <c r="M48" s="4"/>
      <c r="N48" s="11">
        <v>0.05551637279596977</v>
      </c>
      <c r="O48" s="23">
        <v>1391.6981132075473</v>
      </c>
      <c r="Q48" s="1" t="s">
        <v>2</v>
      </c>
      <c r="R48" s="21">
        <f t="shared" si="2"/>
        <v>1837</v>
      </c>
      <c r="S48" s="8"/>
      <c r="T48" s="8">
        <v>21822400</v>
      </c>
      <c r="U48" s="4"/>
      <c r="V48" s="11">
        <v>0.19622956228462496</v>
      </c>
      <c r="W48" s="8">
        <v>1249.0333333333333</v>
      </c>
      <c r="Y48" s="1" t="s">
        <v>3</v>
      </c>
      <c r="Z48" s="21">
        <f t="shared" si="3"/>
        <v>1837</v>
      </c>
      <c r="AA48" s="8"/>
      <c r="AB48" s="8">
        <v>3170000</v>
      </c>
      <c r="AC48" s="4"/>
      <c r="AD48" s="11">
        <v>0.13762145110410096</v>
      </c>
      <c r="AE48" s="8">
        <v>922.5666666666666</v>
      </c>
      <c r="AG48" s="1" t="s">
        <v>4</v>
      </c>
      <c r="AH48" s="21">
        <f t="shared" si="4"/>
        <v>1837</v>
      </c>
      <c r="AI48" s="8"/>
      <c r="AJ48" s="8">
        <v>3070600</v>
      </c>
      <c r="AK48" s="4"/>
      <c r="AL48" s="11">
        <v>0.05551637279596977</v>
      </c>
      <c r="AM48" s="8">
        <v>1182.704811443433</v>
      </c>
    </row>
    <row r="49" spans="1:39" ht="15">
      <c r="A49" s="1" t="s">
        <v>0</v>
      </c>
      <c r="B49" s="21">
        <f t="shared" si="0"/>
        <v>1838</v>
      </c>
      <c r="C49" s="8">
        <v>40367886.915549114</v>
      </c>
      <c r="D49" s="8">
        <v>4205266.666666667</v>
      </c>
      <c r="E49" s="4">
        <f t="shared" si="5"/>
        <v>9.599364348408134</v>
      </c>
      <c r="F49" s="11">
        <v>0.19392824870400607</v>
      </c>
      <c r="G49" s="23">
        <v>1524</v>
      </c>
      <c r="I49" s="1" t="s">
        <v>1</v>
      </c>
      <c r="J49" s="21">
        <f t="shared" si="1"/>
        <v>1838</v>
      </c>
      <c r="K49" s="8"/>
      <c r="L49" s="23">
        <v>1269666.6666666665</v>
      </c>
      <c r="M49" s="4"/>
      <c r="N49" s="11">
        <v>0.055702387562465296</v>
      </c>
      <c r="O49" s="23">
        <v>1390.2621722846443</v>
      </c>
      <c r="Q49" s="1" t="s">
        <v>2</v>
      </c>
      <c r="R49" s="21">
        <f t="shared" si="2"/>
        <v>1838</v>
      </c>
      <c r="S49" s="8"/>
      <c r="T49" s="8">
        <v>21975000</v>
      </c>
      <c r="U49" s="4"/>
      <c r="V49" s="11">
        <v>0.1969419795221843</v>
      </c>
      <c r="W49" s="8">
        <v>1256.8</v>
      </c>
      <c r="Y49" s="1" t="s">
        <v>3</v>
      </c>
      <c r="Z49" s="21">
        <f t="shared" si="3"/>
        <v>1838</v>
      </c>
      <c r="AA49" s="8"/>
      <c r="AB49" s="8">
        <v>3224000</v>
      </c>
      <c r="AC49" s="4"/>
      <c r="AD49" s="11">
        <v>0.13686104218362283</v>
      </c>
      <c r="AE49" s="8">
        <v>922.6</v>
      </c>
      <c r="AG49" s="1" t="s">
        <v>4</v>
      </c>
      <c r="AH49" s="21">
        <f t="shared" si="4"/>
        <v>1838</v>
      </c>
      <c r="AI49" s="8"/>
      <c r="AJ49" s="8">
        <v>3093400</v>
      </c>
      <c r="AK49" s="4"/>
      <c r="AL49" s="11">
        <v>0.055702387562465296</v>
      </c>
      <c r="AM49" s="8">
        <v>1109.7087378640776</v>
      </c>
    </row>
    <row r="50" spans="1:39" ht="15">
      <c r="A50" s="1" t="s">
        <v>0</v>
      </c>
      <c r="B50" s="21">
        <f t="shared" si="0"/>
        <v>1839</v>
      </c>
      <c r="C50" s="8">
        <v>37461399.05762958</v>
      </c>
      <c r="D50" s="8">
        <v>4221733.333333333</v>
      </c>
      <c r="E50" s="4">
        <f t="shared" si="5"/>
        <v>8.873464072646996</v>
      </c>
      <c r="F50" s="11">
        <v>0.19483940245712664</v>
      </c>
      <c r="G50" s="23">
        <v>1545.25</v>
      </c>
      <c r="I50" s="1" t="s">
        <v>1</v>
      </c>
      <c r="J50" s="21">
        <f t="shared" si="1"/>
        <v>1839</v>
      </c>
      <c r="K50" s="8"/>
      <c r="L50" s="23">
        <v>1279333.3333333335</v>
      </c>
      <c r="M50" s="4"/>
      <c r="N50" s="11">
        <v>0.055885431010740845</v>
      </c>
      <c r="O50" s="23">
        <v>1394.951744617669</v>
      </c>
      <c r="Q50" s="1" t="s">
        <v>2</v>
      </c>
      <c r="R50" s="21">
        <f t="shared" si="2"/>
        <v>1839</v>
      </c>
      <c r="S50" s="8"/>
      <c r="T50" s="8">
        <v>22135166.666666668</v>
      </c>
      <c r="U50" s="4"/>
      <c r="V50" s="11">
        <v>0.19757700792856012</v>
      </c>
      <c r="W50" s="8">
        <v>1264.5666666666666</v>
      </c>
      <c r="Y50" s="1" t="s">
        <v>3</v>
      </c>
      <c r="Z50" s="21">
        <f t="shared" si="3"/>
        <v>1839</v>
      </c>
      <c r="AA50" s="8"/>
      <c r="AB50" s="8">
        <v>3395000</v>
      </c>
      <c r="AC50" s="4"/>
      <c r="AD50" s="11">
        <v>0.13143446244477172</v>
      </c>
      <c r="AE50" s="8">
        <v>922.6333333333333</v>
      </c>
      <c r="AG50" s="1" t="s">
        <v>4</v>
      </c>
      <c r="AH50" s="21">
        <f t="shared" si="4"/>
        <v>1839</v>
      </c>
      <c r="AI50" s="8"/>
      <c r="AJ50" s="8">
        <v>3116200</v>
      </c>
      <c r="AK50" s="4"/>
      <c r="AL50" s="11">
        <v>0.055885431010740845</v>
      </c>
      <c r="AM50" s="8">
        <v>1216.0334835801673</v>
      </c>
    </row>
    <row r="51" spans="1:39" ht="15">
      <c r="A51" s="1" t="s">
        <v>0</v>
      </c>
      <c r="B51" s="21">
        <f t="shared" si="0"/>
        <v>1840</v>
      </c>
      <c r="C51" s="8">
        <v>54577383.1098224</v>
      </c>
      <c r="D51" s="8">
        <v>4238200</v>
      </c>
      <c r="E51" s="4">
        <f t="shared" si="5"/>
        <v>12.877491177816621</v>
      </c>
      <c r="F51" s="11">
        <v>0.19574347600396394</v>
      </c>
      <c r="G51" s="23">
        <v>1566.5</v>
      </c>
      <c r="I51" s="1" t="s">
        <v>1</v>
      </c>
      <c r="J51" s="21">
        <f t="shared" si="1"/>
        <v>1840</v>
      </c>
      <c r="K51" s="8"/>
      <c r="L51" s="23">
        <v>1289000</v>
      </c>
      <c r="M51" s="4"/>
      <c r="N51" s="11">
        <v>0.0560655737704918</v>
      </c>
      <c r="O51" s="23">
        <v>1428.1503316138542</v>
      </c>
      <c r="Q51" s="1" t="s">
        <v>2</v>
      </c>
      <c r="R51" s="21">
        <f t="shared" si="2"/>
        <v>1840</v>
      </c>
      <c r="S51" s="8"/>
      <c r="T51" s="8">
        <v>22295333.333333336</v>
      </c>
      <c r="U51" s="4"/>
      <c r="V51" s="11">
        <v>0.19820291241814428</v>
      </c>
      <c r="W51" s="8">
        <v>1272.3333333333335</v>
      </c>
      <c r="Y51" s="1" t="s">
        <v>3</v>
      </c>
      <c r="Z51" s="21">
        <f t="shared" si="3"/>
        <v>1840</v>
      </c>
      <c r="AA51" s="8"/>
      <c r="AB51" s="8">
        <v>3566000</v>
      </c>
      <c r="AC51" s="4"/>
      <c r="AD51" s="11">
        <v>0.1265283230510376</v>
      </c>
      <c r="AE51" s="8">
        <v>922.6666666666666</v>
      </c>
      <c r="AG51" s="1" t="s">
        <v>4</v>
      </c>
      <c r="AH51" s="21">
        <f t="shared" si="4"/>
        <v>1840</v>
      </c>
      <c r="AI51" s="8"/>
      <c r="AJ51" s="8">
        <v>3139000</v>
      </c>
      <c r="AK51" s="4"/>
      <c r="AL51" s="11">
        <v>0.0560655737704918</v>
      </c>
      <c r="AM51" s="8">
        <v>1230.9652755654668</v>
      </c>
    </row>
    <row r="52" spans="1:39" ht="15">
      <c r="A52" s="1" t="s">
        <v>0</v>
      </c>
      <c r="B52" s="21">
        <f t="shared" si="0"/>
        <v>1841</v>
      </c>
      <c r="C52" s="8">
        <v>32617252.627763685</v>
      </c>
      <c r="D52" s="8">
        <v>4254666.666666666</v>
      </c>
      <c r="E52" s="4">
        <f t="shared" si="5"/>
        <v>7.666229856102403</v>
      </c>
      <c r="F52" s="11">
        <v>0.19664055155123789</v>
      </c>
      <c r="G52" s="23">
        <v>1587.75</v>
      </c>
      <c r="I52" s="1" t="s">
        <v>1</v>
      </c>
      <c r="J52" s="21">
        <f t="shared" si="1"/>
        <v>1841</v>
      </c>
      <c r="K52" s="8"/>
      <c r="L52" s="8">
        <v>1302600</v>
      </c>
      <c r="M52" s="4"/>
      <c r="N52" s="11">
        <v>0.056242884250474384</v>
      </c>
      <c r="O52" s="23">
        <v>1413.566739606127</v>
      </c>
      <c r="Q52" s="1" t="s">
        <v>2</v>
      </c>
      <c r="R52" s="21">
        <f t="shared" si="2"/>
        <v>1841</v>
      </c>
      <c r="S52" s="8"/>
      <c r="T52" s="8">
        <v>22455500</v>
      </c>
      <c r="U52" s="4"/>
      <c r="V52" s="11">
        <v>0.19881988822337512</v>
      </c>
      <c r="W52" s="8">
        <v>1280.1</v>
      </c>
      <c r="Y52" s="1" t="s">
        <v>3</v>
      </c>
      <c r="Z52" s="21">
        <f t="shared" si="3"/>
        <v>1841</v>
      </c>
      <c r="AA52" s="8"/>
      <c r="AB52" s="8">
        <v>3737000</v>
      </c>
      <c r="AC52" s="4"/>
      <c r="AD52" s="11">
        <v>0.12207118009098207</v>
      </c>
      <c r="AE52" s="8">
        <v>922.7</v>
      </c>
      <c r="AG52" s="1" t="s">
        <v>4</v>
      </c>
      <c r="AH52" s="21">
        <f t="shared" si="4"/>
        <v>1841</v>
      </c>
      <c r="AI52" s="8"/>
      <c r="AJ52" s="8">
        <v>3174600</v>
      </c>
      <c r="AK52" s="4"/>
      <c r="AL52" s="11">
        <v>0.056242884250474384</v>
      </c>
      <c r="AM52" s="8">
        <v>1179.3255594075008</v>
      </c>
    </row>
    <row r="53" spans="1:39" ht="15">
      <c r="A53" s="1" t="s">
        <v>0</v>
      </c>
      <c r="B53" s="21">
        <f t="shared" si="0"/>
        <v>1842</v>
      </c>
      <c r="C53" s="8">
        <v>33586081.913736865</v>
      </c>
      <c r="D53" s="8">
        <v>4271133.333333334</v>
      </c>
      <c r="E53" s="4">
        <f t="shared" si="5"/>
        <v>7.863505840854931</v>
      </c>
      <c r="F53" s="11">
        <v>0.19753071003792902</v>
      </c>
      <c r="G53" s="23">
        <v>1609</v>
      </c>
      <c r="I53" s="1" t="s">
        <v>1</v>
      </c>
      <c r="J53" s="21">
        <f t="shared" si="1"/>
        <v>1842</v>
      </c>
      <c r="K53" s="8"/>
      <c r="L53" s="8">
        <v>1316200</v>
      </c>
      <c r="M53" s="4"/>
      <c r="N53" s="11">
        <v>0.05641742872512103</v>
      </c>
      <c r="O53" s="23">
        <v>1407.2202166064983</v>
      </c>
      <c r="Q53" s="1" t="s">
        <v>2</v>
      </c>
      <c r="R53" s="21">
        <f t="shared" si="2"/>
        <v>1842</v>
      </c>
      <c r="S53" s="8"/>
      <c r="T53" s="8">
        <v>22615666.666666668</v>
      </c>
      <c r="U53" s="4"/>
      <c r="V53" s="11">
        <v>0.1994281250460595</v>
      </c>
      <c r="W53" s="8">
        <v>1287.8666666666666</v>
      </c>
      <c r="Y53" s="1" t="s">
        <v>3</v>
      </c>
      <c r="Z53" s="21">
        <f t="shared" si="3"/>
        <v>1842</v>
      </c>
      <c r="AA53" s="8"/>
      <c r="AB53" s="8">
        <v>3745230.769230769</v>
      </c>
      <c r="AC53" s="4"/>
      <c r="AD53" s="11">
        <v>0.12313259940847848</v>
      </c>
      <c r="AE53" s="8">
        <v>922.7333333333333</v>
      </c>
      <c r="AG53" s="1" t="s">
        <v>4</v>
      </c>
      <c r="AH53" s="21">
        <f t="shared" si="4"/>
        <v>1842</v>
      </c>
      <c r="AI53" s="8"/>
      <c r="AJ53" s="8">
        <v>3210200</v>
      </c>
      <c r="AK53" s="4"/>
      <c r="AL53" s="11">
        <v>0.05641742872512103</v>
      </c>
      <c r="AM53" s="8">
        <v>1166.8225756158404</v>
      </c>
    </row>
    <row r="54" spans="1:39" ht="15">
      <c r="A54" s="1" t="s">
        <v>0</v>
      </c>
      <c r="B54" s="21">
        <f t="shared" si="0"/>
        <v>1843</v>
      </c>
      <c r="C54" s="8">
        <v>33909025.009061255</v>
      </c>
      <c r="D54" s="8">
        <v>4287600</v>
      </c>
      <c r="E54" s="4">
        <f t="shared" si="5"/>
        <v>7.908626039990031</v>
      </c>
      <c r="F54" s="11">
        <v>0.1984140311596231</v>
      </c>
      <c r="G54" s="23">
        <v>1630.25</v>
      </c>
      <c r="I54" s="1" t="s">
        <v>1</v>
      </c>
      <c r="J54" s="21">
        <f t="shared" si="1"/>
        <v>1843</v>
      </c>
      <c r="K54" s="8"/>
      <c r="L54" s="8">
        <v>1329800</v>
      </c>
      <c r="M54" s="4"/>
      <c r="N54" s="11">
        <v>0.056589271417133706</v>
      </c>
      <c r="O54" s="23">
        <v>1475.5747126436781</v>
      </c>
      <c r="Q54" s="1" t="s">
        <v>2</v>
      </c>
      <c r="R54" s="21">
        <f t="shared" si="2"/>
        <v>1843</v>
      </c>
      <c r="S54" s="8"/>
      <c r="T54" s="8">
        <v>22775833.333333336</v>
      </c>
      <c r="U54" s="4"/>
      <c r="V54" s="11">
        <v>0.20002780725183855</v>
      </c>
      <c r="W54" s="8">
        <v>1295.6333333333332</v>
      </c>
      <c r="Y54" s="1" t="s">
        <v>3</v>
      </c>
      <c r="Z54" s="21">
        <f t="shared" si="3"/>
        <v>1843</v>
      </c>
      <c r="AA54" s="8"/>
      <c r="AB54" s="8">
        <v>3753461.5384615385</v>
      </c>
      <c r="AC54" s="4"/>
      <c r="AD54" s="11">
        <v>0.12418936366430987</v>
      </c>
      <c r="AE54" s="8">
        <v>922.7666666666667</v>
      </c>
      <c r="AG54" s="1" t="s">
        <v>4</v>
      </c>
      <c r="AH54" s="21">
        <f t="shared" si="4"/>
        <v>1843</v>
      </c>
      <c r="AI54" s="8"/>
      <c r="AJ54" s="8">
        <v>3245800</v>
      </c>
      <c r="AK54" s="4"/>
      <c r="AL54" s="11">
        <v>0.056589271417133706</v>
      </c>
      <c r="AM54" s="8">
        <v>1204.5103490886625</v>
      </c>
    </row>
    <row r="55" spans="1:39" ht="15">
      <c r="A55" s="1" t="s">
        <v>0</v>
      </c>
      <c r="B55" s="21">
        <f t="shared" si="0"/>
        <v>1844</v>
      </c>
      <c r="C55" s="8">
        <v>35523740.48568322</v>
      </c>
      <c r="D55" s="8">
        <v>4304066.666666667</v>
      </c>
      <c r="E55" s="4">
        <f t="shared" si="5"/>
        <v>8.253529333270059</v>
      </c>
      <c r="F55" s="11">
        <v>0.19929059339229566</v>
      </c>
      <c r="G55" s="23">
        <v>1651.5</v>
      </c>
      <c r="I55" s="1" t="s">
        <v>1</v>
      </c>
      <c r="J55" s="21">
        <f t="shared" si="1"/>
        <v>1844</v>
      </c>
      <c r="K55" s="8"/>
      <c r="L55" s="8">
        <v>1343400</v>
      </c>
      <c r="M55" s="4"/>
      <c r="N55" s="11">
        <v>0.05675847457627119</v>
      </c>
      <c r="O55" s="23">
        <v>1526.8741159830267</v>
      </c>
      <c r="Q55" s="1" t="s">
        <v>2</v>
      </c>
      <c r="R55" s="21">
        <f t="shared" si="2"/>
        <v>1844</v>
      </c>
      <c r="S55" s="8"/>
      <c r="T55" s="8">
        <v>22936000</v>
      </c>
      <c r="U55" s="4"/>
      <c r="V55" s="11">
        <v>0.20061911405650507</v>
      </c>
      <c r="W55" s="8">
        <v>1303.4</v>
      </c>
      <c r="Y55" s="1" t="s">
        <v>3</v>
      </c>
      <c r="Z55" s="21">
        <f t="shared" si="3"/>
        <v>1844</v>
      </c>
      <c r="AA55" s="8"/>
      <c r="AB55" s="8">
        <v>3761692.3076923075</v>
      </c>
      <c r="AC55" s="4"/>
      <c r="AD55" s="11">
        <v>0.12524150341499327</v>
      </c>
      <c r="AE55" s="8">
        <v>922.8</v>
      </c>
      <c r="AG55" s="1" t="s">
        <v>4</v>
      </c>
      <c r="AH55" s="21">
        <f t="shared" si="4"/>
        <v>1844</v>
      </c>
      <c r="AI55" s="8"/>
      <c r="AJ55" s="8">
        <v>3281400</v>
      </c>
      <c r="AK55" s="4"/>
      <c r="AL55" s="11">
        <v>0.05675847457627119</v>
      </c>
      <c r="AM55" s="8">
        <v>1296.7938931297708</v>
      </c>
    </row>
    <row r="56" spans="1:39" ht="15">
      <c r="A56" s="1" t="s">
        <v>0</v>
      </c>
      <c r="B56" s="21">
        <f t="shared" si="0"/>
        <v>1845</v>
      </c>
      <c r="C56" s="8">
        <v>36492569.7716564</v>
      </c>
      <c r="D56" s="8">
        <v>4320533.333333333</v>
      </c>
      <c r="E56" s="4">
        <f t="shared" si="5"/>
        <v>8.446311359320548</v>
      </c>
      <c r="F56" s="11">
        <v>0.20016047401555365</v>
      </c>
      <c r="G56" s="23">
        <v>1672.75</v>
      </c>
      <c r="I56" s="1" t="s">
        <v>1</v>
      </c>
      <c r="J56" s="21">
        <f t="shared" si="1"/>
        <v>1845</v>
      </c>
      <c r="K56" s="8"/>
      <c r="L56" s="8">
        <v>1357000</v>
      </c>
      <c r="M56" s="4"/>
      <c r="N56" s="11">
        <v>0.05692509855453351</v>
      </c>
      <c r="O56" s="23">
        <v>1551.048951048951</v>
      </c>
      <c r="Q56" s="1" t="s">
        <v>2</v>
      </c>
      <c r="R56" s="21">
        <f t="shared" si="2"/>
        <v>1845</v>
      </c>
      <c r="S56" s="8"/>
      <c r="T56" s="8">
        <v>23106250</v>
      </c>
      <c r="U56" s="4"/>
      <c r="V56" s="11">
        <v>0.20111441709494185</v>
      </c>
      <c r="W56" s="8">
        <v>1311.1666666666665</v>
      </c>
      <c r="Y56" s="1" t="s">
        <v>3</v>
      </c>
      <c r="Z56" s="21">
        <f t="shared" si="3"/>
        <v>1845</v>
      </c>
      <c r="AA56" s="8"/>
      <c r="AB56" s="8">
        <v>3769923.076923077</v>
      </c>
      <c r="AC56" s="4"/>
      <c r="AD56" s="11">
        <v>0.12628904895019283</v>
      </c>
      <c r="AE56" s="8">
        <v>922.8333333333334</v>
      </c>
      <c r="AG56" s="1" t="s">
        <v>4</v>
      </c>
      <c r="AH56" s="21">
        <f t="shared" si="4"/>
        <v>1845</v>
      </c>
      <c r="AI56" s="8"/>
      <c r="AJ56" s="8">
        <v>3317000</v>
      </c>
      <c r="AK56" s="4"/>
      <c r="AL56" s="11">
        <v>0.05692509855453351</v>
      </c>
      <c r="AM56" s="8">
        <v>1211.9384986433524</v>
      </c>
    </row>
    <row r="57" spans="1:39" ht="15">
      <c r="A57" s="1" t="s">
        <v>0</v>
      </c>
      <c r="B57" s="21">
        <f t="shared" si="0"/>
        <v>1846</v>
      </c>
      <c r="C57" s="8">
        <v>36492569.7716564</v>
      </c>
      <c r="D57" s="8">
        <v>4337000</v>
      </c>
      <c r="E57" s="4">
        <f t="shared" si="5"/>
        <v>8.414242511334194</v>
      </c>
      <c r="F57" s="11">
        <v>0.201023749135347</v>
      </c>
      <c r="G57" s="23">
        <v>1694</v>
      </c>
      <c r="I57" s="1" t="s">
        <v>1</v>
      </c>
      <c r="J57" s="21">
        <f t="shared" si="1"/>
        <v>1846</v>
      </c>
      <c r="K57" s="8"/>
      <c r="L57" s="8">
        <v>1368600</v>
      </c>
      <c r="M57" s="4"/>
      <c r="N57" s="11">
        <v>0.05708920187793427</v>
      </c>
      <c r="O57" s="23">
        <v>1568.5595567867038</v>
      </c>
      <c r="Q57" s="1" t="s">
        <v>2</v>
      </c>
      <c r="R57" s="21">
        <f t="shared" si="2"/>
        <v>1846</v>
      </c>
      <c r="S57" s="8"/>
      <c r="T57" s="8">
        <v>23276500</v>
      </c>
      <c r="U57" s="4"/>
      <c r="V57" s="11">
        <v>0.20160247459884434</v>
      </c>
      <c r="W57" s="8">
        <v>1318.9333333333334</v>
      </c>
      <c r="Y57" s="1" t="s">
        <v>3</v>
      </c>
      <c r="Z57" s="21">
        <f t="shared" si="3"/>
        <v>1846</v>
      </c>
      <c r="AA57" s="8"/>
      <c r="AB57" s="8">
        <v>3778153.8461538465</v>
      </c>
      <c r="AC57" s="4"/>
      <c r="AD57" s="11">
        <v>0.12733203029562667</v>
      </c>
      <c r="AE57" s="8">
        <v>922.8666666666667</v>
      </c>
      <c r="AG57" s="1" t="s">
        <v>4</v>
      </c>
      <c r="AH57" s="21">
        <f t="shared" si="4"/>
        <v>1846</v>
      </c>
      <c r="AI57" s="8"/>
      <c r="AJ57" s="8">
        <v>3347800</v>
      </c>
      <c r="AK57" s="4"/>
      <c r="AL57" s="11">
        <v>0.05708920187793427</v>
      </c>
      <c r="AM57" s="8">
        <v>1176.4881842656296</v>
      </c>
    </row>
    <row r="58" spans="1:39" ht="15">
      <c r="A58" s="1" t="s">
        <v>0</v>
      </c>
      <c r="B58" s="21">
        <f t="shared" si="0"/>
        <v>1847</v>
      </c>
      <c r="C58" s="8">
        <v>36492569.7716564</v>
      </c>
      <c r="D58" s="8">
        <v>4356300</v>
      </c>
      <c r="E58" s="4">
        <f t="shared" si="5"/>
        <v>8.376964343974565</v>
      </c>
      <c r="F58" s="11">
        <v>0.201749190827078</v>
      </c>
      <c r="G58" s="23">
        <v>1761.5970459266098</v>
      </c>
      <c r="I58" s="1" t="s">
        <v>1</v>
      </c>
      <c r="J58" s="21">
        <f t="shared" si="1"/>
        <v>1847</v>
      </c>
      <c r="K58" s="8"/>
      <c r="L58" s="8">
        <v>1380200</v>
      </c>
      <c r="M58" s="4"/>
      <c r="N58" s="11">
        <v>0.05725084131504012</v>
      </c>
      <c r="O58" s="23">
        <v>1547.39010989011</v>
      </c>
      <c r="Q58" s="1" t="s">
        <v>2</v>
      </c>
      <c r="R58" s="21">
        <f t="shared" si="2"/>
        <v>1847</v>
      </c>
      <c r="S58" s="8"/>
      <c r="T58" s="8">
        <v>23446750</v>
      </c>
      <c r="U58" s="4"/>
      <c r="V58" s="11">
        <v>0.20208344440060988</v>
      </c>
      <c r="W58" s="8">
        <v>1326.7</v>
      </c>
      <c r="Y58" s="1" t="s">
        <v>3</v>
      </c>
      <c r="Z58" s="21">
        <f t="shared" si="3"/>
        <v>1847</v>
      </c>
      <c r="AA58" s="8"/>
      <c r="AB58" s="8">
        <v>3786384.6153846155</v>
      </c>
      <c r="AC58" s="4"/>
      <c r="AD58" s="11">
        <v>0.12837047721593564</v>
      </c>
      <c r="AE58" s="8">
        <v>922.9</v>
      </c>
      <c r="AG58" s="1" t="s">
        <v>4</v>
      </c>
      <c r="AH58" s="21">
        <f t="shared" si="4"/>
        <v>1847</v>
      </c>
      <c r="AI58" s="8"/>
      <c r="AJ58" s="8">
        <v>3378600</v>
      </c>
      <c r="AK58" s="4"/>
      <c r="AL58" s="11">
        <v>0.05725084131504012</v>
      </c>
      <c r="AM58" s="8">
        <v>1242.415229030339</v>
      </c>
    </row>
    <row r="59" spans="1:39" ht="15">
      <c r="A59" s="1" t="s">
        <v>0</v>
      </c>
      <c r="B59" s="21">
        <f t="shared" si="0"/>
        <v>1848</v>
      </c>
      <c r="C59" s="8">
        <v>35200797.39035883</v>
      </c>
      <c r="D59" s="8">
        <v>4375600</v>
      </c>
      <c r="E59" s="4">
        <f t="shared" si="5"/>
        <v>8.044793260434872</v>
      </c>
      <c r="F59" s="11">
        <v>0.20246823292805557</v>
      </c>
      <c r="G59" s="23">
        <v>1753.6032944406315</v>
      </c>
      <c r="I59" s="1" t="s">
        <v>1</v>
      </c>
      <c r="J59" s="21">
        <f t="shared" si="1"/>
        <v>1848</v>
      </c>
      <c r="K59" s="8"/>
      <c r="L59" s="8">
        <v>1391800</v>
      </c>
      <c r="M59" s="4"/>
      <c r="N59" s="11">
        <v>0.057410071942446045</v>
      </c>
      <c r="O59" s="23">
        <v>1612.2448979591836</v>
      </c>
      <c r="Q59" s="1" t="s">
        <v>2</v>
      </c>
      <c r="R59" s="21">
        <f t="shared" si="2"/>
        <v>1848</v>
      </c>
      <c r="S59" s="8"/>
      <c r="T59" s="8">
        <v>23617000</v>
      </c>
      <c r="U59" s="4"/>
      <c r="V59" s="11">
        <v>0.2025574797815133</v>
      </c>
      <c r="W59" s="8">
        <v>1334.4666666666667</v>
      </c>
      <c r="Y59" s="1" t="s">
        <v>3</v>
      </c>
      <c r="Z59" s="21">
        <f t="shared" si="3"/>
        <v>1848</v>
      </c>
      <c r="AA59" s="8"/>
      <c r="AB59" s="8">
        <v>3794615.3846153845</v>
      </c>
      <c r="AC59" s="4"/>
      <c r="AD59" s="11">
        <v>0.1294044192175147</v>
      </c>
      <c r="AE59" s="8">
        <v>922.9333333333334</v>
      </c>
      <c r="AG59" s="1" t="s">
        <v>4</v>
      </c>
      <c r="AH59" s="21">
        <f t="shared" si="4"/>
        <v>1848</v>
      </c>
      <c r="AI59" s="8"/>
      <c r="AJ59" s="8">
        <v>3409400</v>
      </c>
      <c r="AK59" s="4"/>
      <c r="AL59" s="11">
        <v>0.057410071942446045</v>
      </c>
      <c r="AM59" s="8">
        <v>1306.4468648807772</v>
      </c>
    </row>
    <row r="60" spans="1:39" ht="15">
      <c r="A60" s="1" t="s">
        <v>0</v>
      </c>
      <c r="B60" s="21">
        <f t="shared" si="0"/>
        <v>1849</v>
      </c>
      <c r="C60" s="8">
        <v>36815512.86698079</v>
      </c>
      <c r="D60" s="8">
        <v>4394900</v>
      </c>
      <c r="E60" s="4">
        <f t="shared" si="5"/>
        <v>8.376871570907367</v>
      </c>
      <c r="F60" s="11">
        <v>0.20318095974879974</v>
      </c>
      <c r="G60" s="23">
        <v>1790.3811252268601</v>
      </c>
      <c r="I60" s="1" t="s">
        <v>1</v>
      </c>
      <c r="J60" s="21">
        <f t="shared" si="1"/>
        <v>1849</v>
      </c>
      <c r="K60" s="8"/>
      <c r="L60" s="8">
        <v>1403400</v>
      </c>
      <c r="M60" s="4"/>
      <c r="N60" s="11">
        <v>0.057566947207345065</v>
      </c>
      <c r="O60" s="23">
        <v>1691.3746630727762</v>
      </c>
      <c r="Q60" s="1" t="s">
        <v>2</v>
      </c>
      <c r="R60" s="21">
        <f t="shared" si="2"/>
        <v>1849</v>
      </c>
      <c r="S60" s="8"/>
      <c r="T60" s="8">
        <v>23800500</v>
      </c>
      <c r="U60" s="4"/>
      <c r="V60" s="11">
        <v>0.20291170353564</v>
      </c>
      <c r="W60" s="8">
        <v>1342.2333333333333</v>
      </c>
      <c r="Y60" s="1" t="s">
        <v>3</v>
      </c>
      <c r="Z60" s="21">
        <f t="shared" si="3"/>
        <v>1849</v>
      </c>
      <c r="AA60" s="8"/>
      <c r="AB60" s="8">
        <v>3802846.153846154</v>
      </c>
      <c r="AC60" s="4"/>
      <c r="AD60" s="11">
        <v>0.13043388555130772</v>
      </c>
      <c r="AE60" s="8">
        <v>922.9666666666667</v>
      </c>
      <c r="AG60" s="1" t="s">
        <v>4</v>
      </c>
      <c r="AH60" s="21">
        <f t="shared" si="4"/>
        <v>1849</v>
      </c>
      <c r="AI60" s="8"/>
      <c r="AJ60" s="8">
        <v>3440200</v>
      </c>
      <c r="AK60" s="4"/>
      <c r="AL60" s="11">
        <v>0.057566947207345065</v>
      </c>
      <c r="AM60" s="8">
        <v>1335.3676256902063</v>
      </c>
    </row>
    <row r="61" spans="1:39" ht="15">
      <c r="A61" s="1" t="s">
        <v>0</v>
      </c>
      <c r="B61" s="21">
        <f t="shared" si="0"/>
        <v>1850</v>
      </c>
      <c r="C61" s="8">
        <v>37784342.15295397</v>
      </c>
      <c r="D61" s="8">
        <v>4414200</v>
      </c>
      <c r="E61" s="4">
        <f t="shared" si="5"/>
        <v>8.559725919295449</v>
      </c>
      <c r="F61" s="11">
        <v>0.20388745412532283</v>
      </c>
      <c r="G61" s="23">
        <v>1846.7071251966734</v>
      </c>
      <c r="I61" s="1" t="s">
        <v>1</v>
      </c>
      <c r="J61" s="21">
        <f t="shared" si="1"/>
        <v>1850</v>
      </c>
      <c r="K61" s="8"/>
      <c r="L61" s="8">
        <v>1415000</v>
      </c>
      <c r="M61" s="4"/>
      <c r="N61" s="11">
        <v>0.05772151898734177</v>
      </c>
      <c r="O61" s="23">
        <v>1767.1781187458307</v>
      </c>
      <c r="Q61" s="1" t="s">
        <v>2</v>
      </c>
      <c r="R61" s="21">
        <f t="shared" si="2"/>
        <v>1850</v>
      </c>
      <c r="S61" s="8"/>
      <c r="T61" s="8">
        <v>23984000</v>
      </c>
      <c r="U61" s="4"/>
      <c r="V61" s="11">
        <v>0.20326050700466977</v>
      </c>
      <c r="W61" s="8">
        <v>1350</v>
      </c>
      <c r="Y61" s="1" t="s">
        <v>3</v>
      </c>
      <c r="Z61" s="21">
        <f t="shared" si="3"/>
        <v>1850</v>
      </c>
      <c r="AA61" s="8"/>
      <c r="AB61" s="8">
        <v>3811076.923076923</v>
      </c>
      <c r="AC61" s="4"/>
      <c r="AD61" s="11">
        <v>0.13145890521556597</v>
      </c>
      <c r="AE61" s="8">
        <v>923</v>
      </c>
      <c r="AG61" s="1" t="s">
        <v>4</v>
      </c>
      <c r="AH61" s="21">
        <f t="shared" si="4"/>
        <v>1850</v>
      </c>
      <c r="AI61" s="8"/>
      <c r="AJ61" s="8">
        <v>3471000</v>
      </c>
      <c r="AK61" s="4"/>
      <c r="AL61" s="11">
        <v>0.05772151898734177</v>
      </c>
      <c r="AM61" s="8">
        <v>1289.1185759402815</v>
      </c>
    </row>
    <row r="62" spans="1:39" ht="15">
      <c r="A62" s="1" t="s">
        <v>0</v>
      </c>
      <c r="B62" s="21">
        <f t="shared" si="0"/>
        <v>1851</v>
      </c>
      <c r="C62" s="8">
        <v>38107285.248278365</v>
      </c>
      <c r="D62" s="8">
        <v>4433500</v>
      </c>
      <c r="E62" s="4">
        <f t="shared" si="5"/>
        <v>8.595305119719942</v>
      </c>
      <c r="F62" s="11">
        <v>0.2068343295364836</v>
      </c>
      <c r="G62" s="23">
        <v>1885.637703819522</v>
      </c>
      <c r="I62" s="1" t="s">
        <v>1</v>
      </c>
      <c r="J62" s="21">
        <f t="shared" si="1"/>
        <v>1851</v>
      </c>
      <c r="K62" s="8"/>
      <c r="L62" s="8">
        <v>1433400</v>
      </c>
      <c r="M62" s="4"/>
      <c r="N62" s="11">
        <v>0.059521126760563384</v>
      </c>
      <c r="O62" s="23">
        <v>1661.8325642715888</v>
      </c>
      <c r="Q62" s="1" t="s">
        <v>2</v>
      </c>
      <c r="R62" s="21">
        <f t="shared" si="2"/>
        <v>1851</v>
      </c>
      <c r="S62" s="8"/>
      <c r="T62" s="8">
        <v>24167500</v>
      </c>
      <c r="U62" s="4"/>
      <c r="V62" s="11">
        <v>0.20098065583945382</v>
      </c>
      <c r="W62" s="8">
        <v>1358.8181818181818</v>
      </c>
      <c r="Y62" s="1" t="s">
        <v>3</v>
      </c>
      <c r="Z62" s="21">
        <f t="shared" si="3"/>
        <v>1851</v>
      </c>
      <c r="AA62" s="8"/>
      <c r="AB62" s="8">
        <v>3819307.692307692</v>
      </c>
      <c r="AC62" s="4"/>
      <c r="AD62" s="11">
        <v>0.13097923506072387</v>
      </c>
      <c r="AE62" s="8">
        <v>991.1157564672068</v>
      </c>
      <c r="AG62" s="1" t="s">
        <v>4</v>
      </c>
      <c r="AH62" s="21">
        <f t="shared" si="4"/>
        <v>1851</v>
      </c>
      <c r="AI62" s="8"/>
      <c r="AJ62" s="8">
        <v>3505000</v>
      </c>
      <c r="AK62" s="4"/>
      <c r="AL62" s="11">
        <v>0.059521126760563384</v>
      </c>
      <c r="AM62" s="8">
        <v>1232.3002558999149</v>
      </c>
    </row>
    <row r="63" spans="1:39" ht="15">
      <c r="A63" s="1" t="s">
        <v>0</v>
      </c>
      <c r="B63" s="21">
        <f t="shared" si="0"/>
        <v>1852</v>
      </c>
      <c r="C63" s="8">
        <v>39722000.72490033</v>
      </c>
      <c r="D63" s="8">
        <v>4452800</v>
      </c>
      <c r="E63" s="4">
        <f t="shared" si="5"/>
        <v>8.920679286044809</v>
      </c>
      <c r="F63" s="11">
        <v>0.20975565936040244</v>
      </c>
      <c r="G63" s="23">
        <v>1923.6573457612071</v>
      </c>
      <c r="I63" s="1" t="s">
        <v>1</v>
      </c>
      <c r="J63" s="21">
        <f t="shared" si="1"/>
        <v>1852</v>
      </c>
      <c r="K63" s="8"/>
      <c r="L63" s="8">
        <v>1451800</v>
      </c>
      <c r="M63" s="4"/>
      <c r="N63" s="11">
        <v>0.06128173374613003</v>
      </c>
      <c r="O63" s="23">
        <v>1702.4739583333333</v>
      </c>
      <c r="Q63" s="1" t="s">
        <v>2</v>
      </c>
      <c r="R63" s="21">
        <f t="shared" si="2"/>
        <v>1852</v>
      </c>
      <c r="S63" s="8"/>
      <c r="T63" s="8">
        <v>24351000</v>
      </c>
      <c r="U63" s="4"/>
      <c r="V63" s="11">
        <v>0.1987351648802924</v>
      </c>
      <c r="W63" s="8">
        <v>1367.6363636363635</v>
      </c>
      <c r="Y63" s="1" t="s">
        <v>3</v>
      </c>
      <c r="Z63" s="21">
        <f t="shared" si="3"/>
        <v>1852</v>
      </c>
      <c r="AA63" s="8">
        <v>3229811.618099207</v>
      </c>
      <c r="AB63" s="8">
        <v>3827538.4615384615</v>
      </c>
      <c r="AC63" s="4">
        <f aca="true" t="shared" si="6" ref="AC63:AC94">AA63/AB63</f>
        <v>0.8438351829914725</v>
      </c>
      <c r="AD63" s="11">
        <v>0.13050162787893405</v>
      </c>
      <c r="AE63" s="8">
        <v>973</v>
      </c>
      <c r="AG63" s="1" t="s">
        <v>4</v>
      </c>
      <c r="AH63" s="21">
        <f t="shared" si="4"/>
        <v>1852</v>
      </c>
      <c r="AI63" s="8"/>
      <c r="AJ63" s="8">
        <v>3539000</v>
      </c>
      <c r="AK63" s="4"/>
      <c r="AL63" s="11">
        <v>0.06128173374613003</v>
      </c>
      <c r="AM63" s="8">
        <v>1229.0960451977403</v>
      </c>
    </row>
    <row r="64" spans="1:39" ht="15">
      <c r="A64" s="1" t="s">
        <v>0</v>
      </c>
      <c r="B64" s="21">
        <f t="shared" si="0"/>
        <v>1853</v>
      </c>
      <c r="C64" s="8">
        <v>41336716.20152229</v>
      </c>
      <c r="D64" s="8">
        <v>4472100</v>
      </c>
      <c r="E64" s="4">
        <f t="shared" si="5"/>
        <v>9.243245053000221</v>
      </c>
      <c r="F64" s="11">
        <v>0.2126517743342054</v>
      </c>
      <c r="G64" s="23">
        <v>1961.6232906925452</v>
      </c>
      <c r="I64" s="1" t="s">
        <v>1</v>
      </c>
      <c r="J64" s="21">
        <f t="shared" si="1"/>
        <v>1853</v>
      </c>
      <c r="K64" s="8"/>
      <c r="L64" s="8">
        <v>2324152.380952381</v>
      </c>
      <c r="M64" s="4"/>
      <c r="N64" s="11">
        <v>0.06300459418070443</v>
      </c>
      <c r="O64" s="23">
        <v>1692.0103092783504</v>
      </c>
      <c r="Q64" s="1" t="s">
        <v>2</v>
      </c>
      <c r="R64" s="21">
        <f t="shared" si="2"/>
        <v>1853</v>
      </c>
      <c r="S64" s="8"/>
      <c r="T64" s="8">
        <v>24435333.333333332</v>
      </c>
      <c r="U64" s="4"/>
      <c r="V64" s="11">
        <v>0.19732081957820644</v>
      </c>
      <c r="W64" s="8">
        <v>1376.4545454545455</v>
      </c>
      <c r="Y64" s="1" t="s">
        <v>3</v>
      </c>
      <c r="Z64" s="21">
        <f t="shared" si="3"/>
        <v>1853</v>
      </c>
      <c r="AA64" s="8">
        <v>3180673.167380269</v>
      </c>
      <c r="AB64" s="8">
        <v>3835769.230769231</v>
      </c>
      <c r="AC64" s="4">
        <f t="shared" si="6"/>
        <v>0.8292139010517096</v>
      </c>
      <c r="AD64" s="11">
        <v>0.13002607039005315</v>
      </c>
      <c r="AE64" s="8">
        <v>955</v>
      </c>
      <c r="AG64" s="1" t="s">
        <v>4</v>
      </c>
      <c r="AH64" s="21">
        <f t="shared" si="4"/>
        <v>1853</v>
      </c>
      <c r="AI64" s="8"/>
      <c r="AJ64" s="8">
        <v>3573000</v>
      </c>
      <c r="AK64" s="4"/>
      <c r="AL64" s="11">
        <v>0.06300459418070443</v>
      </c>
      <c r="AM64" s="8">
        <v>1216.3906820095424</v>
      </c>
    </row>
    <row r="65" spans="1:39" ht="15">
      <c r="A65" s="1" t="s">
        <v>0</v>
      </c>
      <c r="B65" s="21">
        <f t="shared" si="0"/>
        <v>1854</v>
      </c>
      <c r="C65" s="8">
        <v>42628488.582819864</v>
      </c>
      <c r="D65" s="8">
        <v>4491400</v>
      </c>
      <c r="E65" s="4">
        <f t="shared" si="5"/>
        <v>9.491136078465482</v>
      </c>
      <c r="F65" s="11">
        <v>0.215522999510175</v>
      </c>
      <c r="G65" s="23">
        <v>2069.6909927679158</v>
      </c>
      <c r="I65" s="1" t="s">
        <v>1</v>
      </c>
      <c r="J65" s="21">
        <f t="shared" si="1"/>
        <v>1854</v>
      </c>
      <c r="K65" s="8"/>
      <c r="L65" s="8">
        <v>2342933.3333333335</v>
      </c>
      <c r="M65" s="4"/>
      <c r="N65" s="11">
        <v>0.06469090909090909</v>
      </c>
      <c r="O65" s="23">
        <v>1681.325685149777</v>
      </c>
      <c r="Q65" s="1" t="s">
        <v>2</v>
      </c>
      <c r="R65" s="21">
        <f t="shared" si="2"/>
        <v>1854</v>
      </c>
      <c r="S65" s="8"/>
      <c r="T65" s="8">
        <v>24519666.666666668</v>
      </c>
      <c r="U65" s="4"/>
      <c r="V65" s="11">
        <v>0.1959162033197841</v>
      </c>
      <c r="W65" s="8">
        <v>1385.2727272727275</v>
      </c>
      <c r="Y65" s="1" t="s">
        <v>3</v>
      </c>
      <c r="Z65" s="21">
        <f t="shared" si="3"/>
        <v>1854</v>
      </c>
      <c r="AA65" s="8">
        <v>3211219.5403515333</v>
      </c>
      <c r="AB65" s="8">
        <v>3844000</v>
      </c>
      <c r="AC65" s="4">
        <f t="shared" si="6"/>
        <v>0.8353848960331772</v>
      </c>
      <c r="AD65" s="11">
        <v>0.1295525494276795</v>
      </c>
      <c r="AE65" s="8">
        <v>937</v>
      </c>
      <c r="AG65" s="1" t="s">
        <v>4</v>
      </c>
      <c r="AH65" s="21">
        <f t="shared" si="4"/>
        <v>1854</v>
      </c>
      <c r="AI65" s="8"/>
      <c r="AJ65" s="8">
        <v>3607000</v>
      </c>
      <c r="AK65" s="4"/>
      <c r="AL65" s="11">
        <v>0.06469090909090909</v>
      </c>
      <c r="AM65" s="8">
        <v>1321.7849223946785</v>
      </c>
    </row>
    <row r="66" spans="1:39" ht="15">
      <c r="A66" s="1" t="s">
        <v>0</v>
      </c>
      <c r="B66" s="21">
        <f t="shared" si="0"/>
        <v>1855</v>
      </c>
      <c r="C66" s="8">
        <v>44889090.250090614</v>
      </c>
      <c r="D66" s="8">
        <v>4510700</v>
      </c>
      <c r="E66" s="4">
        <f t="shared" si="5"/>
        <v>9.951690480433328</v>
      </c>
      <c r="F66" s="11">
        <v>0.21836965437736935</v>
      </c>
      <c r="G66" s="23">
        <v>2070.775261324042</v>
      </c>
      <c r="I66" s="1" t="s">
        <v>1</v>
      </c>
      <c r="J66" s="21">
        <f t="shared" si="1"/>
        <v>1855</v>
      </c>
      <c r="K66" s="8"/>
      <c r="L66" s="8">
        <v>2361714.285714286</v>
      </c>
      <c r="M66" s="4"/>
      <c r="N66" s="11">
        <v>0.06634182908545727</v>
      </c>
      <c r="O66" s="23">
        <v>1842.7672955974842</v>
      </c>
      <c r="Q66" s="1" t="s">
        <v>2</v>
      </c>
      <c r="R66" s="21">
        <f t="shared" si="2"/>
        <v>1855</v>
      </c>
      <c r="S66" s="8"/>
      <c r="T66" s="8">
        <v>24604000</v>
      </c>
      <c r="U66" s="4"/>
      <c r="V66" s="11">
        <v>0.19452121606242886</v>
      </c>
      <c r="W66" s="8">
        <v>1394.090909090909</v>
      </c>
      <c r="Y66" s="1" t="s">
        <v>3</v>
      </c>
      <c r="Z66" s="21">
        <f t="shared" si="3"/>
        <v>1855</v>
      </c>
      <c r="AA66" s="8">
        <v>3276508.6903258315</v>
      </c>
      <c r="AB66" s="8">
        <v>3863750</v>
      </c>
      <c r="AC66" s="4">
        <f t="shared" si="6"/>
        <v>0.8480126018313379</v>
      </c>
      <c r="AD66" s="11">
        <v>0.12869621481721125</v>
      </c>
      <c r="AE66" s="8">
        <v>919</v>
      </c>
      <c r="AG66" s="1" t="s">
        <v>4</v>
      </c>
      <c r="AH66" s="21">
        <f t="shared" si="4"/>
        <v>1855</v>
      </c>
      <c r="AI66" s="8"/>
      <c r="AJ66" s="8">
        <v>3641000</v>
      </c>
      <c r="AK66" s="4"/>
      <c r="AL66" s="11">
        <v>0.06634182908545727</v>
      </c>
      <c r="AM66" s="8">
        <v>1376.8195550672892</v>
      </c>
    </row>
    <row r="67" spans="1:39" ht="15">
      <c r="A67" s="1" t="s">
        <v>0</v>
      </c>
      <c r="B67" s="21">
        <f t="shared" si="0"/>
        <v>1856</v>
      </c>
      <c r="C67" s="8">
        <v>45857919.53606379</v>
      </c>
      <c r="D67" s="8">
        <v>4530000</v>
      </c>
      <c r="E67" s="4">
        <f t="shared" si="5"/>
        <v>10.123161045488695</v>
      </c>
      <c r="F67" s="11">
        <v>0.22119205298013245</v>
      </c>
      <c r="G67" s="23">
        <v>2169.6602466998484</v>
      </c>
      <c r="I67" s="1" t="s">
        <v>1</v>
      </c>
      <c r="J67" s="21">
        <f t="shared" si="1"/>
        <v>1856</v>
      </c>
      <c r="K67" s="8"/>
      <c r="L67" s="8">
        <v>2382295.238095238</v>
      </c>
      <c r="M67" s="4"/>
      <c r="N67" s="11">
        <v>0.06795845697329377</v>
      </c>
      <c r="O67" s="23">
        <v>1715.880893300248</v>
      </c>
      <c r="Q67" s="1" t="s">
        <v>2</v>
      </c>
      <c r="R67" s="21">
        <f t="shared" si="2"/>
        <v>1856</v>
      </c>
      <c r="S67" s="8"/>
      <c r="T67" s="8">
        <v>24688333.333333332</v>
      </c>
      <c r="U67" s="4"/>
      <c r="V67" s="11">
        <v>0.1931357591304935</v>
      </c>
      <c r="W67" s="8">
        <v>1402.909090909091</v>
      </c>
      <c r="Y67" s="1" t="s">
        <v>3</v>
      </c>
      <c r="Z67" s="21">
        <f t="shared" si="3"/>
        <v>1856</v>
      </c>
      <c r="AA67" s="8">
        <v>3351316.832785552</v>
      </c>
      <c r="AB67" s="8">
        <v>3883500</v>
      </c>
      <c r="AC67" s="4">
        <f t="shared" si="6"/>
        <v>0.8629630057385225</v>
      </c>
      <c r="AD67" s="11">
        <v>0.12784859018926226</v>
      </c>
      <c r="AE67" s="8">
        <v>913</v>
      </c>
      <c r="AG67" s="1" t="s">
        <v>4</v>
      </c>
      <c r="AH67" s="21">
        <f t="shared" si="4"/>
        <v>1856</v>
      </c>
      <c r="AI67" s="8"/>
      <c r="AJ67" s="8">
        <v>3684800</v>
      </c>
      <c r="AK67" s="4"/>
      <c r="AL67" s="11">
        <v>0.06795845697329377</v>
      </c>
      <c r="AM67" s="8">
        <v>1322.0800435611218</v>
      </c>
    </row>
    <row r="68" spans="1:39" ht="15">
      <c r="A68" s="1" t="s">
        <v>0</v>
      </c>
      <c r="B68" s="21">
        <f t="shared" si="0"/>
        <v>1857</v>
      </c>
      <c r="C68" s="8">
        <v>47149691.917361364</v>
      </c>
      <c r="D68" s="8">
        <v>4559800</v>
      </c>
      <c r="E68" s="4">
        <f t="shared" si="5"/>
        <v>10.340298240572254</v>
      </c>
      <c r="F68" s="11">
        <v>0.223474713803237</v>
      </c>
      <c r="G68" s="23">
        <v>2211.352397333907</v>
      </c>
      <c r="I68" s="1" t="s">
        <v>1</v>
      </c>
      <c r="J68" s="21">
        <f t="shared" si="1"/>
        <v>1857</v>
      </c>
      <c r="K68" s="8"/>
      <c r="L68" s="8">
        <v>2402876.1904761903</v>
      </c>
      <c r="M68" s="4"/>
      <c r="N68" s="11">
        <v>0.06954185022026432</v>
      </c>
      <c r="O68" s="23">
        <v>1721.542227662179</v>
      </c>
      <c r="Q68" s="1" t="s">
        <v>2</v>
      </c>
      <c r="R68" s="21">
        <f t="shared" si="2"/>
        <v>1857</v>
      </c>
      <c r="S68" s="8"/>
      <c r="T68" s="8">
        <v>24772666.666666668</v>
      </c>
      <c r="U68" s="4"/>
      <c r="V68" s="11">
        <v>0.1917597351920127</v>
      </c>
      <c r="W68" s="8">
        <v>1411.7272727272727</v>
      </c>
      <c r="Y68" s="1" t="s">
        <v>3</v>
      </c>
      <c r="Z68" s="21">
        <f t="shared" si="3"/>
        <v>1857</v>
      </c>
      <c r="AA68" s="8">
        <v>3629573.2564642774</v>
      </c>
      <c r="AB68" s="8">
        <v>3903250</v>
      </c>
      <c r="AC68" s="4">
        <f t="shared" si="6"/>
        <v>0.9298849052620963</v>
      </c>
      <c r="AD68" s="11">
        <v>0.12700954332927689</v>
      </c>
      <c r="AE68" s="8">
        <v>907</v>
      </c>
      <c r="AG68" s="1" t="s">
        <v>4</v>
      </c>
      <c r="AH68" s="21">
        <f t="shared" si="4"/>
        <v>1857</v>
      </c>
      <c r="AI68" s="8"/>
      <c r="AJ68" s="8">
        <v>3728600</v>
      </c>
      <c r="AK68" s="4"/>
      <c r="AL68" s="11">
        <v>0.06954185022026432</v>
      </c>
      <c r="AM68" s="8">
        <v>1354.3926247288503</v>
      </c>
    </row>
    <row r="69" spans="1:39" ht="15">
      <c r="A69" s="1" t="s">
        <v>0</v>
      </c>
      <c r="B69" s="21">
        <f t="shared" si="0"/>
        <v>1858</v>
      </c>
      <c r="C69" s="8">
        <v>50056179.7752809</v>
      </c>
      <c r="D69" s="8">
        <v>4589600</v>
      </c>
      <c r="E69" s="4">
        <f t="shared" si="5"/>
        <v>10.906436241781615</v>
      </c>
      <c r="F69" s="11">
        <v>0.2257277322642496</v>
      </c>
      <c r="G69" s="23">
        <v>2211.538461538462</v>
      </c>
      <c r="I69" s="1" t="s">
        <v>1</v>
      </c>
      <c r="J69" s="21">
        <f t="shared" si="1"/>
        <v>1858</v>
      </c>
      <c r="K69" s="8"/>
      <c r="L69" s="8">
        <v>2423457.1428571427</v>
      </c>
      <c r="M69" s="4"/>
      <c r="N69" s="11">
        <v>0.07109302325581396</v>
      </c>
      <c r="O69" s="23">
        <v>1687.8402903811252</v>
      </c>
      <c r="Q69" s="1" t="s">
        <v>2</v>
      </c>
      <c r="R69" s="21">
        <f t="shared" si="2"/>
        <v>1858</v>
      </c>
      <c r="S69" s="8"/>
      <c r="T69" s="8">
        <v>24857000</v>
      </c>
      <c r="U69" s="4"/>
      <c r="V69" s="11">
        <v>0.1903930482359094</v>
      </c>
      <c r="W69" s="8">
        <v>1420.5454545454545</v>
      </c>
      <c r="Y69" s="1" t="s">
        <v>3</v>
      </c>
      <c r="Z69" s="21">
        <f t="shared" si="3"/>
        <v>1858</v>
      </c>
      <c r="AA69" s="8">
        <v>3794048.1673452817</v>
      </c>
      <c r="AB69" s="8">
        <v>3923000</v>
      </c>
      <c r="AC69" s="4">
        <f t="shared" si="6"/>
        <v>0.9671292804856696</v>
      </c>
      <c r="AD69" s="11">
        <v>0.1261789446851899</v>
      </c>
      <c r="AE69" s="8">
        <v>901</v>
      </c>
      <c r="AG69" s="1" t="s">
        <v>4</v>
      </c>
      <c r="AH69" s="21">
        <f t="shared" si="4"/>
        <v>1858</v>
      </c>
      <c r="AI69" s="8"/>
      <c r="AJ69" s="8">
        <v>3772400</v>
      </c>
      <c r="AK69" s="4"/>
      <c r="AL69" s="11">
        <v>0.07109302325581396</v>
      </c>
      <c r="AM69" s="8">
        <v>1444.8312801285485</v>
      </c>
    </row>
    <row r="70" spans="1:39" ht="15">
      <c r="A70" s="1" t="s">
        <v>0</v>
      </c>
      <c r="B70" s="21">
        <f t="shared" si="0"/>
        <v>1859</v>
      </c>
      <c r="C70" s="8">
        <v>50379122.8706053</v>
      </c>
      <c r="D70" s="8">
        <v>4619400</v>
      </c>
      <c r="E70" s="4">
        <f t="shared" si="5"/>
        <v>10.905988412046002</v>
      </c>
      <c r="F70" s="11">
        <v>0.22795168203662813</v>
      </c>
      <c r="G70" s="23">
        <v>2197.4522292993634</v>
      </c>
      <c r="I70" s="1" t="s">
        <v>1</v>
      </c>
      <c r="J70" s="21">
        <f t="shared" si="1"/>
        <v>1859</v>
      </c>
      <c r="K70" s="8"/>
      <c r="L70" s="8">
        <v>2444038.095238095</v>
      </c>
      <c r="M70" s="4"/>
      <c r="N70" s="11">
        <v>0.07261294964028776</v>
      </c>
      <c r="O70" s="23">
        <v>1778.3751493428913</v>
      </c>
      <c r="Q70" s="1" t="s">
        <v>2</v>
      </c>
      <c r="R70" s="21">
        <f t="shared" si="2"/>
        <v>1859</v>
      </c>
      <c r="S70" s="8"/>
      <c r="T70" s="8">
        <v>24910333.333333336</v>
      </c>
      <c r="U70" s="4"/>
      <c r="V70" s="11">
        <v>0.18927085145388123</v>
      </c>
      <c r="W70" s="8">
        <v>1429.3636363636365</v>
      </c>
      <c r="Y70" s="1" t="s">
        <v>3</v>
      </c>
      <c r="Z70" s="21">
        <f t="shared" si="3"/>
        <v>1859</v>
      </c>
      <c r="AA70" s="8">
        <v>3707391.2560531534</v>
      </c>
      <c r="AB70" s="8">
        <v>3960333.3333333335</v>
      </c>
      <c r="AC70" s="4">
        <f t="shared" si="6"/>
        <v>0.9361311142293965</v>
      </c>
      <c r="AD70" s="11">
        <v>0.12480010100159919</v>
      </c>
      <c r="AE70" s="8">
        <v>895</v>
      </c>
      <c r="AG70" s="1" t="s">
        <v>4</v>
      </c>
      <c r="AH70" s="21">
        <f t="shared" si="4"/>
        <v>1859</v>
      </c>
      <c r="AI70" s="8"/>
      <c r="AJ70" s="8">
        <v>3816200</v>
      </c>
      <c r="AK70" s="4"/>
      <c r="AL70" s="11">
        <v>0.07261294964028776</v>
      </c>
      <c r="AM70" s="8">
        <v>1493.1362196409714</v>
      </c>
    </row>
    <row r="71" spans="1:39" ht="15">
      <c r="A71" s="1" t="s">
        <v>0</v>
      </c>
      <c r="B71" s="21">
        <f t="shared" si="0"/>
        <v>1860</v>
      </c>
      <c r="C71" s="8">
        <v>50056179.7752809</v>
      </c>
      <c r="D71" s="8">
        <v>4649200</v>
      </c>
      <c r="E71" s="4">
        <f t="shared" si="5"/>
        <v>10.766622166239546</v>
      </c>
      <c r="F71" s="11">
        <v>0.2301471220855201</v>
      </c>
      <c r="G71" s="23">
        <v>2292.616033755274</v>
      </c>
      <c r="I71" s="1" t="s">
        <v>1</v>
      </c>
      <c r="J71" s="21">
        <f t="shared" si="1"/>
        <v>1860</v>
      </c>
      <c r="K71" s="8"/>
      <c r="L71" s="8">
        <v>2464619.0476190476</v>
      </c>
      <c r="M71" s="4"/>
      <c r="N71" s="11">
        <v>0.0741025641025641</v>
      </c>
      <c r="O71" s="23">
        <v>1741.1556603773586</v>
      </c>
      <c r="Q71" s="1" t="s">
        <v>2</v>
      </c>
      <c r="R71" s="21">
        <f t="shared" si="2"/>
        <v>1860</v>
      </c>
      <c r="S71" s="8"/>
      <c r="T71" s="8">
        <v>24963666.666666668</v>
      </c>
      <c r="U71" s="4"/>
      <c r="V71" s="11">
        <v>0.1881534496802019</v>
      </c>
      <c r="W71" s="8">
        <v>1438.1818181818182</v>
      </c>
      <c r="Y71" s="1" t="s">
        <v>3</v>
      </c>
      <c r="Z71" s="21">
        <f t="shared" si="3"/>
        <v>1860</v>
      </c>
      <c r="AA71" s="8">
        <v>3721791.5648586345</v>
      </c>
      <c r="AB71" s="8">
        <v>3997666.666666667</v>
      </c>
      <c r="AC71" s="4">
        <f t="shared" si="6"/>
        <v>0.930990969280072</v>
      </c>
      <c r="AD71" s="11">
        <v>0.12344701075627448</v>
      </c>
      <c r="AE71" s="8">
        <v>889</v>
      </c>
      <c r="AG71" s="1" t="s">
        <v>4</v>
      </c>
      <c r="AH71" s="21">
        <f t="shared" si="4"/>
        <v>1860</v>
      </c>
      <c r="AI71" s="8"/>
      <c r="AJ71" s="8">
        <v>3860000</v>
      </c>
      <c r="AK71" s="4"/>
      <c r="AL71" s="11">
        <v>0.0741025641025641</v>
      </c>
      <c r="AM71" s="8">
        <v>1487.8238341968913</v>
      </c>
    </row>
    <row r="72" spans="1:39" ht="15">
      <c r="A72" s="1" t="s">
        <v>0</v>
      </c>
      <c r="B72" s="21">
        <f t="shared" si="0"/>
        <v>1861</v>
      </c>
      <c r="C72" s="8">
        <v>50379122.8706053</v>
      </c>
      <c r="D72" s="8">
        <v>4679000</v>
      </c>
      <c r="E72" s="4">
        <f t="shared" si="5"/>
        <v>10.767070500236224</v>
      </c>
      <c r="F72" s="11">
        <v>0.2323145971361402</v>
      </c>
      <c r="G72" s="23">
        <v>2310.2220360284878</v>
      </c>
      <c r="I72" s="1" t="s">
        <v>1</v>
      </c>
      <c r="J72" s="21">
        <f t="shared" si="1"/>
        <v>1861</v>
      </c>
      <c r="K72" s="8"/>
      <c r="L72" s="8">
        <v>2482700</v>
      </c>
      <c r="M72" s="4"/>
      <c r="N72" s="11">
        <v>0.07556276445698167</v>
      </c>
      <c r="O72" s="23">
        <v>1747.2335468841002</v>
      </c>
      <c r="Q72" s="1" t="s">
        <v>2</v>
      </c>
      <c r="R72" s="21">
        <f t="shared" si="2"/>
        <v>1861</v>
      </c>
      <c r="S72" s="8"/>
      <c r="T72" s="8">
        <v>25017000</v>
      </c>
      <c r="U72" s="4"/>
      <c r="V72" s="11">
        <v>0.18704081224767158</v>
      </c>
      <c r="W72" s="8">
        <v>1447</v>
      </c>
      <c r="Y72" s="1" t="s">
        <v>3</v>
      </c>
      <c r="Z72" s="21">
        <f t="shared" si="3"/>
        <v>1861</v>
      </c>
      <c r="AA72" s="8">
        <v>3958134.523991275</v>
      </c>
      <c r="AB72" s="8">
        <v>4035000</v>
      </c>
      <c r="AC72" s="4">
        <f t="shared" si="6"/>
        <v>0.9809503157351364</v>
      </c>
      <c r="AD72" s="11">
        <v>0.1221189591078067</v>
      </c>
      <c r="AE72" s="8">
        <v>883</v>
      </c>
      <c r="AG72" s="1" t="s">
        <v>4</v>
      </c>
      <c r="AH72" s="21">
        <f t="shared" si="4"/>
        <v>1861</v>
      </c>
      <c r="AI72" s="8"/>
      <c r="AJ72" s="8">
        <v>3890900</v>
      </c>
      <c r="AK72" s="4"/>
      <c r="AL72" s="11">
        <v>0.07556276445698167</v>
      </c>
      <c r="AM72" s="8">
        <v>1381.9249425580801</v>
      </c>
    </row>
    <row r="73" spans="1:39" ht="15">
      <c r="A73" s="1" t="s">
        <v>0</v>
      </c>
      <c r="B73" s="21">
        <f t="shared" si="0"/>
        <v>1862</v>
      </c>
      <c r="C73" s="8">
        <v>51993838.34722726</v>
      </c>
      <c r="D73" s="8">
        <v>4708800</v>
      </c>
      <c r="E73" s="4">
        <f t="shared" si="5"/>
        <v>11.04184470506865</v>
      </c>
      <c r="F73" s="11">
        <v>0.2344546381243629</v>
      </c>
      <c r="G73" s="23">
        <v>2353.9197338323975</v>
      </c>
      <c r="I73" s="1" t="s">
        <v>1</v>
      </c>
      <c r="J73" s="21">
        <f t="shared" si="1"/>
        <v>1862</v>
      </c>
      <c r="K73" s="8"/>
      <c r="L73" s="8">
        <v>2500780.9523809524</v>
      </c>
      <c r="M73" s="4"/>
      <c r="N73" s="11">
        <v>0.07699441340782123</v>
      </c>
      <c r="O73" s="23">
        <v>1778.6083956296723</v>
      </c>
      <c r="Q73" s="1" t="s">
        <v>2</v>
      </c>
      <c r="R73" s="21">
        <f t="shared" si="2"/>
        <v>1862</v>
      </c>
      <c r="S73" s="8">
        <v>155012685.7557086</v>
      </c>
      <c r="T73" s="8">
        <v>25195400</v>
      </c>
      <c r="U73" s="4">
        <f aca="true" t="shared" si="7" ref="U73:U104">S73/T73</f>
        <v>6.152420114612533</v>
      </c>
      <c r="V73" s="11">
        <v>0.18500996213594545</v>
      </c>
      <c r="W73" s="8">
        <v>1481.6034521916874</v>
      </c>
      <c r="Y73" s="1" t="s">
        <v>3</v>
      </c>
      <c r="Z73" s="21">
        <f t="shared" si="3"/>
        <v>1862</v>
      </c>
      <c r="AA73" s="8">
        <v>4163976.5292222723</v>
      </c>
      <c r="AB73" s="8">
        <v>4086000</v>
      </c>
      <c r="AC73" s="4">
        <f t="shared" si="6"/>
        <v>1.019083829961398</v>
      </c>
      <c r="AD73" s="11">
        <v>0.12041116005873716</v>
      </c>
      <c r="AE73" s="8">
        <v>885</v>
      </c>
      <c r="AG73" s="1" t="s">
        <v>4</v>
      </c>
      <c r="AH73" s="21">
        <f t="shared" si="4"/>
        <v>1862</v>
      </c>
      <c r="AI73" s="8"/>
      <c r="AJ73" s="8">
        <v>3921800</v>
      </c>
      <c r="AK73" s="4"/>
      <c r="AL73" s="11">
        <v>0.07699441340782123</v>
      </c>
      <c r="AM73" s="8">
        <v>1439.4856278366112</v>
      </c>
    </row>
    <row r="74" spans="1:39" ht="15">
      <c r="A74" s="1" t="s">
        <v>0</v>
      </c>
      <c r="B74" s="21">
        <f t="shared" si="0"/>
        <v>1863</v>
      </c>
      <c r="C74" s="8">
        <v>52639724.53787605</v>
      </c>
      <c r="D74" s="8">
        <v>4738600</v>
      </c>
      <c r="E74" s="4">
        <f aca="true" t="shared" si="8" ref="E74:E105">C74/D74</f>
        <v>11.10870817074158</v>
      </c>
      <c r="F74" s="11">
        <v>0.23656776263031276</v>
      </c>
      <c r="G74" s="23">
        <v>2403.7985136251036</v>
      </c>
      <c r="I74" s="1" t="s">
        <v>1</v>
      </c>
      <c r="J74" s="21">
        <f t="shared" si="1"/>
        <v>1863</v>
      </c>
      <c r="K74" s="8"/>
      <c r="L74" s="8">
        <v>2518861.904761905</v>
      </c>
      <c r="M74" s="4"/>
      <c r="N74" s="11">
        <v>0.07839834024896265</v>
      </c>
      <c r="O74" s="23">
        <v>1869.3923906871096</v>
      </c>
      <c r="Q74" s="1" t="s">
        <v>2</v>
      </c>
      <c r="R74" s="21">
        <f t="shared" si="2"/>
        <v>1863</v>
      </c>
      <c r="S74" s="8">
        <v>169222181.9499819</v>
      </c>
      <c r="T74" s="8">
        <v>25373800</v>
      </c>
      <c r="U74" s="4">
        <f t="shared" si="7"/>
        <v>6.669169850396153</v>
      </c>
      <c r="V74" s="11">
        <v>0.1830076693282047</v>
      </c>
      <c r="W74" s="8">
        <v>1442.2021796317174</v>
      </c>
      <c r="Y74" s="1" t="s">
        <v>3</v>
      </c>
      <c r="Z74" s="21">
        <f t="shared" si="3"/>
        <v>1863</v>
      </c>
      <c r="AA74" s="8">
        <v>4368045.407509646</v>
      </c>
      <c r="AB74" s="8">
        <v>4137000</v>
      </c>
      <c r="AC74" s="4">
        <f t="shared" si="6"/>
        <v>1.0558485394028636</v>
      </c>
      <c r="AD74" s="11">
        <v>0.1187454677302393</v>
      </c>
      <c r="AE74" s="8">
        <v>887</v>
      </c>
      <c r="AG74" s="1" t="s">
        <v>4</v>
      </c>
      <c r="AH74" s="21">
        <f t="shared" si="4"/>
        <v>1863</v>
      </c>
      <c r="AI74" s="8"/>
      <c r="AJ74" s="8">
        <v>3952700</v>
      </c>
      <c r="AK74" s="4"/>
      <c r="AL74" s="11">
        <v>0.07839834024896265</v>
      </c>
      <c r="AM74" s="8">
        <v>1471.0415113099677</v>
      </c>
    </row>
    <row r="75" spans="1:39" ht="15">
      <c r="A75" s="1" t="s">
        <v>0</v>
      </c>
      <c r="B75" s="21">
        <f t="shared" si="0"/>
        <v>1864</v>
      </c>
      <c r="C75" s="8">
        <v>52962667.63320044</v>
      </c>
      <c r="D75" s="8">
        <v>4768400</v>
      </c>
      <c r="E75" s="4">
        <f t="shared" si="8"/>
        <v>11.107010241003364</v>
      </c>
      <c r="F75" s="11">
        <v>0.23865447529569667</v>
      </c>
      <c r="G75" s="23">
        <v>2466.079114572658</v>
      </c>
      <c r="I75" s="1" t="s">
        <v>1</v>
      </c>
      <c r="J75" s="21">
        <f t="shared" si="1"/>
        <v>1864</v>
      </c>
      <c r="K75" s="8"/>
      <c r="L75" s="8">
        <v>2536942.8571428573</v>
      </c>
      <c r="M75" s="4"/>
      <c r="N75" s="11">
        <v>0.07977534246575342</v>
      </c>
      <c r="O75" s="23">
        <v>1832.8643781654475</v>
      </c>
      <c r="Q75" s="1" t="s">
        <v>2</v>
      </c>
      <c r="R75" s="21">
        <f t="shared" si="2"/>
        <v>1864</v>
      </c>
      <c r="S75" s="8">
        <v>186338166.0021747</v>
      </c>
      <c r="T75" s="8">
        <v>25552200</v>
      </c>
      <c r="U75" s="4">
        <f t="shared" si="7"/>
        <v>7.292450982779358</v>
      </c>
      <c r="V75" s="11">
        <v>0.18103333568146773</v>
      </c>
      <c r="W75" s="8">
        <v>1473.96882225703</v>
      </c>
      <c r="Y75" s="1" t="s">
        <v>3</v>
      </c>
      <c r="Z75" s="21">
        <f t="shared" si="3"/>
        <v>1864</v>
      </c>
      <c r="AA75" s="8">
        <v>4926505.490628543</v>
      </c>
      <c r="AB75" s="8">
        <v>4188000</v>
      </c>
      <c r="AC75" s="4">
        <f t="shared" si="6"/>
        <v>1.176338464811018</v>
      </c>
      <c r="AD75" s="11">
        <v>0.11712034383954155</v>
      </c>
      <c r="AE75" s="8">
        <v>889</v>
      </c>
      <c r="AG75" s="1" t="s">
        <v>4</v>
      </c>
      <c r="AH75" s="21">
        <f t="shared" si="4"/>
        <v>1864</v>
      </c>
      <c r="AI75" s="8"/>
      <c r="AJ75" s="8">
        <v>3983600</v>
      </c>
      <c r="AK75" s="4"/>
      <c r="AL75" s="11">
        <v>0.07977534246575342</v>
      </c>
      <c r="AM75" s="8">
        <v>1543.7346437346437</v>
      </c>
    </row>
    <row r="76" spans="1:39" ht="15">
      <c r="A76" s="1" t="s">
        <v>0</v>
      </c>
      <c r="B76" s="21">
        <f t="shared" si="0"/>
        <v>1865</v>
      </c>
      <c r="C76" s="8">
        <v>54577383.1098224</v>
      </c>
      <c r="D76" s="8">
        <v>4798200</v>
      </c>
      <c r="E76" s="4">
        <f t="shared" si="8"/>
        <v>11.374553605481722</v>
      </c>
      <c r="F76" s="11">
        <v>0.2407152682255846</v>
      </c>
      <c r="G76" s="23">
        <v>2448.0162767039674</v>
      </c>
      <c r="I76" s="1" t="s">
        <v>1</v>
      </c>
      <c r="J76" s="21">
        <f t="shared" si="1"/>
        <v>1865</v>
      </c>
      <c r="K76" s="8"/>
      <c r="L76" s="8">
        <v>1696500</v>
      </c>
      <c r="M76" s="4"/>
      <c r="N76" s="11">
        <v>0.08112618724559023</v>
      </c>
      <c r="O76" s="23">
        <v>1874.9305169538632</v>
      </c>
      <c r="Q76" s="1" t="s">
        <v>2</v>
      </c>
      <c r="R76" s="21">
        <f t="shared" si="2"/>
        <v>1865</v>
      </c>
      <c r="S76" s="8">
        <v>208944182.6748822</v>
      </c>
      <c r="T76" s="8">
        <v>25730600</v>
      </c>
      <c r="U76" s="4">
        <f t="shared" si="7"/>
        <v>8.120455126381904</v>
      </c>
      <c r="V76" s="11">
        <v>0.17908637964136087</v>
      </c>
      <c r="W76" s="8">
        <v>1498.834326314621</v>
      </c>
      <c r="Y76" s="1" t="s">
        <v>3</v>
      </c>
      <c r="Z76" s="21">
        <f t="shared" si="3"/>
        <v>1865</v>
      </c>
      <c r="AA76" s="8">
        <v>4961656.806902986</v>
      </c>
      <c r="AB76" s="8">
        <v>4213928.571428572</v>
      </c>
      <c r="AC76" s="4">
        <f t="shared" si="6"/>
        <v>1.1774420763902331</v>
      </c>
      <c r="AD76" s="11">
        <v>0.11622171370455123</v>
      </c>
      <c r="AE76" s="8">
        <v>891</v>
      </c>
      <c r="AG76" s="1" t="s">
        <v>4</v>
      </c>
      <c r="AH76" s="21">
        <f t="shared" si="4"/>
        <v>1865</v>
      </c>
      <c r="AI76" s="8"/>
      <c r="AJ76" s="8">
        <v>4014500</v>
      </c>
      <c r="AK76" s="4"/>
      <c r="AL76" s="11">
        <v>0.08112618724559023</v>
      </c>
      <c r="AM76" s="8">
        <v>1472.2897423432182</v>
      </c>
    </row>
    <row r="77" spans="1:39" ht="15">
      <c r="A77" s="1" t="s">
        <v>0</v>
      </c>
      <c r="B77" s="21">
        <f aca="true" t="shared" si="9" ref="B77:B124">B76+1</f>
        <v>1866</v>
      </c>
      <c r="C77" s="8">
        <v>54577383.1098224</v>
      </c>
      <c r="D77" s="8">
        <v>4828000</v>
      </c>
      <c r="E77" s="4">
        <f t="shared" si="8"/>
        <v>11.304346128795029</v>
      </c>
      <c r="F77" s="11">
        <v>0.2427506213753107</v>
      </c>
      <c r="G77" s="23">
        <v>2502.626262626263</v>
      </c>
      <c r="I77" s="1" t="s">
        <v>1</v>
      </c>
      <c r="J77" s="21">
        <f aca="true" t="shared" si="10" ref="J77:J124">J76+1</f>
        <v>1866</v>
      </c>
      <c r="K77" s="8"/>
      <c r="L77" s="8">
        <v>1714200</v>
      </c>
      <c r="M77" s="4"/>
      <c r="N77" s="11">
        <v>0.08245161290322581</v>
      </c>
      <c r="O77" s="23">
        <v>1859.4266813671445</v>
      </c>
      <c r="Q77" s="1" t="s">
        <v>2</v>
      </c>
      <c r="R77" s="21">
        <f aca="true" t="shared" si="11" ref="R77:R124">R76+1</f>
        <v>1866</v>
      </c>
      <c r="S77" s="8">
        <v>199255889.81515044</v>
      </c>
      <c r="T77" s="8">
        <v>25909000</v>
      </c>
      <c r="U77" s="4">
        <f t="shared" si="7"/>
        <v>7.690605187971379</v>
      </c>
      <c r="V77" s="11">
        <v>0.17716623567100234</v>
      </c>
      <c r="W77" s="8">
        <v>1558.6292926328147</v>
      </c>
      <c r="Y77" s="1" t="s">
        <v>3</v>
      </c>
      <c r="Z77" s="21">
        <f aca="true" t="shared" si="12" ref="Z77:Z124">Z76+1</f>
        <v>1866</v>
      </c>
      <c r="AA77" s="8">
        <v>4539578.041073587</v>
      </c>
      <c r="AB77" s="8">
        <v>4239857.142857143</v>
      </c>
      <c r="AC77" s="4">
        <f t="shared" si="6"/>
        <v>1.070691272870215</v>
      </c>
      <c r="AD77" s="11">
        <v>0.11533407459820075</v>
      </c>
      <c r="AE77" s="8">
        <v>919.7823000473261</v>
      </c>
      <c r="AG77" s="1" t="s">
        <v>4</v>
      </c>
      <c r="AH77" s="21">
        <f aca="true" t="shared" si="13" ref="AH77:AH124">AH76+1</f>
        <v>1866</v>
      </c>
      <c r="AI77" s="8"/>
      <c r="AJ77" s="8">
        <v>4045400</v>
      </c>
      <c r="AK77" s="4"/>
      <c r="AL77" s="11">
        <v>0.08245161290322581</v>
      </c>
      <c r="AM77" s="8">
        <v>1468.1566931026196</v>
      </c>
    </row>
    <row r="78" spans="1:39" ht="15">
      <c r="A78" s="1" t="s">
        <v>0</v>
      </c>
      <c r="B78" s="21">
        <f t="shared" si="9"/>
        <v>1867</v>
      </c>
      <c r="C78" s="8">
        <v>55869155.49111997</v>
      </c>
      <c r="D78" s="8">
        <v>4877428.571428572</v>
      </c>
      <c r="E78" s="4">
        <f t="shared" si="8"/>
        <v>11.454633250478583</v>
      </c>
      <c r="F78" s="11">
        <v>0.24377599437642783</v>
      </c>
      <c r="G78" s="23">
        <v>2497.392699558765</v>
      </c>
      <c r="I78" s="1" t="s">
        <v>1</v>
      </c>
      <c r="J78" s="21">
        <f t="shared" si="10"/>
        <v>1867</v>
      </c>
      <c r="K78" s="8"/>
      <c r="L78" s="8">
        <v>1731900</v>
      </c>
      <c r="M78" s="4"/>
      <c r="N78" s="11">
        <v>0.08375233022636484</v>
      </c>
      <c r="O78" s="23">
        <v>1840.152755046372</v>
      </c>
      <c r="Q78" s="1" t="s">
        <v>2</v>
      </c>
      <c r="R78" s="21">
        <f t="shared" si="11"/>
        <v>1867</v>
      </c>
      <c r="S78" s="8">
        <v>230904313.15694094</v>
      </c>
      <c r="T78" s="8">
        <v>26087400</v>
      </c>
      <c r="U78" s="4">
        <f t="shared" si="7"/>
        <v>8.85118153426332</v>
      </c>
      <c r="V78" s="11">
        <v>0.17527235370332037</v>
      </c>
      <c r="W78" s="8">
        <v>1420.9623873627374</v>
      </c>
      <c r="Y78" s="1" t="s">
        <v>3</v>
      </c>
      <c r="Z78" s="21">
        <f t="shared" si="12"/>
        <v>1867</v>
      </c>
      <c r="AA78" s="8">
        <v>4632179.944472689</v>
      </c>
      <c r="AB78" s="8">
        <v>4265785.714285715</v>
      </c>
      <c r="AC78" s="4">
        <f t="shared" si="6"/>
        <v>1.0858913819697869</v>
      </c>
      <c r="AD78" s="11">
        <v>0.11445722610137136</v>
      </c>
      <c r="AE78" s="8">
        <v>940.9550693954363</v>
      </c>
      <c r="AG78" s="1" t="s">
        <v>4</v>
      </c>
      <c r="AH78" s="21">
        <f t="shared" si="13"/>
        <v>1867</v>
      </c>
      <c r="AI78" s="8"/>
      <c r="AJ78" s="8">
        <v>4076300</v>
      </c>
      <c r="AK78" s="4"/>
      <c r="AL78" s="11">
        <v>0.08375233022636484</v>
      </c>
      <c r="AM78" s="8">
        <v>1431.1248808388941</v>
      </c>
    </row>
    <row r="79" spans="1:39" ht="15">
      <c r="A79" s="1" t="s">
        <v>0</v>
      </c>
      <c r="B79" s="21">
        <f t="shared" si="9"/>
        <v>1868</v>
      </c>
      <c r="C79" s="8">
        <v>56837984.77709315</v>
      </c>
      <c r="D79" s="8">
        <v>4926857.142857143</v>
      </c>
      <c r="E79" s="4">
        <f t="shared" si="8"/>
        <v>11.536357383427628</v>
      </c>
      <c r="F79" s="11">
        <v>0.24478079331941546</v>
      </c>
      <c r="G79" s="23">
        <v>2569.1817638861235</v>
      </c>
      <c r="I79" s="1" t="s">
        <v>1</v>
      </c>
      <c r="J79" s="21">
        <f t="shared" si="10"/>
        <v>1868</v>
      </c>
      <c r="K79" s="8"/>
      <c r="L79" s="8">
        <v>1749600</v>
      </c>
      <c r="M79" s="4"/>
      <c r="N79" s="11">
        <v>0.08502902374670185</v>
      </c>
      <c r="O79" s="23">
        <v>1853.1317494600432</v>
      </c>
      <c r="Q79" s="1" t="s">
        <v>2</v>
      </c>
      <c r="R79" s="21">
        <f t="shared" si="11"/>
        <v>1868</v>
      </c>
      <c r="S79" s="8">
        <v>241561435.30264586</v>
      </c>
      <c r="T79" s="8">
        <v>26265800</v>
      </c>
      <c r="U79" s="4">
        <f t="shared" si="7"/>
        <v>9.196804791883205</v>
      </c>
      <c r="V79" s="11">
        <v>0.17340419861569037</v>
      </c>
      <c r="W79" s="8">
        <v>1478.7825897240102</v>
      </c>
      <c r="Y79" s="1" t="s">
        <v>3</v>
      </c>
      <c r="Z79" s="21">
        <f t="shared" si="12"/>
        <v>1868</v>
      </c>
      <c r="AA79" s="8">
        <v>4873757.542125076</v>
      </c>
      <c r="AB79" s="8">
        <v>4291714.285714285</v>
      </c>
      <c r="AC79" s="4">
        <f t="shared" si="6"/>
        <v>1.135620224847731</v>
      </c>
      <c r="AD79" s="11">
        <v>0.11359097263830638</v>
      </c>
      <c r="AE79" s="8">
        <v>945.2759588400374</v>
      </c>
      <c r="AG79" s="1" t="s">
        <v>4</v>
      </c>
      <c r="AH79" s="21">
        <f t="shared" si="13"/>
        <v>1868</v>
      </c>
      <c r="AI79" s="8"/>
      <c r="AJ79" s="8">
        <v>4107200</v>
      </c>
      <c r="AK79" s="4"/>
      <c r="AL79" s="11">
        <v>0.08502902374670185</v>
      </c>
      <c r="AM79" s="8">
        <v>1476.395878265037</v>
      </c>
    </row>
    <row r="80" spans="1:39" ht="15">
      <c r="A80" s="1" t="s">
        <v>0</v>
      </c>
      <c r="B80" s="21">
        <f t="shared" si="9"/>
        <v>1869</v>
      </c>
      <c r="C80" s="8">
        <v>59744472.635012686</v>
      </c>
      <c r="D80" s="8">
        <v>4976285.714285715</v>
      </c>
      <c r="E80" s="4">
        <f t="shared" si="8"/>
        <v>12.005836494375862</v>
      </c>
      <c r="F80" s="11">
        <v>0.2457656312797841</v>
      </c>
      <c r="G80" s="23">
        <v>2662.557168423146</v>
      </c>
      <c r="I80" s="1" t="s">
        <v>1</v>
      </c>
      <c r="J80" s="21">
        <f t="shared" si="10"/>
        <v>1869</v>
      </c>
      <c r="K80" s="8"/>
      <c r="L80" s="8">
        <v>1767300</v>
      </c>
      <c r="M80" s="4"/>
      <c r="N80" s="11">
        <v>0.08628235294117648</v>
      </c>
      <c r="O80" s="23">
        <v>1940.1389631213256</v>
      </c>
      <c r="Q80" s="1" t="s">
        <v>2</v>
      </c>
      <c r="R80" s="21">
        <f t="shared" si="11"/>
        <v>1869</v>
      </c>
      <c r="S80" s="8">
        <v>281283436.0275462</v>
      </c>
      <c r="T80" s="8">
        <v>26444200</v>
      </c>
      <c r="U80" s="4">
        <f t="shared" si="7"/>
        <v>10.636866913256828</v>
      </c>
      <c r="V80" s="11">
        <v>0.1715612497258378</v>
      </c>
      <c r="W80" s="8">
        <v>1486.4347386293848</v>
      </c>
      <c r="Y80" s="1" t="s">
        <v>3</v>
      </c>
      <c r="Z80" s="21">
        <f t="shared" si="12"/>
        <v>1869</v>
      </c>
      <c r="AA80" s="8">
        <v>4959391.879376745</v>
      </c>
      <c r="AB80" s="8">
        <v>4317642.857142857</v>
      </c>
      <c r="AC80" s="4">
        <f t="shared" si="6"/>
        <v>1.14863411436919</v>
      </c>
      <c r="AD80" s="11">
        <v>0.11273512333118269</v>
      </c>
      <c r="AE80" s="8">
        <v>964.2026964202697</v>
      </c>
      <c r="AG80" s="1" t="s">
        <v>4</v>
      </c>
      <c r="AH80" s="21">
        <f t="shared" si="13"/>
        <v>1869</v>
      </c>
      <c r="AI80" s="8"/>
      <c r="AJ80" s="8">
        <v>4138100</v>
      </c>
      <c r="AK80" s="4"/>
      <c r="AL80" s="11">
        <v>0.08628235294117648</v>
      </c>
      <c r="AM80" s="8">
        <v>1556.6241885068525</v>
      </c>
    </row>
    <row r="81" spans="1:39" ht="15">
      <c r="A81" s="1" t="s">
        <v>0</v>
      </c>
      <c r="B81" s="21">
        <f t="shared" si="9"/>
        <v>1870</v>
      </c>
      <c r="C81" s="8">
        <v>61682131.20695905</v>
      </c>
      <c r="D81" s="8">
        <v>5025714.285714285</v>
      </c>
      <c r="E81" s="4">
        <f t="shared" si="8"/>
        <v>12.273306380008908</v>
      </c>
      <c r="F81" s="11">
        <v>0.24673109721432634</v>
      </c>
      <c r="G81" s="23">
        <v>2691.5227629513347</v>
      </c>
      <c r="I81" s="1" t="s">
        <v>1</v>
      </c>
      <c r="J81" s="21">
        <f t="shared" si="10"/>
        <v>1870</v>
      </c>
      <c r="K81" s="8"/>
      <c r="L81" s="8">
        <v>1785000</v>
      </c>
      <c r="M81" s="4"/>
      <c r="N81" s="11">
        <v>0.08751295336787565</v>
      </c>
      <c r="O81" s="23">
        <v>2003.1779661016951</v>
      </c>
      <c r="Q81" s="1" t="s">
        <v>2</v>
      </c>
      <c r="R81" s="21">
        <f t="shared" si="11"/>
        <v>1870</v>
      </c>
      <c r="S81" s="8">
        <v>279668720.55092424</v>
      </c>
      <c r="T81" s="8">
        <v>26622600</v>
      </c>
      <c r="U81" s="4">
        <f t="shared" si="7"/>
        <v>10.504936428107106</v>
      </c>
      <c r="V81" s="11">
        <v>0.16974300030800898</v>
      </c>
      <c r="W81" s="8">
        <v>1499.354561101549</v>
      </c>
      <c r="Y81" s="1" t="s">
        <v>3</v>
      </c>
      <c r="Z81" s="21">
        <f t="shared" si="12"/>
        <v>1870</v>
      </c>
      <c r="AA81" s="8">
        <v>5097650.550054497</v>
      </c>
      <c r="AB81" s="8">
        <v>4343571.428571428</v>
      </c>
      <c r="AC81" s="4">
        <f t="shared" si="6"/>
        <v>1.1736080858536913</v>
      </c>
      <c r="AD81" s="11">
        <v>0.11188949185989147</v>
      </c>
      <c r="AE81" s="8">
        <v>975.0404437254449</v>
      </c>
      <c r="AG81" s="1" t="s">
        <v>4</v>
      </c>
      <c r="AH81" s="21">
        <f t="shared" si="13"/>
        <v>1870</v>
      </c>
      <c r="AI81" s="8"/>
      <c r="AJ81" s="8">
        <v>4169000</v>
      </c>
      <c r="AK81" s="4"/>
      <c r="AL81" s="11">
        <v>0.08751295336787565</v>
      </c>
      <c r="AM81" s="8">
        <v>1661.5495322619333</v>
      </c>
    </row>
    <row r="82" spans="1:39" ht="15">
      <c r="A82" s="1" t="s">
        <v>0</v>
      </c>
      <c r="B82" s="21">
        <f t="shared" si="9"/>
        <v>1871</v>
      </c>
      <c r="C82" s="8">
        <v>67172163.82747373</v>
      </c>
      <c r="D82" s="8">
        <v>5075142.857142856</v>
      </c>
      <c r="E82" s="4">
        <f t="shared" si="8"/>
        <v>13.235521781014361</v>
      </c>
      <c r="F82" s="11">
        <v>0.24767775713561901</v>
      </c>
      <c r="G82" s="23">
        <v>2682.4648627603656</v>
      </c>
      <c r="I82" s="1" t="s">
        <v>1</v>
      </c>
      <c r="J82" s="21">
        <f t="shared" si="10"/>
        <v>1871</v>
      </c>
      <c r="K82" s="8"/>
      <c r="L82" s="8">
        <v>1803400</v>
      </c>
      <c r="M82" s="4"/>
      <c r="N82" s="11">
        <v>0.0887214377406932</v>
      </c>
      <c r="O82" s="23">
        <v>1993.037309511298</v>
      </c>
      <c r="Q82" s="1" t="s">
        <v>2</v>
      </c>
      <c r="R82" s="21">
        <f t="shared" si="11"/>
        <v>1871</v>
      </c>
      <c r="S82" s="8">
        <v>311963030.08336353</v>
      </c>
      <c r="T82" s="8">
        <v>26801000</v>
      </c>
      <c r="U82" s="4">
        <f t="shared" si="7"/>
        <v>11.639977242765701</v>
      </c>
      <c r="V82" s="11">
        <v>0.16794895712846536</v>
      </c>
      <c r="W82" s="8">
        <v>1506.3356528852128</v>
      </c>
      <c r="Y82" s="1" t="s">
        <v>3</v>
      </c>
      <c r="Z82" s="21">
        <f t="shared" si="12"/>
        <v>1871</v>
      </c>
      <c r="AA82" s="8">
        <v>5237079.018768199</v>
      </c>
      <c r="AB82" s="8">
        <v>4369500</v>
      </c>
      <c r="AC82" s="4">
        <f t="shared" si="6"/>
        <v>1.198553385689026</v>
      </c>
      <c r="AD82" s="11">
        <v>0.11105389632681084</v>
      </c>
      <c r="AE82" s="8">
        <v>932.9198254077647</v>
      </c>
      <c r="AG82" s="1" t="s">
        <v>4</v>
      </c>
      <c r="AH82" s="21">
        <f t="shared" si="13"/>
        <v>1871</v>
      </c>
      <c r="AI82" s="8"/>
      <c r="AJ82" s="8">
        <v>4208700</v>
      </c>
      <c r="AK82" s="4"/>
      <c r="AL82" s="11">
        <v>0.0887214377406932</v>
      </c>
      <c r="AM82" s="8">
        <v>1683.7589584328716</v>
      </c>
    </row>
    <row r="83" spans="1:39" ht="15">
      <c r="A83" s="1" t="s">
        <v>0</v>
      </c>
      <c r="B83" s="21">
        <f t="shared" si="9"/>
        <v>1872</v>
      </c>
      <c r="C83" s="8">
        <v>68786879.30409569</v>
      </c>
      <c r="D83" s="8">
        <v>5124571.428571428</v>
      </c>
      <c r="E83" s="4">
        <f t="shared" si="8"/>
        <v>13.422952584987451</v>
      </c>
      <c r="F83" s="11">
        <v>0.2486061552185549</v>
      </c>
      <c r="G83" s="23">
        <v>2823.6469679412903</v>
      </c>
      <c r="I83" s="1" t="s">
        <v>1</v>
      </c>
      <c r="J83" s="21">
        <f t="shared" si="10"/>
        <v>1872</v>
      </c>
      <c r="K83" s="8"/>
      <c r="L83" s="8">
        <v>1821800</v>
      </c>
      <c r="M83" s="4"/>
      <c r="N83" s="11">
        <v>0.08990839694656488</v>
      </c>
      <c r="O83" s="23">
        <v>2086.970802919708</v>
      </c>
      <c r="Q83" s="1" t="s">
        <v>2</v>
      </c>
      <c r="R83" s="21">
        <f t="shared" si="11"/>
        <v>1872</v>
      </c>
      <c r="S83" s="8">
        <v>326172526.2776368</v>
      </c>
      <c r="T83" s="8">
        <v>26966900</v>
      </c>
      <c r="U83" s="4">
        <f t="shared" si="7"/>
        <v>12.095291868091506</v>
      </c>
      <c r="V83" s="11">
        <v>0.16625566898679492</v>
      </c>
      <c r="W83" s="8">
        <v>1475.1321845171008</v>
      </c>
      <c r="Y83" s="1" t="s">
        <v>3</v>
      </c>
      <c r="Z83" s="21">
        <f t="shared" si="12"/>
        <v>1872</v>
      </c>
      <c r="AA83" s="8">
        <v>5746686.976389947</v>
      </c>
      <c r="AB83" s="8">
        <v>4395428.571428572</v>
      </c>
      <c r="AC83" s="4">
        <f t="shared" si="6"/>
        <v>1.3074235840720758</v>
      </c>
      <c r="AD83" s="11">
        <v>0.11022815912636505</v>
      </c>
      <c r="AE83" s="8">
        <v>954.3274720255766</v>
      </c>
      <c r="AG83" s="1" t="s">
        <v>4</v>
      </c>
      <c r="AH83" s="21">
        <f t="shared" si="13"/>
        <v>1872</v>
      </c>
      <c r="AI83" s="8"/>
      <c r="AJ83" s="8">
        <v>4248400</v>
      </c>
      <c r="AK83" s="4"/>
      <c r="AL83" s="11">
        <v>0.08990839694656488</v>
      </c>
      <c r="AM83" s="8">
        <v>1745.6522356281048</v>
      </c>
    </row>
    <row r="84" spans="1:39" ht="15">
      <c r="A84" s="1" t="s">
        <v>0</v>
      </c>
      <c r="B84" s="21">
        <f t="shared" si="9"/>
        <v>1873</v>
      </c>
      <c r="C84" s="8">
        <v>73308082.63863719</v>
      </c>
      <c r="D84" s="8">
        <v>5174000</v>
      </c>
      <c r="E84" s="4">
        <f t="shared" si="8"/>
        <v>14.168550954510472</v>
      </c>
      <c r="F84" s="11">
        <v>0.249516814843448</v>
      </c>
      <c r="G84" s="23">
        <v>2820.0584403142366</v>
      </c>
      <c r="I84" s="1" t="s">
        <v>1</v>
      </c>
      <c r="J84" s="21">
        <f t="shared" si="10"/>
        <v>1873</v>
      </c>
      <c r="K84" s="8">
        <v>15825118.402145563</v>
      </c>
      <c r="L84" s="8">
        <v>1840200</v>
      </c>
      <c r="M84" s="4">
        <f aca="true" t="shared" si="14" ref="M84:M124">K84/L84</f>
        <v>8.599673080179091</v>
      </c>
      <c r="N84" s="11">
        <v>0.09107440100882724</v>
      </c>
      <c r="O84" s="23">
        <v>2056.5736434108526</v>
      </c>
      <c r="Q84" s="1" t="s">
        <v>2</v>
      </c>
      <c r="R84" s="21">
        <f t="shared" si="11"/>
        <v>1873</v>
      </c>
      <c r="S84" s="8">
        <v>338121420.8046394</v>
      </c>
      <c r="T84" s="8">
        <v>27132800</v>
      </c>
      <c r="U84" s="4">
        <f t="shared" si="7"/>
        <v>12.461722373092323</v>
      </c>
      <c r="V84" s="11">
        <v>0.16458308762825805</v>
      </c>
      <c r="W84" s="8">
        <v>1524.4356006058065</v>
      </c>
      <c r="Y84" s="1" t="s">
        <v>3</v>
      </c>
      <c r="Z84" s="21">
        <f t="shared" si="12"/>
        <v>1873</v>
      </c>
      <c r="AA84" s="8">
        <v>6493718.194279077</v>
      </c>
      <c r="AB84" s="8">
        <v>4421357.142857143</v>
      </c>
      <c r="AC84" s="4">
        <f t="shared" si="6"/>
        <v>1.468716049046141</v>
      </c>
      <c r="AD84" s="11">
        <v>0.10941210681917317</v>
      </c>
      <c r="AE84" s="8">
        <v>988.1952326901248</v>
      </c>
      <c r="AG84" s="1" t="s">
        <v>4</v>
      </c>
      <c r="AH84" s="21">
        <f t="shared" si="13"/>
        <v>1873</v>
      </c>
      <c r="AI84" s="8"/>
      <c r="AJ84" s="8">
        <v>4288100</v>
      </c>
      <c r="AK84" s="4"/>
      <c r="AL84" s="11">
        <v>0.09107440100882724</v>
      </c>
      <c r="AM84" s="8">
        <v>1885.2571361722037</v>
      </c>
    </row>
    <row r="85" spans="1:39" ht="15">
      <c r="A85" s="1" t="s">
        <v>0</v>
      </c>
      <c r="B85" s="21">
        <f t="shared" si="9"/>
        <v>1874</v>
      </c>
      <c r="C85" s="8">
        <v>78475172.16382748</v>
      </c>
      <c r="D85" s="8">
        <v>5223428.571428571</v>
      </c>
      <c r="E85" s="4">
        <f t="shared" si="8"/>
        <v>15.023690109036004</v>
      </c>
      <c r="F85" s="11">
        <v>0.2504102395799147</v>
      </c>
      <c r="G85" s="23">
        <v>2889.7719064816574</v>
      </c>
      <c r="I85" s="1" t="s">
        <v>1</v>
      </c>
      <c r="J85" s="21">
        <f t="shared" si="10"/>
        <v>1874</v>
      </c>
      <c r="K85" s="8">
        <v>16933188.223748613</v>
      </c>
      <c r="L85" s="8">
        <v>1858600</v>
      </c>
      <c r="M85" s="4">
        <f t="shared" si="14"/>
        <v>9.110722169239542</v>
      </c>
      <c r="N85" s="11">
        <v>0.09222</v>
      </c>
      <c r="O85" s="23">
        <v>2096.299897645855</v>
      </c>
      <c r="Q85" s="1" t="s">
        <v>2</v>
      </c>
      <c r="R85" s="21">
        <f t="shared" si="11"/>
        <v>1874</v>
      </c>
      <c r="S85" s="8">
        <v>347809713.6643712</v>
      </c>
      <c r="T85" s="8">
        <v>27298700</v>
      </c>
      <c r="U85" s="4">
        <f t="shared" si="7"/>
        <v>12.74088926082089</v>
      </c>
      <c r="V85" s="11">
        <v>0.16293083553429283</v>
      </c>
      <c r="W85" s="8">
        <v>1513.0826590735483</v>
      </c>
      <c r="Y85" s="1" t="s">
        <v>3</v>
      </c>
      <c r="Z85" s="21">
        <f t="shared" si="12"/>
        <v>1874</v>
      </c>
      <c r="AA85" s="8">
        <v>7014838.092925787</v>
      </c>
      <c r="AB85" s="8">
        <v>4447285.714285715</v>
      </c>
      <c r="AC85" s="4">
        <f t="shared" si="6"/>
        <v>1.5773302062407408</v>
      </c>
      <c r="AD85" s="11">
        <v>0.10860557001060037</v>
      </c>
      <c r="AE85" s="8">
        <v>966.3732791694877</v>
      </c>
      <c r="AG85" s="1" t="s">
        <v>4</v>
      </c>
      <c r="AH85" s="21">
        <f t="shared" si="13"/>
        <v>1874</v>
      </c>
      <c r="AI85" s="8"/>
      <c r="AJ85" s="8">
        <v>4327800</v>
      </c>
      <c r="AK85" s="4"/>
      <c r="AL85" s="11">
        <v>0.09222</v>
      </c>
      <c r="AM85" s="8">
        <v>1937.695138888889</v>
      </c>
    </row>
    <row r="86" spans="1:39" ht="15">
      <c r="A86" s="1" t="s">
        <v>0</v>
      </c>
      <c r="B86" s="21">
        <f t="shared" si="9"/>
        <v>1875</v>
      </c>
      <c r="C86" s="8">
        <v>79444001.44980066</v>
      </c>
      <c r="D86" s="8">
        <v>5272857.142857143</v>
      </c>
      <c r="E86" s="4">
        <f t="shared" si="8"/>
        <v>15.0665946938121</v>
      </c>
      <c r="F86" s="11">
        <v>0.25128691411541587</v>
      </c>
      <c r="G86" s="23">
        <v>2860.7850273430136</v>
      </c>
      <c r="I86" s="1" t="s">
        <v>1</v>
      </c>
      <c r="J86" s="21">
        <f t="shared" si="10"/>
        <v>1875</v>
      </c>
      <c r="K86" s="8">
        <v>17665248.44890668</v>
      </c>
      <c r="L86" s="8">
        <v>1877000</v>
      </c>
      <c r="M86" s="4">
        <f t="shared" si="14"/>
        <v>9.41142698396733</v>
      </c>
      <c r="N86" s="11">
        <v>0.0933457249070632</v>
      </c>
      <c r="O86" s="23">
        <v>2111.6016218955906</v>
      </c>
      <c r="Q86" s="1" t="s">
        <v>2</v>
      </c>
      <c r="R86" s="21">
        <f t="shared" si="11"/>
        <v>1875</v>
      </c>
      <c r="S86" s="8">
        <v>353945632.4755346</v>
      </c>
      <c r="T86" s="8">
        <v>27464600</v>
      </c>
      <c r="U86" s="4">
        <f t="shared" si="7"/>
        <v>12.887339792880093</v>
      </c>
      <c r="V86" s="11">
        <v>0.1612985443079455</v>
      </c>
      <c r="W86" s="8">
        <v>1549.5933965600302</v>
      </c>
      <c r="Y86" s="1" t="s">
        <v>3</v>
      </c>
      <c r="Z86" s="21">
        <f t="shared" si="12"/>
        <v>1875</v>
      </c>
      <c r="AA86" s="8">
        <v>7397310.409877268</v>
      </c>
      <c r="AB86" s="8">
        <v>4473214.285714285</v>
      </c>
      <c r="AC86" s="4">
        <f t="shared" si="6"/>
        <v>1.653690151509489</v>
      </c>
      <c r="AD86" s="11">
        <v>0.10780838323353294</v>
      </c>
      <c r="AE86" s="8">
        <v>959.3988335576493</v>
      </c>
      <c r="AG86" s="1" t="s">
        <v>4</v>
      </c>
      <c r="AH86" s="21">
        <f t="shared" si="13"/>
        <v>1875</v>
      </c>
      <c r="AI86" s="8"/>
      <c r="AJ86" s="8">
        <v>4367500</v>
      </c>
      <c r="AK86" s="4"/>
      <c r="AL86" s="11">
        <v>0.0933457249070632</v>
      </c>
      <c r="AM86" s="8">
        <v>1835.25447042641</v>
      </c>
    </row>
    <row r="87" spans="1:39" ht="15">
      <c r="A87" s="1" t="s">
        <v>0</v>
      </c>
      <c r="B87" s="21">
        <f t="shared" si="9"/>
        <v>1876</v>
      </c>
      <c r="C87" s="8">
        <v>82350489.3077202</v>
      </c>
      <c r="D87" s="8">
        <v>5322285.714285715</v>
      </c>
      <c r="E87" s="4">
        <f t="shared" si="8"/>
        <v>15.472767477830185</v>
      </c>
      <c r="F87" s="11">
        <v>0.25214730513205924</v>
      </c>
      <c r="G87" s="23">
        <v>2874.6164639850326</v>
      </c>
      <c r="I87" s="1" t="s">
        <v>1</v>
      </c>
      <c r="J87" s="21">
        <f t="shared" si="10"/>
        <v>1876</v>
      </c>
      <c r="K87" s="8">
        <v>16929196.43020223</v>
      </c>
      <c r="L87" s="8">
        <v>1895400</v>
      </c>
      <c r="M87" s="4">
        <f t="shared" si="14"/>
        <v>8.931727566847226</v>
      </c>
      <c r="N87" s="11">
        <v>0.09445208845208845</v>
      </c>
      <c r="O87" s="23">
        <v>2130.3309929789366</v>
      </c>
      <c r="Q87" s="1" t="s">
        <v>2</v>
      </c>
      <c r="R87" s="21">
        <f t="shared" si="11"/>
        <v>1876</v>
      </c>
      <c r="S87" s="8">
        <v>362665096.0492932</v>
      </c>
      <c r="T87" s="8">
        <v>27630500</v>
      </c>
      <c r="U87" s="4">
        <f t="shared" si="7"/>
        <v>13.125535044580923</v>
      </c>
      <c r="V87" s="11">
        <v>0.15968585440002894</v>
      </c>
      <c r="W87" s="8">
        <v>1506.0717787351145</v>
      </c>
      <c r="Y87" s="1" t="s">
        <v>3</v>
      </c>
      <c r="Z87" s="21">
        <f t="shared" si="12"/>
        <v>1876</v>
      </c>
      <c r="AA87" s="8">
        <v>7847075.8577898005</v>
      </c>
      <c r="AB87" s="8">
        <v>4499142.857142857</v>
      </c>
      <c r="AC87" s="4">
        <f t="shared" si="6"/>
        <v>1.7441268497024387</v>
      </c>
      <c r="AD87" s="11">
        <v>0.1070203848352067</v>
      </c>
      <c r="AE87" s="8">
        <v>931.5343443354149</v>
      </c>
      <c r="AG87" s="1" t="s">
        <v>4</v>
      </c>
      <c r="AH87" s="21">
        <f t="shared" si="13"/>
        <v>1876</v>
      </c>
      <c r="AI87" s="8"/>
      <c r="AJ87" s="8">
        <v>4407200</v>
      </c>
      <c r="AK87" s="4"/>
      <c r="AL87" s="11">
        <v>0.09445208845208845</v>
      </c>
      <c r="AM87" s="8">
        <v>1934.9829816201495</v>
      </c>
    </row>
    <row r="88" spans="1:39" ht="15">
      <c r="A88" s="1" t="s">
        <v>0</v>
      </c>
      <c r="B88" s="21">
        <f t="shared" si="9"/>
        <v>1877</v>
      </c>
      <c r="C88" s="8">
        <v>83319318.59369338</v>
      </c>
      <c r="D88" s="8">
        <v>5371714.285714285</v>
      </c>
      <c r="E88" s="4">
        <f t="shared" si="8"/>
        <v>15.51075023019663</v>
      </c>
      <c r="F88" s="11">
        <v>0.2529918621349928</v>
      </c>
      <c r="G88" s="23">
        <v>2884.4840563589173</v>
      </c>
      <c r="I88" s="1" t="s">
        <v>1</v>
      </c>
      <c r="J88" s="21">
        <f t="shared" si="10"/>
        <v>1877</v>
      </c>
      <c r="K88" s="8">
        <v>16925206.518246017</v>
      </c>
      <c r="L88" s="8">
        <v>1913800</v>
      </c>
      <c r="M88" s="4">
        <f t="shared" si="14"/>
        <v>8.843769734688065</v>
      </c>
      <c r="N88" s="11">
        <v>0.09553958587088916</v>
      </c>
      <c r="O88" s="23">
        <v>2046.151560178306</v>
      </c>
      <c r="Q88" s="1" t="s">
        <v>2</v>
      </c>
      <c r="R88" s="21">
        <f t="shared" si="11"/>
        <v>1877</v>
      </c>
      <c r="S88" s="8">
        <v>401418267.4882204</v>
      </c>
      <c r="T88" s="8">
        <v>27796400</v>
      </c>
      <c r="U88" s="4">
        <f t="shared" si="7"/>
        <v>14.4413761310177</v>
      </c>
      <c r="V88" s="11">
        <v>0.15809241484508785</v>
      </c>
      <c r="W88" s="8">
        <v>1493.4223179274436</v>
      </c>
      <c r="Y88" s="1" t="s">
        <v>3</v>
      </c>
      <c r="Z88" s="21">
        <f t="shared" si="12"/>
        <v>1877</v>
      </c>
      <c r="AA88" s="8">
        <v>7854403.889207262</v>
      </c>
      <c r="AB88" s="8">
        <v>4525071.428571429</v>
      </c>
      <c r="AC88" s="4">
        <f t="shared" si="6"/>
        <v>1.7357524656106715</v>
      </c>
      <c r="AD88" s="11">
        <v>0.1062414168679263</v>
      </c>
      <c r="AE88" s="8">
        <v>969.1864331633784</v>
      </c>
      <c r="AG88" s="1" t="s">
        <v>4</v>
      </c>
      <c r="AH88" s="21">
        <f t="shared" si="13"/>
        <v>1877</v>
      </c>
      <c r="AI88" s="8"/>
      <c r="AJ88" s="8">
        <v>4446900</v>
      </c>
      <c r="AK88" s="4"/>
      <c r="AL88" s="11">
        <v>0.09553958587088916</v>
      </c>
      <c r="AM88" s="8">
        <v>1850.8014359434594</v>
      </c>
    </row>
    <row r="89" spans="1:39" ht="15">
      <c r="A89" s="1" t="s">
        <v>0</v>
      </c>
      <c r="B89" s="21">
        <f t="shared" si="9"/>
        <v>1878</v>
      </c>
      <c r="C89" s="8">
        <v>83965204.78434215</v>
      </c>
      <c r="D89" s="8">
        <v>5421142.857142856</v>
      </c>
      <c r="E89" s="4">
        <f t="shared" si="8"/>
        <v>15.488469313017687</v>
      </c>
      <c r="F89" s="11">
        <v>0.25382101823548014</v>
      </c>
      <c r="G89" s="23">
        <v>2942.257442116869</v>
      </c>
      <c r="I89" s="1" t="s">
        <v>1</v>
      </c>
      <c r="J89" s="21">
        <f t="shared" si="10"/>
        <v>1878</v>
      </c>
      <c r="K89" s="8">
        <v>16189327.973974453</v>
      </c>
      <c r="L89" s="8">
        <v>1932200</v>
      </c>
      <c r="M89" s="4">
        <f t="shared" si="14"/>
        <v>8.378701984253418</v>
      </c>
      <c r="N89" s="11">
        <v>0.0966086956521739</v>
      </c>
      <c r="O89" s="23">
        <v>2102.0851688693097</v>
      </c>
      <c r="Q89" s="1" t="s">
        <v>2</v>
      </c>
      <c r="R89" s="21">
        <f t="shared" si="11"/>
        <v>1878</v>
      </c>
      <c r="S89" s="8">
        <v>384625226.531352</v>
      </c>
      <c r="T89" s="8">
        <v>27962300</v>
      </c>
      <c r="U89" s="4">
        <f t="shared" si="7"/>
        <v>13.75513554075852</v>
      </c>
      <c r="V89" s="11">
        <v>0.15651788300676267</v>
      </c>
      <c r="W89" s="8">
        <v>1505.8995352925483</v>
      </c>
      <c r="Y89" s="1" t="s">
        <v>3</v>
      </c>
      <c r="Z89" s="21">
        <f t="shared" si="12"/>
        <v>1878</v>
      </c>
      <c r="AA89" s="8">
        <v>8119523.831375709</v>
      </c>
      <c r="AB89" s="8">
        <v>4551000</v>
      </c>
      <c r="AC89" s="4">
        <f t="shared" si="6"/>
        <v>1.784118618188466</v>
      </c>
      <c r="AD89" s="11">
        <v>0.1054713249835201</v>
      </c>
      <c r="AE89" s="8">
        <v>964.0810929925077</v>
      </c>
      <c r="AG89" s="1" t="s">
        <v>4</v>
      </c>
      <c r="AH89" s="21">
        <f t="shared" si="13"/>
        <v>1878</v>
      </c>
      <c r="AI89" s="8"/>
      <c r="AJ89" s="8">
        <v>4486600</v>
      </c>
      <c r="AK89" s="4"/>
      <c r="AL89" s="11">
        <v>0.0966086956521739</v>
      </c>
      <c r="AM89" s="8">
        <v>1818.2814995563442</v>
      </c>
    </row>
    <row r="90" spans="1:39" ht="15">
      <c r="A90" s="1" t="s">
        <v>0</v>
      </c>
      <c r="B90" s="21">
        <f t="shared" si="9"/>
        <v>1879</v>
      </c>
      <c r="C90" s="8">
        <v>87194635.73758608</v>
      </c>
      <c r="D90" s="8">
        <v>5470571.428571428</v>
      </c>
      <c r="E90" s="4">
        <f t="shared" si="8"/>
        <v>15.938853349430788</v>
      </c>
      <c r="F90" s="11">
        <v>0.2546351908915235</v>
      </c>
      <c r="G90" s="23">
        <v>2944.919883466861</v>
      </c>
      <c r="I90" s="1" t="s">
        <v>1</v>
      </c>
      <c r="J90" s="21">
        <f t="shared" si="10"/>
        <v>1879</v>
      </c>
      <c r="K90" s="8">
        <v>16933188.223748613</v>
      </c>
      <c r="L90" s="8">
        <v>1950600</v>
      </c>
      <c r="M90" s="4">
        <f t="shared" si="14"/>
        <v>8.681015186993035</v>
      </c>
      <c r="N90" s="11">
        <v>0.09765988023952096</v>
      </c>
      <c r="O90" s="23">
        <v>2148.5465116279074</v>
      </c>
      <c r="Q90" s="1" t="s">
        <v>2</v>
      </c>
      <c r="R90" s="21">
        <f t="shared" si="11"/>
        <v>1879</v>
      </c>
      <c r="S90" s="8">
        <v>394959405.5817325</v>
      </c>
      <c r="T90" s="8">
        <v>28128200</v>
      </c>
      <c r="U90" s="4">
        <f t="shared" si="7"/>
        <v>14.041403487664782</v>
      </c>
      <c r="V90" s="11">
        <v>0.15496192433216488</v>
      </c>
      <c r="W90" s="8">
        <v>1514.394934440719</v>
      </c>
      <c r="Y90" s="1" t="s">
        <v>3</v>
      </c>
      <c r="Z90" s="21">
        <f t="shared" si="12"/>
        <v>1879</v>
      </c>
      <c r="AA90" s="8">
        <v>7786876.389832134</v>
      </c>
      <c r="AB90" s="8">
        <v>4593416.666666667</v>
      </c>
      <c r="AC90" s="4">
        <f t="shared" si="6"/>
        <v>1.695225352914236</v>
      </c>
      <c r="AD90" s="11">
        <v>0.10433410134068685</v>
      </c>
      <c r="AE90" s="8">
        <v>959.0899146795012</v>
      </c>
      <c r="AG90" s="1" t="s">
        <v>4</v>
      </c>
      <c r="AH90" s="21">
        <f t="shared" si="13"/>
        <v>1879</v>
      </c>
      <c r="AI90" s="8"/>
      <c r="AJ90" s="8">
        <v>4526300</v>
      </c>
      <c r="AK90" s="4"/>
      <c r="AL90" s="11">
        <v>0.09765988023952096</v>
      </c>
      <c r="AM90" s="8">
        <v>1768.9547749725573</v>
      </c>
    </row>
    <row r="91" spans="1:39" ht="15">
      <c r="A91" s="1" t="s">
        <v>0</v>
      </c>
      <c r="B91" s="21">
        <f t="shared" si="9"/>
        <v>1880</v>
      </c>
      <c r="C91" s="8">
        <v>94299383.83472274</v>
      </c>
      <c r="D91" s="8">
        <v>5520000</v>
      </c>
      <c r="E91" s="4">
        <f t="shared" si="8"/>
        <v>17.0832217091889</v>
      </c>
      <c r="F91" s="11">
        <v>0.2554347826086957</v>
      </c>
      <c r="G91" s="23">
        <v>3064.8213318895505</v>
      </c>
      <c r="I91" s="1" t="s">
        <v>1</v>
      </c>
      <c r="J91" s="21">
        <f t="shared" si="10"/>
        <v>1880</v>
      </c>
      <c r="K91" s="8">
        <v>18033274.458258897</v>
      </c>
      <c r="L91" s="8">
        <v>1969000</v>
      </c>
      <c r="M91" s="4">
        <f t="shared" si="14"/>
        <v>9.158595458739917</v>
      </c>
      <c r="N91" s="11">
        <v>0.09869358669833729</v>
      </c>
      <c r="O91" s="23">
        <v>2181.465641518501</v>
      </c>
      <c r="Q91" s="1" t="s">
        <v>2</v>
      </c>
      <c r="R91" s="21">
        <f t="shared" si="11"/>
        <v>1880</v>
      </c>
      <c r="S91" s="8">
        <v>394636462.4864081</v>
      </c>
      <c r="T91" s="8">
        <v>28294100</v>
      </c>
      <c r="U91" s="4">
        <f t="shared" si="7"/>
        <v>13.947659140471268</v>
      </c>
      <c r="V91" s="11">
        <v>0.1534242121148932</v>
      </c>
      <c r="W91" s="8">
        <v>1580.8785695051738</v>
      </c>
      <c r="Y91" s="1" t="s">
        <v>3</v>
      </c>
      <c r="Z91" s="21">
        <f t="shared" si="12"/>
        <v>1880</v>
      </c>
      <c r="AA91" s="8">
        <v>7414758.19886348</v>
      </c>
      <c r="AB91" s="8">
        <v>4635833.333333333</v>
      </c>
      <c r="AC91" s="4">
        <f t="shared" si="6"/>
        <v>1.5994445153040044</v>
      </c>
      <c r="AD91" s="11">
        <v>0.10321768829768112</v>
      </c>
      <c r="AE91" s="8">
        <v>947.2885032537961</v>
      </c>
      <c r="AG91" s="1" t="s">
        <v>4</v>
      </c>
      <c r="AH91" s="21">
        <f t="shared" si="13"/>
        <v>1880</v>
      </c>
      <c r="AI91" s="8"/>
      <c r="AJ91" s="8">
        <v>4566000</v>
      </c>
      <c r="AK91" s="4"/>
      <c r="AL91" s="11">
        <v>0.09869358669833729</v>
      </c>
      <c r="AM91" s="8">
        <v>1846.1187664041993</v>
      </c>
    </row>
    <row r="92" spans="1:39" ht="15">
      <c r="A92" s="1" t="s">
        <v>0</v>
      </c>
      <c r="B92" s="21">
        <f t="shared" si="9"/>
        <v>1881</v>
      </c>
      <c r="C92" s="8">
        <v>95914099.3113447</v>
      </c>
      <c r="D92" s="8">
        <v>5574900</v>
      </c>
      <c r="E92" s="4">
        <f t="shared" si="8"/>
        <v>17.20463134968245</v>
      </c>
      <c r="F92" s="11">
        <v>0.2559687169276579</v>
      </c>
      <c r="G92" s="23">
        <v>3069.676061362826</v>
      </c>
      <c r="I92" s="1" t="s">
        <v>1</v>
      </c>
      <c r="J92" s="21">
        <f t="shared" si="10"/>
        <v>1881</v>
      </c>
      <c r="K92" s="8">
        <v>18764902.878924936</v>
      </c>
      <c r="L92" s="8">
        <v>1989300</v>
      </c>
      <c r="M92" s="4">
        <f t="shared" si="14"/>
        <v>9.43291754834612</v>
      </c>
      <c r="N92" s="11">
        <v>0.09971024734982332</v>
      </c>
      <c r="O92" s="23">
        <v>2182.917658257973</v>
      </c>
      <c r="Q92" s="1" t="s">
        <v>2</v>
      </c>
      <c r="R92" s="21">
        <f t="shared" si="11"/>
        <v>1881</v>
      </c>
      <c r="S92" s="8">
        <v>412721275.8245742</v>
      </c>
      <c r="T92" s="8">
        <v>28460000</v>
      </c>
      <c r="U92" s="4">
        <f t="shared" si="7"/>
        <v>14.50180168041371</v>
      </c>
      <c r="V92" s="11">
        <v>0.1519044272663387</v>
      </c>
      <c r="W92" s="8">
        <v>1467.4024200968333</v>
      </c>
      <c r="Y92" s="1" t="s">
        <v>3</v>
      </c>
      <c r="Z92" s="21">
        <f t="shared" si="12"/>
        <v>1881</v>
      </c>
      <c r="AA92" s="8">
        <v>8274303.039472119</v>
      </c>
      <c r="AB92" s="8">
        <v>4678250</v>
      </c>
      <c r="AC92" s="4">
        <f t="shared" si="6"/>
        <v>1.7686748334253448</v>
      </c>
      <c r="AD92" s="11">
        <v>0.10212151979907017</v>
      </c>
      <c r="AE92" s="8">
        <v>970.328961513653</v>
      </c>
      <c r="AG92" s="1" t="s">
        <v>4</v>
      </c>
      <c r="AH92" s="21">
        <f t="shared" si="13"/>
        <v>1881</v>
      </c>
      <c r="AI92" s="8">
        <v>32010716.675813127</v>
      </c>
      <c r="AJ92" s="8">
        <v>4587900</v>
      </c>
      <c r="AK92" s="4">
        <f aca="true" t="shared" si="15" ref="AK92:AK124">AI92/AJ92</f>
        <v>6.977204532752049</v>
      </c>
      <c r="AL92" s="11">
        <v>0.09971024734982332</v>
      </c>
      <c r="AM92" s="8">
        <v>1851.1398555482601</v>
      </c>
    </row>
    <row r="93" spans="1:39" ht="15">
      <c r="A93" s="1" t="s">
        <v>0</v>
      </c>
      <c r="B93" s="21">
        <f t="shared" si="9"/>
        <v>1882</v>
      </c>
      <c r="C93" s="8">
        <v>97205871.69264227</v>
      </c>
      <c r="D93" s="8">
        <v>5629800</v>
      </c>
      <c r="E93" s="4">
        <f t="shared" si="8"/>
        <v>17.266309938655418</v>
      </c>
      <c r="F93" s="11">
        <v>0.25649223773491064</v>
      </c>
      <c r="G93" s="23">
        <v>3136.056760091662</v>
      </c>
      <c r="I93" s="1" t="s">
        <v>1</v>
      </c>
      <c r="J93" s="21">
        <f t="shared" si="10"/>
        <v>1882</v>
      </c>
      <c r="K93" s="8">
        <v>19132842.151060715</v>
      </c>
      <c r="L93" s="8">
        <v>2009600</v>
      </c>
      <c r="M93" s="4">
        <f t="shared" si="14"/>
        <v>9.520721611793748</v>
      </c>
      <c r="N93" s="11">
        <v>0.10071028037383177</v>
      </c>
      <c r="O93" s="23">
        <v>2240.419811320755</v>
      </c>
      <c r="Q93" s="1" t="s">
        <v>2</v>
      </c>
      <c r="R93" s="21">
        <f t="shared" si="11"/>
        <v>1882</v>
      </c>
      <c r="S93" s="8">
        <v>419826023.9217108</v>
      </c>
      <c r="T93" s="8">
        <v>28660750</v>
      </c>
      <c r="U93" s="4">
        <f t="shared" si="7"/>
        <v>14.648117160985347</v>
      </c>
      <c r="V93" s="11">
        <v>0.15021937667367394</v>
      </c>
      <c r="W93" s="8">
        <v>1583.861717486308</v>
      </c>
      <c r="Y93" s="1" t="s">
        <v>3</v>
      </c>
      <c r="Z93" s="21">
        <f t="shared" si="12"/>
        <v>1882</v>
      </c>
      <c r="AA93" s="8">
        <v>8645423.586778665</v>
      </c>
      <c r="AB93" s="8">
        <v>4720666.666666667</v>
      </c>
      <c r="AC93" s="4">
        <f t="shared" si="6"/>
        <v>1.8313988674153363</v>
      </c>
      <c r="AD93" s="11">
        <v>0.10104505013416183</v>
      </c>
      <c r="AE93" s="8">
        <v>992.3257301215093</v>
      </c>
      <c r="AG93" s="1" t="s">
        <v>4</v>
      </c>
      <c r="AH93" s="21">
        <f t="shared" si="13"/>
        <v>1882</v>
      </c>
      <c r="AI93" s="8">
        <v>31642777.40367734</v>
      </c>
      <c r="AJ93" s="8">
        <v>4609800</v>
      </c>
      <c r="AK93" s="4">
        <f t="shared" si="15"/>
        <v>6.8642408355410955</v>
      </c>
      <c r="AL93" s="11">
        <v>0.10071028037383177</v>
      </c>
      <c r="AM93" s="8">
        <v>1924.3701923076922</v>
      </c>
    </row>
    <row r="94" spans="1:39" ht="15">
      <c r="A94" s="1" t="s">
        <v>0</v>
      </c>
      <c r="B94" s="21">
        <f t="shared" si="9"/>
        <v>1883</v>
      </c>
      <c r="C94" s="8">
        <v>97851757.88329105</v>
      </c>
      <c r="D94" s="8">
        <v>5684700</v>
      </c>
      <c r="E94" s="4">
        <f t="shared" si="8"/>
        <v>17.21317886313984</v>
      </c>
      <c r="F94" s="11">
        <v>0.25700564673597553</v>
      </c>
      <c r="G94" s="23">
        <v>3144.5341463414634</v>
      </c>
      <c r="I94" s="1" t="s">
        <v>1</v>
      </c>
      <c r="J94" s="21">
        <f t="shared" si="10"/>
        <v>1883</v>
      </c>
      <c r="K94" s="8">
        <v>19873404.50502001</v>
      </c>
      <c r="L94" s="8">
        <v>2029900</v>
      </c>
      <c r="M94" s="4">
        <f t="shared" si="14"/>
        <v>9.790336718567422</v>
      </c>
      <c r="N94" s="11">
        <v>0.10169409038238703</v>
      </c>
      <c r="O94" s="23">
        <v>2299.0500701918577</v>
      </c>
      <c r="Q94" s="1" t="s">
        <v>2</v>
      </c>
      <c r="R94" s="21">
        <f t="shared" si="11"/>
        <v>1883</v>
      </c>
      <c r="S94" s="8">
        <v>430483146.0674158</v>
      </c>
      <c r="T94" s="8">
        <v>28861500</v>
      </c>
      <c r="U94" s="4">
        <f t="shared" si="7"/>
        <v>14.915480694607549</v>
      </c>
      <c r="V94" s="11">
        <v>0.14855776726781353</v>
      </c>
      <c r="W94" s="8">
        <v>1568.0119107325816</v>
      </c>
      <c r="Y94" s="1" t="s">
        <v>3</v>
      </c>
      <c r="Z94" s="21">
        <f t="shared" si="12"/>
        <v>1883</v>
      </c>
      <c r="AA94" s="8">
        <v>8636852.4350027</v>
      </c>
      <c r="AB94" s="8">
        <v>4763083.333333333</v>
      </c>
      <c r="AC94" s="4">
        <f t="shared" si="6"/>
        <v>1.8132902220206168</v>
      </c>
      <c r="AD94" s="11">
        <v>0.09998775303112481</v>
      </c>
      <c r="AE94" s="8">
        <v>1008.0304311073543</v>
      </c>
      <c r="AG94" s="1" t="s">
        <v>4</v>
      </c>
      <c r="AH94" s="21">
        <f t="shared" si="13"/>
        <v>1883</v>
      </c>
      <c r="AI94" s="8">
        <v>32386288.822995573</v>
      </c>
      <c r="AJ94" s="8">
        <v>4631700</v>
      </c>
      <c r="AK94" s="4">
        <f t="shared" si="15"/>
        <v>6.992311424098187</v>
      </c>
      <c r="AL94" s="11">
        <v>0.10169409038238703</v>
      </c>
      <c r="AM94" s="8">
        <v>1937.0361576998478</v>
      </c>
    </row>
    <row r="95" spans="1:39" ht="15">
      <c r="A95" s="1" t="s">
        <v>0</v>
      </c>
      <c r="B95" s="21">
        <f t="shared" si="9"/>
        <v>1884</v>
      </c>
      <c r="C95" s="8">
        <v>98820587.16926423</v>
      </c>
      <c r="D95" s="8">
        <v>5739600</v>
      </c>
      <c r="E95" s="4">
        <f t="shared" si="8"/>
        <v>17.217329982797448</v>
      </c>
      <c r="F95" s="11">
        <v>0.25750923409296816</v>
      </c>
      <c r="G95" s="23">
        <v>3136.10487342862</v>
      </c>
      <c r="I95" s="1" t="s">
        <v>1</v>
      </c>
      <c r="J95" s="21">
        <f t="shared" si="10"/>
        <v>1884</v>
      </c>
      <c r="K95" s="8">
        <v>20241430.514372233</v>
      </c>
      <c r="L95" s="8">
        <v>2050200</v>
      </c>
      <c r="M95" s="4">
        <f t="shared" si="14"/>
        <v>9.87290533331979</v>
      </c>
      <c r="N95" s="11">
        <v>0.10266206896551724</v>
      </c>
      <c r="O95" s="23">
        <v>2285.375</v>
      </c>
      <c r="Q95" s="1" t="s">
        <v>2</v>
      </c>
      <c r="R95" s="21">
        <f t="shared" si="11"/>
        <v>1884</v>
      </c>
      <c r="S95" s="8">
        <v>438664371.1489671</v>
      </c>
      <c r="T95" s="8">
        <v>29062250</v>
      </c>
      <c r="U95" s="4">
        <f t="shared" si="7"/>
        <v>15.093957664976632</v>
      </c>
      <c r="V95" s="11">
        <v>0.1469191132826949</v>
      </c>
      <c r="W95" s="8">
        <v>1566.0972086474992</v>
      </c>
      <c r="Y95" s="1" t="s">
        <v>3</v>
      </c>
      <c r="Z95" s="21">
        <f t="shared" si="12"/>
        <v>1884</v>
      </c>
      <c r="AA95" s="8">
        <v>9094692.356380804</v>
      </c>
      <c r="AB95" s="8">
        <v>4805500</v>
      </c>
      <c r="AC95" s="4">
        <f aca="true" t="shared" si="16" ref="AC95:AC124">AA95/AB95</f>
        <v>1.892559017038977</v>
      </c>
      <c r="AD95" s="11">
        <v>0.09894912079908438</v>
      </c>
      <c r="AE95" s="8">
        <v>1033.7314058244292</v>
      </c>
      <c r="AG95" s="1" t="s">
        <v>4</v>
      </c>
      <c r="AH95" s="21">
        <f t="shared" si="13"/>
        <v>1884</v>
      </c>
      <c r="AI95" s="8">
        <v>32386288.82299557</v>
      </c>
      <c r="AJ95" s="8">
        <v>4653600</v>
      </c>
      <c r="AK95" s="4">
        <f t="shared" si="15"/>
        <v>6.959405368530938</v>
      </c>
      <c r="AL95" s="11">
        <v>0.10266206896551724</v>
      </c>
      <c r="AM95" s="8">
        <v>1975.9028979238756</v>
      </c>
    </row>
    <row r="96" spans="1:39" ht="15">
      <c r="A96" s="1" t="s">
        <v>0</v>
      </c>
      <c r="B96" s="21">
        <f t="shared" si="9"/>
        <v>1885</v>
      </c>
      <c r="C96" s="8">
        <v>101081188.83653498</v>
      </c>
      <c r="D96" s="8">
        <v>5794500</v>
      </c>
      <c r="E96" s="4">
        <f t="shared" si="8"/>
        <v>17.444333218834235</v>
      </c>
      <c r="F96" s="11">
        <v>0.25800327897143843</v>
      </c>
      <c r="G96" s="23">
        <v>3137.8131381892445</v>
      </c>
      <c r="I96" s="1" t="s">
        <v>1</v>
      </c>
      <c r="J96" s="21">
        <f t="shared" si="10"/>
        <v>1885</v>
      </c>
      <c r="K96" s="8">
        <v>19137352.486315567</v>
      </c>
      <c r="L96" s="8">
        <v>2070500</v>
      </c>
      <c r="M96" s="4">
        <f t="shared" si="14"/>
        <v>9.242865243330387</v>
      </c>
      <c r="N96" s="11">
        <v>0.1036145952109464</v>
      </c>
      <c r="O96" s="23">
        <v>2274.2086001829825</v>
      </c>
      <c r="Q96" s="1" t="s">
        <v>2</v>
      </c>
      <c r="R96" s="21">
        <f t="shared" si="11"/>
        <v>1885</v>
      </c>
      <c r="S96" s="8">
        <v>446845596.2305183</v>
      </c>
      <c r="T96" s="8">
        <v>29263000</v>
      </c>
      <c r="U96" s="4">
        <f t="shared" si="7"/>
        <v>15.269985860319116</v>
      </c>
      <c r="V96" s="11">
        <v>0.14530294228206267</v>
      </c>
      <c r="W96" s="8">
        <v>1584.068294851241</v>
      </c>
      <c r="Y96" s="1" t="s">
        <v>3</v>
      </c>
      <c r="Z96" s="21">
        <f t="shared" si="12"/>
        <v>1885</v>
      </c>
      <c r="AA96" s="8">
        <v>9446603.737249305</v>
      </c>
      <c r="AB96" s="8">
        <v>4847916.666666667</v>
      </c>
      <c r="AC96" s="4">
        <f t="shared" si="16"/>
        <v>1.9485903712417991</v>
      </c>
      <c r="AD96" s="11">
        <v>0.09792866351525568</v>
      </c>
      <c r="AE96" s="8">
        <v>1051.7133956386292</v>
      </c>
      <c r="AG96" s="1" t="s">
        <v>4</v>
      </c>
      <c r="AH96" s="21">
        <f t="shared" si="13"/>
        <v>1885</v>
      </c>
      <c r="AI96" s="8">
        <v>32386288.82299557</v>
      </c>
      <c r="AJ96" s="8">
        <v>4675500</v>
      </c>
      <c r="AK96" s="4">
        <f t="shared" si="15"/>
        <v>6.926807576301052</v>
      </c>
      <c r="AL96" s="11">
        <v>0.1036145952109464</v>
      </c>
      <c r="AM96" s="8">
        <v>1951.4942109777012</v>
      </c>
    </row>
    <row r="97" spans="1:39" ht="15">
      <c r="A97" s="1" t="s">
        <v>0</v>
      </c>
      <c r="B97" s="21">
        <f t="shared" si="9"/>
        <v>1886</v>
      </c>
      <c r="C97" s="8">
        <v>102050018.12250817</v>
      </c>
      <c r="D97" s="8">
        <v>5849400</v>
      </c>
      <c r="E97" s="4">
        <f t="shared" si="8"/>
        <v>17.44623689993985</v>
      </c>
      <c r="F97" s="11">
        <v>0.25848805005641606</v>
      </c>
      <c r="G97" s="23">
        <v>3153.2723433012334</v>
      </c>
      <c r="I97" s="1" t="s">
        <v>1</v>
      </c>
      <c r="J97" s="21">
        <f t="shared" si="10"/>
        <v>1886</v>
      </c>
      <c r="K97" s="8">
        <v>18773752.16111259</v>
      </c>
      <c r="L97" s="8">
        <v>2090800</v>
      </c>
      <c r="M97" s="4">
        <f t="shared" si="14"/>
        <v>8.97921951459374</v>
      </c>
      <c r="N97" s="11">
        <v>0.10455203619909502</v>
      </c>
      <c r="O97" s="23">
        <v>2336.1093538183463</v>
      </c>
      <c r="Q97" s="1" t="s">
        <v>2</v>
      </c>
      <c r="R97" s="21">
        <f t="shared" si="11"/>
        <v>1886</v>
      </c>
      <c r="S97" s="8">
        <v>455026821.3120696</v>
      </c>
      <c r="T97" s="8">
        <v>29463750</v>
      </c>
      <c r="U97" s="4">
        <f t="shared" si="7"/>
        <v>15.443615334506626</v>
      </c>
      <c r="V97" s="11">
        <v>0.14370879470535827</v>
      </c>
      <c r="W97" s="8">
        <v>1642.9100199237678</v>
      </c>
      <c r="Y97" s="1" t="s">
        <v>3</v>
      </c>
      <c r="Z97" s="21">
        <f t="shared" si="12"/>
        <v>1886</v>
      </c>
      <c r="AA97" s="8">
        <v>9805887.71640684</v>
      </c>
      <c r="AB97" s="8">
        <v>4890333.333333333</v>
      </c>
      <c r="AC97" s="4">
        <f t="shared" si="16"/>
        <v>2.0051573273274164</v>
      </c>
      <c r="AD97" s="11">
        <v>0.0969259082543794</v>
      </c>
      <c r="AE97" s="8">
        <v>1100.0617665225448</v>
      </c>
      <c r="AG97" s="1" t="s">
        <v>4</v>
      </c>
      <c r="AH97" s="21">
        <f t="shared" si="13"/>
        <v>1886</v>
      </c>
      <c r="AI97" s="8">
        <v>30921474.14771486</v>
      </c>
      <c r="AJ97" s="8">
        <v>4697400</v>
      </c>
      <c r="AK97" s="4">
        <f t="shared" si="15"/>
        <v>6.58267853444775</v>
      </c>
      <c r="AL97" s="11">
        <v>0.10455203619909502</v>
      </c>
      <c r="AM97" s="8">
        <v>1929.1410638297873</v>
      </c>
    </row>
    <row r="98" spans="1:39" ht="15">
      <c r="A98" s="1" t="s">
        <v>0</v>
      </c>
      <c r="B98" s="21">
        <f t="shared" si="9"/>
        <v>1887</v>
      </c>
      <c r="C98" s="8">
        <v>104633562.8851033</v>
      </c>
      <c r="D98" s="8">
        <v>5904300</v>
      </c>
      <c r="E98" s="4">
        <f t="shared" si="8"/>
        <v>17.721586451417323</v>
      </c>
      <c r="F98" s="11">
        <v>0.258963806039666</v>
      </c>
      <c r="G98" s="23">
        <v>3249.8914793693393</v>
      </c>
      <c r="I98" s="1" t="s">
        <v>1</v>
      </c>
      <c r="J98" s="21">
        <f t="shared" si="10"/>
        <v>1887</v>
      </c>
      <c r="K98" s="8">
        <v>18773752.16111259</v>
      </c>
      <c r="L98" s="8">
        <v>2111100</v>
      </c>
      <c r="M98" s="4">
        <f t="shared" si="14"/>
        <v>8.892876775667942</v>
      </c>
      <c r="N98" s="11">
        <v>0.10547474747474747</v>
      </c>
      <c r="O98" s="23">
        <v>2394.5149754135</v>
      </c>
      <c r="Q98" s="1" t="s">
        <v>2</v>
      </c>
      <c r="R98" s="21">
        <f t="shared" si="11"/>
        <v>1887</v>
      </c>
      <c r="S98" s="8">
        <v>469236317.5063429</v>
      </c>
      <c r="T98" s="8">
        <v>29664500</v>
      </c>
      <c r="U98" s="4">
        <f t="shared" si="7"/>
        <v>15.818109777894213</v>
      </c>
      <c r="V98" s="11">
        <v>0.1421362234320484</v>
      </c>
      <c r="W98" s="8">
        <v>1677.677042775716</v>
      </c>
      <c r="Y98" s="1" t="s">
        <v>3</v>
      </c>
      <c r="Z98" s="21">
        <f t="shared" si="12"/>
        <v>1887</v>
      </c>
      <c r="AA98" s="8">
        <v>10670615.197426047</v>
      </c>
      <c r="AB98" s="8">
        <v>4932750</v>
      </c>
      <c r="AC98" s="4">
        <f t="shared" si="16"/>
        <v>2.163218325969499</v>
      </c>
      <c r="AD98" s="11">
        <v>0.09594039835791394</v>
      </c>
      <c r="AE98" s="8">
        <v>1113.9007960808328</v>
      </c>
      <c r="AG98" s="1" t="s">
        <v>4</v>
      </c>
      <c r="AH98" s="21">
        <f t="shared" si="13"/>
        <v>1887</v>
      </c>
      <c r="AI98" s="8">
        <v>27608459.060459696</v>
      </c>
      <c r="AJ98" s="8">
        <v>4719300</v>
      </c>
      <c r="AK98" s="4">
        <f t="shared" si="15"/>
        <v>5.85011740310209</v>
      </c>
      <c r="AL98" s="11">
        <v>0.10547474747474747</v>
      </c>
      <c r="AM98" s="8">
        <v>1925.8927211172233</v>
      </c>
    </row>
    <row r="99" spans="1:39" ht="15">
      <c r="A99" s="1" t="s">
        <v>0</v>
      </c>
      <c r="B99" s="21">
        <f t="shared" si="9"/>
        <v>1888</v>
      </c>
      <c r="C99" s="8">
        <v>107540050.74302284</v>
      </c>
      <c r="D99" s="8">
        <v>5959200</v>
      </c>
      <c r="E99" s="4">
        <f t="shared" si="8"/>
        <v>18.04605496426078</v>
      </c>
      <c r="F99" s="11">
        <v>0.25943079608001074</v>
      </c>
      <c r="G99" s="23">
        <v>3247.0852338937902</v>
      </c>
      <c r="I99" s="1" t="s">
        <v>1</v>
      </c>
      <c r="J99" s="21">
        <f t="shared" si="10"/>
        <v>1888</v>
      </c>
      <c r="K99" s="8">
        <v>19873404.50502001</v>
      </c>
      <c r="L99" s="8">
        <v>2131400</v>
      </c>
      <c r="M99" s="4">
        <f t="shared" si="14"/>
        <v>9.32410833490664</v>
      </c>
      <c r="N99" s="11">
        <v>0.10638307349665924</v>
      </c>
      <c r="O99" s="23">
        <v>2388.8081524147096</v>
      </c>
      <c r="Q99" s="1" t="s">
        <v>2</v>
      </c>
      <c r="R99" s="21">
        <f t="shared" si="11"/>
        <v>1888</v>
      </c>
      <c r="S99" s="8">
        <v>484414642.9865894</v>
      </c>
      <c r="T99" s="8">
        <v>29865250</v>
      </c>
      <c r="U99" s="4">
        <f t="shared" si="7"/>
        <v>16.220009642865516</v>
      </c>
      <c r="V99" s="11">
        <v>0.1405847933635245</v>
      </c>
      <c r="W99" s="8">
        <v>1661.8145738981925</v>
      </c>
      <c r="Y99" s="1" t="s">
        <v>3</v>
      </c>
      <c r="Z99" s="21">
        <f t="shared" si="12"/>
        <v>1888</v>
      </c>
      <c r="AA99" s="8">
        <v>11310012.278986696</v>
      </c>
      <c r="AB99" s="8">
        <v>4975166.666666667</v>
      </c>
      <c r="AC99" s="4">
        <f t="shared" si="16"/>
        <v>2.2732931450845926</v>
      </c>
      <c r="AD99" s="11">
        <v>0.0949716927406117</v>
      </c>
      <c r="AE99" s="8">
        <v>1117.5637393767706</v>
      </c>
      <c r="AG99" s="1" t="s">
        <v>4</v>
      </c>
      <c r="AH99" s="21">
        <f t="shared" si="13"/>
        <v>1888</v>
      </c>
      <c r="AI99" s="8">
        <v>33490366.851052236</v>
      </c>
      <c r="AJ99" s="8">
        <v>4741200</v>
      </c>
      <c r="AK99" s="4">
        <f t="shared" si="15"/>
        <v>7.063689962678697</v>
      </c>
      <c r="AL99" s="11">
        <v>0.10638307349665924</v>
      </c>
      <c r="AM99" s="8">
        <v>1970.7741459299875</v>
      </c>
    </row>
    <row r="100" spans="1:39" ht="15">
      <c r="A100" s="1" t="s">
        <v>0</v>
      </c>
      <c r="B100" s="21">
        <f t="shared" si="9"/>
        <v>1889</v>
      </c>
      <c r="C100" s="8">
        <v>109154766.2196448</v>
      </c>
      <c r="D100" s="8">
        <v>6014100</v>
      </c>
      <c r="E100" s="4">
        <f t="shared" si="8"/>
        <v>18.14980898549156</v>
      </c>
      <c r="F100" s="11">
        <v>0.25988926023843967</v>
      </c>
      <c r="G100" s="23">
        <v>3378.5000826309697</v>
      </c>
      <c r="I100" s="1" t="s">
        <v>1</v>
      </c>
      <c r="J100" s="21">
        <f t="shared" si="10"/>
        <v>1889</v>
      </c>
      <c r="K100" s="8">
        <v>20614316.098476574</v>
      </c>
      <c r="L100" s="8">
        <v>2151700</v>
      </c>
      <c r="M100" s="4">
        <f t="shared" si="14"/>
        <v>9.58047873703424</v>
      </c>
      <c r="N100" s="11">
        <v>0.10727734806629834</v>
      </c>
      <c r="O100" s="23">
        <v>2399.6309314586997</v>
      </c>
      <c r="Q100" s="1" t="s">
        <v>2</v>
      </c>
      <c r="R100" s="21">
        <f t="shared" si="11"/>
        <v>1889</v>
      </c>
      <c r="S100" s="8">
        <v>484737586.0819138</v>
      </c>
      <c r="T100" s="8">
        <v>30066000</v>
      </c>
      <c r="U100" s="4">
        <f t="shared" si="7"/>
        <v>16.12245014574316</v>
      </c>
      <c r="V100" s="11">
        <v>0.13905408102175215</v>
      </c>
      <c r="W100" s="8">
        <v>1578.9380157192477</v>
      </c>
      <c r="Y100" s="1" t="s">
        <v>3</v>
      </c>
      <c r="Z100" s="21">
        <f t="shared" si="12"/>
        <v>1889</v>
      </c>
      <c r="AA100" s="8">
        <v>11487390.66951184</v>
      </c>
      <c r="AB100" s="8">
        <v>5017583.333333333</v>
      </c>
      <c r="AC100" s="4">
        <f t="shared" si="16"/>
        <v>2.2894269823477784</v>
      </c>
      <c r="AD100" s="11">
        <v>0.09401936523226653</v>
      </c>
      <c r="AE100" s="8">
        <v>1088.2647943831494</v>
      </c>
      <c r="AG100" s="1" t="s">
        <v>4</v>
      </c>
      <c r="AH100" s="21">
        <f t="shared" si="13"/>
        <v>1889</v>
      </c>
      <c r="AI100" s="8">
        <v>35706940.38486121</v>
      </c>
      <c r="AJ100" s="8">
        <v>4763100</v>
      </c>
      <c r="AK100" s="4">
        <f t="shared" si="15"/>
        <v>7.496575840284942</v>
      </c>
      <c r="AL100" s="11">
        <v>0.10727734806629834</v>
      </c>
      <c r="AM100" s="8">
        <v>2065.2583490863267</v>
      </c>
    </row>
    <row r="101" spans="1:39" ht="15">
      <c r="A101" s="1" t="s">
        <v>0</v>
      </c>
      <c r="B101" s="21">
        <f t="shared" si="9"/>
        <v>1890</v>
      </c>
      <c r="C101" s="8">
        <v>110123595.50561799</v>
      </c>
      <c r="D101" s="8">
        <v>6069000</v>
      </c>
      <c r="E101" s="4">
        <f t="shared" si="8"/>
        <v>18.14526207045938</v>
      </c>
      <c r="F101" s="11">
        <v>0.2603394298896029</v>
      </c>
      <c r="G101" s="23">
        <v>3427.8480971128606</v>
      </c>
      <c r="I101" s="1" t="s">
        <v>1</v>
      </c>
      <c r="J101" s="21">
        <f t="shared" si="10"/>
        <v>1890</v>
      </c>
      <c r="K101" s="8">
        <v>20604599.23960385</v>
      </c>
      <c r="L101" s="8">
        <v>2172000</v>
      </c>
      <c r="M101" s="4">
        <f t="shared" si="14"/>
        <v>9.486463738307481</v>
      </c>
      <c r="N101" s="11">
        <v>0.1081578947368421</v>
      </c>
      <c r="O101" s="23">
        <v>2523.2432432432433</v>
      </c>
      <c r="Q101" s="1" t="s">
        <v>2</v>
      </c>
      <c r="R101" s="21">
        <f t="shared" si="11"/>
        <v>1890</v>
      </c>
      <c r="S101" s="8">
        <v>504437114.89670175</v>
      </c>
      <c r="T101" s="8">
        <v>30266750</v>
      </c>
      <c r="U101" s="4">
        <f t="shared" si="7"/>
        <v>16.666378613386033</v>
      </c>
      <c r="V101" s="11">
        <v>0.1375436741638927</v>
      </c>
      <c r="W101" s="8">
        <v>1667.4886522323895</v>
      </c>
      <c r="Y101" s="1" t="s">
        <v>3</v>
      </c>
      <c r="Z101" s="21">
        <f t="shared" si="12"/>
        <v>1890</v>
      </c>
      <c r="AA101" s="8">
        <v>11680816.092622181</v>
      </c>
      <c r="AB101" s="8">
        <v>5060000</v>
      </c>
      <c r="AC101" s="4">
        <f t="shared" si="16"/>
        <v>2.3084616783838303</v>
      </c>
      <c r="AD101" s="11">
        <v>0.09308300395256917</v>
      </c>
      <c r="AE101" s="8">
        <v>1127.8838504375497</v>
      </c>
      <c r="AG101" s="1" t="s">
        <v>4</v>
      </c>
      <c r="AH101" s="21">
        <f t="shared" si="13"/>
        <v>1890</v>
      </c>
      <c r="AI101" s="8">
        <v>37161866.485714085</v>
      </c>
      <c r="AJ101" s="8">
        <v>4785000</v>
      </c>
      <c r="AK101" s="4">
        <f t="shared" si="15"/>
        <v>7.76632528437076</v>
      </c>
      <c r="AL101" s="11">
        <v>0.1081578947368421</v>
      </c>
      <c r="AM101" s="8">
        <v>2086.1755230125523</v>
      </c>
    </row>
    <row r="102" spans="1:39" ht="15">
      <c r="A102" s="1" t="s">
        <v>0</v>
      </c>
      <c r="B102" s="21">
        <f t="shared" si="9"/>
        <v>1891</v>
      </c>
      <c r="C102" s="8">
        <v>111738310.98223995</v>
      </c>
      <c r="D102" s="8">
        <v>6131500</v>
      </c>
      <c r="E102" s="4">
        <f t="shared" si="8"/>
        <v>18.223650164273007</v>
      </c>
      <c r="F102" s="11">
        <v>0.2598929027698497</v>
      </c>
      <c r="G102" s="23">
        <v>3395.280499675536</v>
      </c>
      <c r="I102" s="1" t="s">
        <v>1</v>
      </c>
      <c r="J102" s="21">
        <f t="shared" si="10"/>
        <v>1891</v>
      </c>
      <c r="K102" s="8">
        <v>20585192.977075383</v>
      </c>
      <c r="L102" s="8">
        <v>2197272.7272727275</v>
      </c>
      <c r="M102" s="4">
        <f t="shared" si="14"/>
        <v>9.368519766149324</v>
      </c>
      <c r="N102" s="11">
        <v>0.11298694084973113</v>
      </c>
      <c r="O102" s="23">
        <v>2555.179575941151</v>
      </c>
      <c r="Q102" s="1" t="s">
        <v>2</v>
      </c>
      <c r="R102" s="21">
        <f t="shared" si="11"/>
        <v>1891</v>
      </c>
      <c r="S102" s="8">
        <v>497332366.79956514</v>
      </c>
      <c r="T102" s="8">
        <v>30467500</v>
      </c>
      <c r="U102" s="4">
        <f t="shared" si="7"/>
        <v>16.323372997442032</v>
      </c>
      <c r="V102" s="11">
        <v>0.14100051967943983</v>
      </c>
      <c r="W102" s="8">
        <v>1650.8366566554942</v>
      </c>
      <c r="Y102" s="1" t="s">
        <v>3</v>
      </c>
      <c r="Z102" s="21">
        <f t="shared" si="12"/>
        <v>1891</v>
      </c>
      <c r="AA102" s="8">
        <v>12860869.266404264</v>
      </c>
      <c r="AB102" s="8">
        <v>5096300</v>
      </c>
      <c r="AC102" s="4">
        <f t="shared" si="16"/>
        <v>2.5235698970634113</v>
      </c>
      <c r="AD102" s="11">
        <v>0.09370850747928236</v>
      </c>
      <c r="AE102" s="8">
        <v>1099.4475138121547</v>
      </c>
      <c r="AG102" s="1" t="s">
        <v>4</v>
      </c>
      <c r="AH102" s="21">
        <f t="shared" si="13"/>
        <v>1891</v>
      </c>
      <c r="AI102" s="8">
        <v>34553716.78294796</v>
      </c>
      <c r="AJ102" s="8">
        <v>4820200</v>
      </c>
      <c r="AK102" s="4">
        <f t="shared" si="15"/>
        <v>7.1685234602190695</v>
      </c>
      <c r="AL102" s="11">
        <v>0.11298694084973113</v>
      </c>
      <c r="AM102" s="8">
        <v>2105.4943679599496</v>
      </c>
    </row>
    <row r="103" spans="1:39" ht="15">
      <c r="A103" s="1" t="s">
        <v>0</v>
      </c>
      <c r="B103" s="21">
        <f t="shared" si="9"/>
        <v>1892</v>
      </c>
      <c r="C103" s="8">
        <v>112061254.07756434</v>
      </c>
      <c r="D103" s="8">
        <v>6194000</v>
      </c>
      <c r="E103" s="4">
        <f t="shared" si="8"/>
        <v>18.09190411326515</v>
      </c>
      <c r="F103" s="11">
        <v>0.2594553869335916</v>
      </c>
      <c r="G103" s="23">
        <v>3441.8329321136257</v>
      </c>
      <c r="I103" s="1" t="s">
        <v>1</v>
      </c>
      <c r="J103" s="21">
        <f t="shared" si="10"/>
        <v>1892</v>
      </c>
      <c r="K103" s="8">
        <v>20222361.809224445</v>
      </c>
      <c r="L103" s="8">
        <v>2222545.4545454546</v>
      </c>
      <c r="M103" s="4">
        <f t="shared" si="14"/>
        <v>9.098739361153015</v>
      </c>
      <c r="N103" s="11">
        <v>0.11772272940074908</v>
      </c>
      <c r="O103" s="23">
        <v>2597.791147400086</v>
      </c>
      <c r="Q103" s="1" t="s">
        <v>2</v>
      </c>
      <c r="R103" s="21">
        <f t="shared" si="11"/>
        <v>1892</v>
      </c>
      <c r="S103" s="8">
        <v>493457049.6556723</v>
      </c>
      <c r="T103" s="8">
        <v>30668250</v>
      </c>
      <c r="U103" s="4">
        <f t="shared" si="7"/>
        <v>16.09016000768457</v>
      </c>
      <c r="V103" s="11">
        <v>0.14441210915740763</v>
      </c>
      <c r="W103" s="8">
        <v>1548.3612469444815</v>
      </c>
      <c r="Y103" s="1" t="s">
        <v>3</v>
      </c>
      <c r="Z103" s="21">
        <f t="shared" si="12"/>
        <v>1892</v>
      </c>
      <c r="AA103" s="8">
        <v>15457538.92613609</v>
      </c>
      <c r="AB103" s="8">
        <v>5132600</v>
      </c>
      <c r="AC103" s="4">
        <f t="shared" si="16"/>
        <v>3.011639115874233</v>
      </c>
      <c r="AD103" s="11">
        <v>0.09432516333502189</v>
      </c>
      <c r="AE103" s="8">
        <v>1086.9905956112852</v>
      </c>
      <c r="AG103" s="1" t="s">
        <v>4</v>
      </c>
      <c r="AH103" s="21">
        <f t="shared" si="13"/>
        <v>1892</v>
      </c>
      <c r="AI103" s="8">
        <v>34929534.03411496</v>
      </c>
      <c r="AJ103" s="8">
        <v>4855400</v>
      </c>
      <c r="AK103" s="4">
        <f t="shared" si="15"/>
        <v>7.193956014770144</v>
      </c>
      <c r="AL103" s="11">
        <v>0.11772272940074908</v>
      </c>
      <c r="AM103" s="8">
        <v>2144.136524453694</v>
      </c>
    </row>
    <row r="104" spans="1:39" ht="15">
      <c r="A104" s="1" t="s">
        <v>0</v>
      </c>
      <c r="B104" s="21">
        <f t="shared" si="9"/>
        <v>1893</v>
      </c>
      <c r="C104" s="8">
        <v>113675969.55418631</v>
      </c>
      <c r="D104" s="8">
        <v>6256500</v>
      </c>
      <c r="E104" s="4">
        <f t="shared" si="8"/>
        <v>18.169259099206634</v>
      </c>
      <c r="F104" s="11">
        <v>0.2590266123231839</v>
      </c>
      <c r="G104" s="23">
        <v>3455.4811111111117</v>
      </c>
      <c r="I104" s="1" t="s">
        <v>1</v>
      </c>
      <c r="J104" s="21">
        <f t="shared" si="10"/>
        <v>1893</v>
      </c>
      <c r="K104" s="8">
        <v>20947853.320459336</v>
      </c>
      <c r="L104" s="8">
        <v>2247818.1818181816</v>
      </c>
      <c r="M104" s="4">
        <f t="shared" si="14"/>
        <v>9.3191938253277</v>
      </c>
      <c r="N104" s="11">
        <v>0.1223679360111285</v>
      </c>
      <c r="O104" s="23">
        <v>2628.737201365188</v>
      </c>
      <c r="Q104" s="1" t="s">
        <v>2</v>
      </c>
      <c r="R104" s="21">
        <f t="shared" si="11"/>
        <v>1893</v>
      </c>
      <c r="S104" s="8">
        <v>500884740.8481333</v>
      </c>
      <c r="T104" s="8">
        <v>30869000</v>
      </c>
      <c r="U104" s="4">
        <f t="shared" si="7"/>
        <v>16.226140815968556</v>
      </c>
      <c r="V104" s="11">
        <v>0.14777932553694645</v>
      </c>
      <c r="W104" s="8">
        <v>1608.7399783966491</v>
      </c>
      <c r="Y104" s="1" t="s">
        <v>3</v>
      </c>
      <c r="Z104" s="21">
        <f t="shared" si="12"/>
        <v>1893</v>
      </c>
      <c r="AA104" s="8">
        <v>16199612.681107448</v>
      </c>
      <c r="AB104" s="8">
        <v>5168900</v>
      </c>
      <c r="AC104" s="4">
        <f t="shared" si="16"/>
        <v>3.1340541858243434</v>
      </c>
      <c r="AD104" s="11">
        <v>0.09493315792528391</v>
      </c>
      <c r="AE104" s="8">
        <v>1100.9531219607081</v>
      </c>
      <c r="AG104" s="1" t="s">
        <v>4</v>
      </c>
      <c r="AH104" s="21">
        <f t="shared" si="13"/>
        <v>1893</v>
      </c>
      <c r="AI104" s="8">
        <v>36015607.463245876</v>
      </c>
      <c r="AJ104" s="8">
        <v>4890600</v>
      </c>
      <c r="AK104" s="4">
        <f t="shared" si="15"/>
        <v>7.364251311341324</v>
      </c>
      <c r="AL104" s="11">
        <v>0.1223679360111285</v>
      </c>
      <c r="AM104" s="8">
        <v>2142.8527823920263</v>
      </c>
    </row>
    <row r="105" spans="1:39" ht="15">
      <c r="A105" s="1" t="s">
        <v>0</v>
      </c>
      <c r="B105" s="21">
        <f t="shared" si="9"/>
        <v>1894</v>
      </c>
      <c r="C105" s="8">
        <v>117228343.60275461</v>
      </c>
      <c r="D105" s="8">
        <v>6319000</v>
      </c>
      <c r="E105" s="4">
        <f t="shared" si="8"/>
        <v>18.551723944097898</v>
      </c>
      <c r="F105" s="11">
        <v>0.25860631956533203</v>
      </c>
      <c r="G105" s="23">
        <v>3468.289010989011</v>
      </c>
      <c r="I105" s="1" t="s">
        <v>1</v>
      </c>
      <c r="J105" s="21">
        <f t="shared" si="10"/>
        <v>1894</v>
      </c>
      <c r="K105" s="8">
        <v>21345508.5424289</v>
      </c>
      <c r="L105" s="8">
        <v>2273090.909090909</v>
      </c>
      <c r="M105" s="4">
        <f t="shared" si="14"/>
        <v>9.390521275264673</v>
      </c>
      <c r="N105" s="11">
        <v>0.12692513491790106</v>
      </c>
      <c r="O105" s="23">
        <v>2657.4271229404308</v>
      </c>
      <c r="Q105" s="1" t="s">
        <v>2</v>
      </c>
      <c r="R105" s="21">
        <f t="shared" si="11"/>
        <v>1894</v>
      </c>
      <c r="S105" s="8">
        <v>489904675.60710406</v>
      </c>
      <c r="T105" s="8">
        <v>31069750</v>
      </c>
      <c r="U105" s="4">
        <f aca="true" t="shared" si="17" ref="U105:U124">S105/T105</f>
        <v>15.76789886005211</v>
      </c>
      <c r="V105" s="11">
        <v>0.15110302893757865</v>
      </c>
      <c r="W105" s="8">
        <v>1575.8200385819664</v>
      </c>
      <c r="Y105" s="1" t="s">
        <v>3</v>
      </c>
      <c r="Z105" s="21">
        <f t="shared" si="12"/>
        <v>1894</v>
      </c>
      <c r="AA105" s="8">
        <v>17342013.811170775</v>
      </c>
      <c r="AB105" s="8">
        <v>5205200</v>
      </c>
      <c r="AC105" s="4">
        <f t="shared" si="16"/>
        <v>3.3316709850093704</v>
      </c>
      <c r="AD105" s="11">
        <v>0.09553267245574938</v>
      </c>
      <c r="AE105" s="8">
        <v>1078.9880262649672</v>
      </c>
      <c r="AG105" s="1" t="s">
        <v>4</v>
      </c>
      <c r="AH105" s="21">
        <f t="shared" si="13"/>
        <v>1894</v>
      </c>
      <c r="AI105" s="8">
        <v>40482861.02874447</v>
      </c>
      <c r="AJ105" s="8">
        <v>4925800</v>
      </c>
      <c r="AK105" s="4">
        <f t="shared" si="15"/>
        <v>8.218535269142976</v>
      </c>
      <c r="AL105" s="11">
        <v>0.12692513491790106</v>
      </c>
      <c r="AM105" s="8">
        <v>2171.3373891524025</v>
      </c>
    </row>
    <row r="106" spans="1:39" ht="15">
      <c r="A106" s="1" t="s">
        <v>0</v>
      </c>
      <c r="B106" s="21">
        <f t="shared" si="9"/>
        <v>1895</v>
      </c>
      <c r="C106" s="8">
        <v>120457774.55599858</v>
      </c>
      <c r="D106" s="8">
        <v>6381500</v>
      </c>
      <c r="E106" s="4">
        <f aca="true" t="shared" si="18" ref="E106:E123">C106/D106</f>
        <v>18.87609097484895</v>
      </c>
      <c r="F106" s="11">
        <v>0.2581942594478832</v>
      </c>
      <c r="G106" s="23">
        <v>3511.5006988662844</v>
      </c>
      <c r="I106" s="1" t="s">
        <v>1</v>
      </c>
      <c r="J106" s="21">
        <f t="shared" si="10"/>
        <v>1895</v>
      </c>
      <c r="K106" s="8">
        <v>22822992.823313344</v>
      </c>
      <c r="L106" s="8">
        <v>2298363.6363636362</v>
      </c>
      <c r="M106" s="4">
        <f t="shared" si="14"/>
        <v>9.93010525498168</v>
      </c>
      <c r="N106" s="11">
        <v>0.1313968037308764</v>
      </c>
      <c r="O106" s="23">
        <v>2770.2252816020027</v>
      </c>
      <c r="Q106" s="1" t="s">
        <v>2</v>
      </c>
      <c r="R106" s="21">
        <f t="shared" si="11"/>
        <v>1895</v>
      </c>
      <c r="S106" s="8">
        <v>507020659.6592969</v>
      </c>
      <c r="T106" s="8">
        <v>31270500</v>
      </c>
      <c r="U106" s="4">
        <f t="shared" si="17"/>
        <v>16.21402470888847</v>
      </c>
      <c r="V106" s="11">
        <v>0.15438405739168437</v>
      </c>
      <c r="W106" s="8">
        <v>1591.581390138325</v>
      </c>
      <c r="Y106" s="1" t="s">
        <v>3</v>
      </c>
      <c r="Z106" s="21">
        <f t="shared" si="12"/>
        <v>1895</v>
      </c>
      <c r="AA106" s="8">
        <v>18300721.538869485</v>
      </c>
      <c r="AB106" s="8">
        <v>5241500</v>
      </c>
      <c r="AC106" s="4">
        <f t="shared" si="16"/>
        <v>3.4915046339539226</v>
      </c>
      <c r="AD106" s="11">
        <v>0.09612388311234062</v>
      </c>
      <c r="AE106" s="8">
        <v>1117.3537871524447</v>
      </c>
      <c r="AG106" s="1" t="s">
        <v>4</v>
      </c>
      <c r="AH106" s="21">
        <f t="shared" si="13"/>
        <v>1895</v>
      </c>
      <c r="AI106" s="8">
        <v>42701083.34684433</v>
      </c>
      <c r="AJ106" s="8">
        <v>4961000</v>
      </c>
      <c r="AK106" s="4">
        <f t="shared" si="15"/>
        <v>8.607354030809178</v>
      </c>
      <c r="AL106" s="11">
        <v>0.1313968037308764</v>
      </c>
      <c r="AM106" s="8">
        <v>2257.1292892156866</v>
      </c>
    </row>
    <row r="107" spans="1:39" ht="15">
      <c r="A107" s="1" t="s">
        <v>0</v>
      </c>
      <c r="B107" s="21">
        <f t="shared" si="9"/>
        <v>1896</v>
      </c>
      <c r="C107" s="8">
        <v>125624864.08118886</v>
      </c>
      <c r="D107" s="8">
        <v>6444000</v>
      </c>
      <c r="E107" s="4">
        <f t="shared" si="18"/>
        <v>19.494857864864812</v>
      </c>
      <c r="F107" s="11">
        <v>0.2577901924270639</v>
      </c>
      <c r="G107" s="23">
        <v>3551.4953803510934</v>
      </c>
      <c r="I107" s="1" t="s">
        <v>1</v>
      </c>
      <c r="J107" s="21">
        <f t="shared" si="10"/>
        <v>1896</v>
      </c>
      <c r="K107" s="8">
        <v>23531475.55982481</v>
      </c>
      <c r="L107" s="8">
        <v>2323636.3636363638</v>
      </c>
      <c r="M107" s="4">
        <f t="shared" si="14"/>
        <v>10.12700434890739</v>
      </c>
      <c r="N107" s="11">
        <v>0.13578532792427317</v>
      </c>
      <c r="O107" s="23">
        <v>2835.790774299835</v>
      </c>
      <c r="Q107" s="1" t="s">
        <v>2</v>
      </c>
      <c r="R107" s="21">
        <f t="shared" si="11"/>
        <v>1896</v>
      </c>
      <c r="S107" s="8">
        <v>527366074.6647336</v>
      </c>
      <c r="T107" s="8">
        <v>31471250</v>
      </c>
      <c r="U107" s="4">
        <f t="shared" si="17"/>
        <v>16.757074303204785</v>
      </c>
      <c r="V107" s="11">
        <v>0.15762322754895342</v>
      </c>
      <c r="W107" s="8">
        <v>1626.6369087859434</v>
      </c>
      <c r="Y107" s="1" t="s">
        <v>3</v>
      </c>
      <c r="Z107" s="21">
        <f t="shared" si="12"/>
        <v>1896</v>
      </c>
      <c r="AA107" s="8">
        <v>19394217.319980685</v>
      </c>
      <c r="AB107" s="8">
        <v>5277800</v>
      </c>
      <c r="AC107" s="4">
        <f t="shared" si="16"/>
        <v>3.674678335666506</v>
      </c>
      <c r="AD107" s="11">
        <v>0.09670696123384744</v>
      </c>
      <c r="AE107" s="8">
        <v>1124.9047981721249</v>
      </c>
      <c r="AG107" s="1" t="s">
        <v>4</v>
      </c>
      <c r="AH107" s="21">
        <f t="shared" si="13"/>
        <v>1896</v>
      </c>
      <c r="AI107" s="8">
        <v>44489195.98029379</v>
      </c>
      <c r="AJ107" s="8">
        <v>4996200</v>
      </c>
      <c r="AK107" s="4">
        <f t="shared" si="15"/>
        <v>8.90460669714859</v>
      </c>
      <c r="AL107" s="11">
        <v>0.13578532792427317</v>
      </c>
      <c r="AM107" s="8">
        <v>2366.8925318761385</v>
      </c>
    </row>
    <row r="108" spans="1:39" ht="15">
      <c r="A108" s="1" t="s">
        <v>0</v>
      </c>
      <c r="B108" s="21">
        <f t="shared" si="9"/>
        <v>1897</v>
      </c>
      <c r="C108" s="8">
        <v>139188474.08481336</v>
      </c>
      <c r="D108" s="8">
        <v>6506500</v>
      </c>
      <c r="E108" s="4">
        <f t="shared" si="18"/>
        <v>21.392219178485107</v>
      </c>
      <c r="F108" s="11">
        <v>0.257393888163119</v>
      </c>
      <c r="G108" s="23">
        <v>3586.4266951740988</v>
      </c>
      <c r="I108" s="1" t="s">
        <v>1</v>
      </c>
      <c r="J108" s="21">
        <f t="shared" si="10"/>
        <v>1897</v>
      </c>
      <c r="K108" s="8">
        <v>24972785.35725821</v>
      </c>
      <c r="L108" s="8">
        <v>2348909.090909091</v>
      </c>
      <c r="M108" s="4">
        <f t="shared" si="14"/>
        <v>10.631652563272713</v>
      </c>
      <c r="N108" s="11">
        <v>0.1400930050801094</v>
      </c>
      <c r="O108" s="23">
        <v>2862.9894394800976</v>
      </c>
      <c r="Q108" s="1" t="s">
        <v>2</v>
      </c>
      <c r="R108" s="21">
        <f t="shared" si="11"/>
        <v>1897</v>
      </c>
      <c r="S108" s="8">
        <v>521553098.9488946</v>
      </c>
      <c r="T108" s="8">
        <v>31672000</v>
      </c>
      <c r="U108" s="4">
        <f t="shared" si="17"/>
        <v>16.46732441743163</v>
      </c>
      <c r="V108" s="11">
        <v>0.16082133535404566</v>
      </c>
      <c r="W108" s="8">
        <v>1544.561653081341</v>
      </c>
      <c r="Y108" s="1" t="s">
        <v>3</v>
      </c>
      <c r="Z108" s="21">
        <f t="shared" si="12"/>
        <v>1897</v>
      </c>
      <c r="AA108" s="8">
        <v>21034156.22691017</v>
      </c>
      <c r="AB108" s="8">
        <v>5314100</v>
      </c>
      <c r="AC108" s="4">
        <f t="shared" si="16"/>
        <v>3.958178473666316</v>
      </c>
      <c r="AD108" s="11">
        <v>0.09728207347747816</v>
      </c>
      <c r="AE108" s="8">
        <v>1181.6635160680528</v>
      </c>
      <c r="AG108" s="1" t="s">
        <v>4</v>
      </c>
      <c r="AH108" s="21">
        <f t="shared" si="13"/>
        <v>1897</v>
      </c>
      <c r="AI108" s="8">
        <v>50312817.55800552</v>
      </c>
      <c r="AJ108" s="8">
        <v>5031400</v>
      </c>
      <c r="AK108" s="4">
        <f t="shared" si="15"/>
        <v>9.99976498747973</v>
      </c>
      <c r="AL108" s="11">
        <v>0.1400930050801094</v>
      </c>
      <c r="AM108" s="8">
        <v>2429.299638989169</v>
      </c>
    </row>
    <row r="109" spans="1:39" ht="15">
      <c r="A109" s="1" t="s">
        <v>0</v>
      </c>
      <c r="B109" s="21">
        <f t="shared" si="9"/>
        <v>1898</v>
      </c>
      <c r="C109" s="8">
        <v>141772018.8474085</v>
      </c>
      <c r="D109" s="8">
        <v>6569000</v>
      </c>
      <c r="E109" s="4">
        <f t="shared" si="18"/>
        <v>21.58197881677706</v>
      </c>
      <c r="F109" s="11">
        <v>0.257005125082458</v>
      </c>
      <c r="G109" s="23">
        <v>3614.7919442761963</v>
      </c>
      <c r="I109" s="1" t="s">
        <v>1</v>
      </c>
      <c r="J109" s="21">
        <f t="shared" si="10"/>
        <v>1898</v>
      </c>
      <c r="K109" s="8">
        <v>25725433.902318485</v>
      </c>
      <c r="L109" s="8">
        <v>2374181.8181818184</v>
      </c>
      <c r="M109" s="4">
        <f t="shared" si="14"/>
        <v>10.835494444995533</v>
      </c>
      <c r="N109" s="11">
        <v>0.14432204889921452</v>
      </c>
      <c r="O109" s="23">
        <v>2869.595514617541</v>
      </c>
      <c r="Q109" s="1" t="s">
        <v>2</v>
      </c>
      <c r="R109" s="21">
        <f t="shared" si="11"/>
        <v>1898</v>
      </c>
      <c r="S109" s="8">
        <v>526074302.28343606</v>
      </c>
      <c r="T109" s="8">
        <v>31872750</v>
      </c>
      <c r="U109" s="4">
        <f t="shared" si="17"/>
        <v>16.505456927420322</v>
      </c>
      <c r="V109" s="11">
        <v>0.1639791566986428</v>
      </c>
      <c r="W109" s="8">
        <v>1671.7964010491557</v>
      </c>
      <c r="Y109" s="1" t="s">
        <v>3</v>
      </c>
      <c r="Z109" s="21">
        <f t="shared" si="12"/>
        <v>1898</v>
      </c>
      <c r="AA109" s="8">
        <v>23191380.774957344</v>
      </c>
      <c r="AB109" s="8">
        <v>5350400</v>
      </c>
      <c r="AC109" s="4">
        <f t="shared" si="16"/>
        <v>4.334513452257279</v>
      </c>
      <c r="AD109" s="11">
        <v>0.09784938197767144</v>
      </c>
      <c r="AE109" s="8">
        <v>1214.3795757461985</v>
      </c>
      <c r="AG109" s="1" t="s">
        <v>4</v>
      </c>
      <c r="AH109" s="21">
        <f t="shared" si="13"/>
        <v>1898</v>
      </c>
      <c r="AI109" s="8">
        <v>52920892.59905516</v>
      </c>
      <c r="AJ109" s="8">
        <v>5066600</v>
      </c>
      <c r="AK109" s="4">
        <f t="shared" si="15"/>
        <v>10.445050447845727</v>
      </c>
      <c r="AL109" s="11">
        <v>0.14432204889921452</v>
      </c>
      <c r="AM109" s="8">
        <v>2457.016084193804</v>
      </c>
    </row>
    <row r="110" spans="1:39" ht="15">
      <c r="A110" s="1" t="s">
        <v>0</v>
      </c>
      <c r="B110" s="21">
        <f t="shared" si="9"/>
        <v>1899</v>
      </c>
      <c r="C110" s="8">
        <v>151460311.70714027</v>
      </c>
      <c r="D110" s="8">
        <v>6631500</v>
      </c>
      <c r="E110" s="4">
        <f t="shared" si="18"/>
        <v>22.83952525177415</v>
      </c>
      <c r="F110" s="11">
        <v>0.2566236899645631</v>
      </c>
      <c r="G110" s="23">
        <v>3656.152957069949</v>
      </c>
      <c r="I110" s="1" t="s">
        <v>1</v>
      </c>
      <c r="J110" s="21">
        <f t="shared" si="10"/>
        <v>1899</v>
      </c>
      <c r="K110" s="8">
        <v>25393794.64530335</v>
      </c>
      <c r="L110" s="8">
        <v>2399454.5454545454</v>
      </c>
      <c r="M110" s="4">
        <f t="shared" si="14"/>
        <v>10.58315303092888</v>
      </c>
      <c r="N110" s="11">
        <v>0.14847459299457325</v>
      </c>
      <c r="O110" s="23">
        <v>2952.094861660079</v>
      </c>
      <c r="Q110" s="1" t="s">
        <v>2</v>
      </c>
      <c r="R110" s="21">
        <f t="shared" si="11"/>
        <v>1899</v>
      </c>
      <c r="S110" s="8">
        <v>535439652.04784346</v>
      </c>
      <c r="T110" s="8">
        <v>32073500</v>
      </c>
      <c r="U110" s="4">
        <f t="shared" si="17"/>
        <v>16.694144762743182</v>
      </c>
      <c r="V110" s="11">
        <v>0.16709744804901241</v>
      </c>
      <c r="W110" s="8">
        <v>1700.4822579178758</v>
      </c>
      <c r="Y110" s="1" t="s">
        <v>3</v>
      </c>
      <c r="Z110" s="21">
        <f t="shared" si="12"/>
        <v>1899</v>
      </c>
      <c r="AA110" s="8">
        <v>21410591.46173148</v>
      </c>
      <c r="AB110" s="8">
        <v>5386700</v>
      </c>
      <c r="AC110" s="4">
        <f t="shared" si="16"/>
        <v>3.974713917933332</v>
      </c>
      <c r="AD110" s="11">
        <v>0.09840904449848702</v>
      </c>
      <c r="AE110" s="8">
        <v>1248.7886693999255</v>
      </c>
      <c r="AG110" s="1" t="s">
        <v>4</v>
      </c>
      <c r="AH110" s="21">
        <f t="shared" si="13"/>
        <v>1899</v>
      </c>
      <c r="AI110" s="8">
        <v>57044031.44959447</v>
      </c>
      <c r="AJ110" s="8">
        <v>5101800</v>
      </c>
      <c r="AK110" s="4">
        <f t="shared" si="15"/>
        <v>11.181157914774094</v>
      </c>
      <c r="AL110" s="11">
        <v>0.14847459299457325</v>
      </c>
      <c r="AM110" s="8">
        <v>2490.547440944882</v>
      </c>
    </row>
    <row r="111" spans="1:39" ht="15">
      <c r="A111" s="1" t="s">
        <v>0</v>
      </c>
      <c r="B111" s="21">
        <f t="shared" si="9"/>
        <v>1900</v>
      </c>
      <c r="C111" s="8">
        <v>159533889.0902501</v>
      </c>
      <c r="D111" s="8">
        <v>6694000</v>
      </c>
      <c r="E111" s="4">
        <f t="shared" si="18"/>
        <v>23.832370643897537</v>
      </c>
      <c r="F111" s="11">
        <v>0.2562493775520366</v>
      </c>
      <c r="G111" s="23">
        <v>3731.0500074415836</v>
      </c>
      <c r="I111" s="1" t="s">
        <v>1</v>
      </c>
      <c r="J111" s="21">
        <f t="shared" si="10"/>
        <v>1900</v>
      </c>
      <c r="K111" s="8">
        <v>24640316.66007834</v>
      </c>
      <c r="L111" s="8">
        <v>2424727.2727272725</v>
      </c>
      <c r="M111" s="4">
        <f t="shared" si="14"/>
        <v>10.162098202641788</v>
      </c>
      <c r="N111" s="11">
        <v>0.15255269448066058</v>
      </c>
      <c r="O111" s="23">
        <v>3016.6106989457244</v>
      </c>
      <c r="Q111" s="1" t="s">
        <v>2</v>
      </c>
      <c r="R111" s="21">
        <f t="shared" si="11"/>
        <v>1900</v>
      </c>
      <c r="S111" s="8">
        <v>539637912.2870606</v>
      </c>
      <c r="T111" s="8">
        <v>32274250</v>
      </c>
      <c r="U111" s="4">
        <f t="shared" si="17"/>
        <v>16.720385827310025</v>
      </c>
      <c r="V111" s="11">
        <v>0.1701769470501509</v>
      </c>
      <c r="W111" s="8">
        <v>1785.2701307323211</v>
      </c>
      <c r="Y111" s="1" t="s">
        <v>3</v>
      </c>
      <c r="Z111" s="21">
        <f t="shared" si="12"/>
        <v>1900</v>
      </c>
      <c r="AA111" s="8">
        <v>22003677.624191176</v>
      </c>
      <c r="AB111" s="8">
        <v>5423000</v>
      </c>
      <c r="AC111" s="4">
        <f t="shared" si="16"/>
        <v>4.057473284932911</v>
      </c>
      <c r="AD111" s="11">
        <v>0.09896121457987583</v>
      </c>
      <c r="AE111" s="8">
        <v>1302.1835677276092</v>
      </c>
      <c r="AG111" s="1" t="s">
        <v>4</v>
      </c>
      <c r="AH111" s="21">
        <f t="shared" si="13"/>
        <v>1900</v>
      </c>
      <c r="AI111" s="8">
        <v>55900419.88555085</v>
      </c>
      <c r="AJ111" s="8">
        <v>5137000</v>
      </c>
      <c r="AK111" s="4">
        <f t="shared" si="15"/>
        <v>10.881919385935536</v>
      </c>
      <c r="AL111" s="11">
        <v>0.15255269448066058</v>
      </c>
      <c r="AM111" s="8">
        <v>2560.9652139925734</v>
      </c>
    </row>
    <row r="112" spans="1:39" ht="15">
      <c r="A112" s="1" t="s">
        <v>0</v>
      </c>
      <c r="B112" s="21">
        <f t="shared" si="9"/>
        <v>1901</v>
      </c>
      <c r="C112" s="8">
        <v>161794490.75752085</v>
      </c>
      <c r="D112" s="8">
        <v>6767000</v>
      </c>
      <c r="E112" s="4">
        <f t="shared" si="18"/>
        <v>23.90933807559049</v>
      </c>
      <c r="F112" s="11">
        <v>0.2554849514802226</v>
      </c>
      <c r="G112" s="23">
        <v>3719.3580355830027</v>
      </c>
      <c r="I112" s="1" t="s">
        <v>1</v>
      </c>
      <c r="J112" s="21">
        <f t="shared" si="10"/>
        <v>1901</v>
      </c>
      <c r="K112" s="8">
        <v>24272550.73977866</v>
      </c>
      <c r="L112" s="8">
        <v>2450000</v>
      </c>
      <c r="M112" s="4">
        <f t="shared" si="14"/>
        <v>9.907163567256596</v>
      </c>
      <c r="N112" s="11">
        <v>0.1565583373714532</v>
      </c>
      <c r="O112" s="23">
        <v>3104.2020046260604</v>
      </c>
      <c r="Q112" s="1" t="s">
        <v>2</v>
      </c>
      <c r="R112" s="21">
        <f t="shared" si="11"/>
        <v>1901</v>
      </c>
      <c r="S112" s="8">
        <v>555785067.0532802</v>
      </c>
      <c r="T112" s="8">
        <v>32475000</v>
      </c>
      <c r="U112" s="4">
        <f t="shared" si="17"/>
        <v>17.11424378916952</v>
      </c>
      <c r="V112" s="11">
        <v>0.17321837310751861</v>
      </c>
      <c r="W112" s="8">
        <v>1889.6604515988</v>
      </c>
      <c r="Y112" s="1" t="s">
        <v>3</v>
      </c>
      <c r="Z112" s="21">
        <f t="shared" si="12"/>
        <v>1901</v>
      </c>
      <c r="AA112" s="8">
        <v>21817909.54589042</v>
      </c>
      <c r="AB112" s="8">
        <v>5471636.363636363</v>
      </c>
      <c r="AC112" s="4">
        <f t="shared" si="16"/>
        <v>3.987456054442657</v>
      </c>
      <c r="AD112" s="11">
        <v>0.09928169513302762</v>
      </c>
      <c r="AE112" s="8">
        <v>1269.3225628786488</v>
      </c>
      <c r="AG112" s="1" t="s">
        <v>4</v>
      </c>
      <c r="AH112" s="21">
        <f t="shared" si="13"/>
        <v>1901</v>
      </c>
      <c r="AI112" s="8">
        <v>51487228.84195474</v>
      </c>
      <c r="AJ112" s="8">
        <v>5175500</v>
      </c>
      <c r="AK112" s="4">
        <f t="shared" si="15"/>
        <v>9.9482617799159</v>
      </c>
      <c r="AL112" s="11">
        <v>0.1565583373714532</v>
      </c>
      <c r="AM112" s="8">
        <v>2514.5917377812257</v>
      </c>
    </row>
    <row r="113" spans="1:39" ht="15">
      <c r="A113" s="1" t="s">
        <v>0</v>
      </c>
      <c r="B113" s="21">
        <f t="shared" si="9"/>
        <v>1902</v>
      </c>
      <c r="C113" s="8">
        <v>162763320.04349402</v>
      </c>
      <c r="D113" s="8">
        <v>6840000</v>
      </c>
      <c r="E113" s="4">
        <f t="shared" si="18"/>
        <v>23.795807023902633</v>
      </c>
      <c r="F113" s="11">
        <v>0.2547368421052632</v>
      </c>
      <c r="G113" s="23">
        <v>3739.375054324207</v>
      </c>
      <c r="I113" s="1" t="s">
        <v>1</v>
      </c>
      <c r="J113" s="21">
        <f t="shared" si="10"/>
        <v>1902</v>
      </c>
      <c r="K113" s="8">
        <v>27227506.138047945</v>
      </c>
      <c r="L113" s="8">
        <v>2477800</v>
      </c>
      <c r="M113" s="4">
        <f t="shared" si="14"/>
        <v>10.988581054987467</v>
      </c>
      <c r="N113" s="11">
        <v>0.16049343579891132</v>
      </c>
      <c r="O113" s="23">
        <v>3141.0674799847507</v>
      </c>
      <c r="Q113" s="1" t="s">
        <v>2</v>
      </c>
      <c r="R113" s="21">
        <f t="shared" si="11"/>
        <v>1902</v>
      </c>
      <c r="S113" s="8">
        <v>563212758.2457412</v>
      </c>
      <c r="T113" s="8">
        <v>32694600</v>
      </c>
      <c r="U113" s="4">
        <f t="shared" si="17"/>
        <v>17.22647648987115</v>
      </c>
      <c r="V113" s="11">
        <v>0.17612082729258044</v>
      </c>
      <c r="W113" s="8">
        <v>1821.433667165423</v>
      </c>
      <c r="Y113" s="1" t="s">
        <v>3</v>
      </c>
      <c r="Z113" s="21">
        <f t="shared" si="12"/>
        <v>1902</v>
      </c>
      <c r="AA113" s="8">
        <v>19681739.96664923</v>
      </c>
      <c r="AB113" s="8">
        <v>5520272.7272727275</v>
      </c>
      <c r="AC113" s="4">
        <f t="shared" si="16"/>
        <v>3.565356448679109</v>
      </c>
      <c r="AD113" s="11">
        <v>0.0995965284982626</v>
      </c>
      <c r="AE113" s="8">
        <v>1265.744448489261</v>
      </c>
      <c r="AG113" s="1" t="s">
        <v>4</v>
      </c>
      <c r="AH113" s="21">
        <f t="shared" si="13"/>
        <v>1902</v>
      </c>
      <c r="AI113" s="8">
        <v>54087073.0039601</v>
      </c>
      <c r="AJ113" s="8">
        <v>5214000</v>
      </c>
      <c r="AK113" s="4">
        <f t="shared" si="15"/>
        <v>10.373431723045666</v>
      </c>
      <c r="AL113" s="11">
        <v>0.16049343579891132</v>
      </c>
      <c r="AM113" s="8">
        <v>2496.2082128397924</v>
      </c>
    </row>
    <row r="114" spans="1:39" ht="15">
      <c r="A114" s="1" t="s">
        <v>0</v>
      </c>
      <c r="B114" s="21">
        <f t="shared" si="9"/>
        <v>1903</v>
      </c>
      <c r="C114" s="8">
        <v>165992750.99673796</v>
      </c>
      <c r="D114" s="8">
        <v>6913000</v>
      </c>
      <c r="E114" s="4">
        <f t="shared" si="18"/>
        <v>24.011681035257915</v>
      </c>
      <c r="F114" s="11">
        <v>0.2540045325232654</v>
      </c>
      <c r="G114" s="23">
        <v>3772.352722595398</v>
      </c>
      <c r="I114" s="1" t="s">
        <v>1</v>
      </c>
      <c r="J114" s="21">
        <f t="shared" si="10"/>
        <v>1903</v>
      </c>
      <c r="K114" s="8">
        <v>29046665.144158754</v>
      </c>
      <c r="L114" s="8">
        <v>2505600</v>
      </c>
      <c r="M114" s="4">
        <f t="shared" si="14"/>
        <v>11.592698413217894</v>
      </c>
      <c r="N114" s="11">
        <v>0.16435983706290005</v>
      </c>
      <c r="O114" s="23">
        <v>3290.2977761025254</v>
      </c>
      <c r="Q114" s="1" t="s">
        <v>2</v>
      </c>
      <c r="R114" s="21">
        <f t="shared" si="11"/>
        <v>1903</v>
      </c>
      <c r="S114" s="8">
        <v>579682856.1072853</v>
      </c>
      <c r="T114" s="8">
        <v>32914200</v>
      </c>
      <c r="U114" s="4">
        <f t="shared" si="17"/>
        <v>17.611938194070802</v>
      </c>
      <c r="V114" s="11">
        <v>0.1789845517537517</v>
      </c>
      <c r="W114" s="8">
        <v>1893.2576542235577</v>
      </c>
      <c r="Y114" s="1" t="s">
        <v>3</v>
      </c>
      <c r="Z114" s="21">
        <f t="shared" si="12"/>
        <v>1903</v>
      </c>
      <c r="AA114" s="8">
        <v>19792731.434174668</v>
      </c>
      <c r="AB114" s="8">
        <v>5568909.090909091</v>
      </c>
      <c r="AC114" s="4">
        <f t="shared" si="16"/>
        <v>3.554148776909487</v>
      </c>
      <c r="AD114" s="11">
        <v>0.09990586263562856</v>
      </c>
      <c r="AE114" s="8">
        <v>1273.0554051615234</v>
      </c>
      <c r="AG114" s="1" t="s">
        <v>4</v>
      </c>
      <c r="AH114" s="21">
        <f t="shared" si="13"/>
        <v>1903</v>
      </c>
      <c r="AI114" s="8">
        <v>62873161.261406906</v>
      </c>
      <c r="AJ114" s="8">
        <v>5252500</v>
      </c>
      <c r="AK114" s="4">
        <f t="shared" si="15"/>
        <v>11.970140173518688</v>
      </c>
      <c r="AL114" s="11">
        <v>0.16435983706290005</v>
      </c>
      <c r="AM114" s="8">
        <v>2668.9053742802303</v>
      </c>
    </row>
    <row r="115" spans="1:39" ht="15">
      <c r="A115" s="1" t="s">
        <v>0</v>
      </c>
      <c r="B115" s="21">
        <f t="shared" si="9"/>
        <v>1904</v>
      </c>
      <c r="C115" s="8">
        <v>172128669.8079014</v>
      </c>
      <c r="D115" s="8">
        <v>6986000</v>
      </c>
      <c r="E115" s="4">
        <f t="shared" si="18"/>
        <v>24.639088148855055</v>
      </c>
      <c r="F115" s="11">
        <v>0.25328752743582406</v>
      </c>
      <c r="G115" s="23">
        <v>3820.835309060118</v>
      </c>
      <c r="I115" s="1" t="s">
        <v>1</v>
      </c>
      <c r="J115" s="21">
        <f t="shared" si="10"/>
        <v>1904</v>
      </c>
      <c r="K115" s="8">
        <v>35305528.348768964</v>
      </c>
      <c r="L115" s="8">
        <v>2533400</v>
      </c>
      <c r="M115" s="4">
        <f t="shared" si="14"/>
        <v>13.936026031723756</v>
      </c>
      <c r="N115" s="11">
        <v>0.16815932452276067</v>
      </c>
      <c r="O115" s="23">
        <v>3325.580007459903</v>
      </c>
      <c r="Q115" s="1" t="s">
        <v>2</v>
      </c>
      <c r="R115" s="21">
        <f t="shared" si="11"/>
        <v>1904</v>
      </c>
      <c r="S115" s="8">
        <v>577099311.3446901</v>
      </c>
      <c r="T115" s="8">
        <v>33133800</v>
      </c>
      <c r="U115" s="4">
        <f t="shared" si="17"/>
        <v>17.417238932591193</v>
      </c>
      <c r="V115" s="11">
        <v>0.1818103165548976</v>
      </c>
      <c r="W115" s="8">
        <v>1895.5854676804524</v>
      </c>
      <c r="Y115" s="1" t="s">
        <v>3</v>
      </c>
      <c r="Z115" s="21">
        <f t="shared" si="12"/>
        <v>1904</v>
      </c>
      <c r="AA115" s="8">
        <v>20350594.17791548</v>
      </c>
      <c r="AB115" s="8">
        <v>5617545.454545455</v>
      </c>
      <c r="AC115" s="4">
        <f t="shared" si="16"/>
        <v>3.622684381031351</v>
      </c>
      <c r="AD115" s="11">
        <v>0.10020984038105717</v>
      </c>
      <c r="AE115" s="8">
        <v>1278.9407765253175</v>
      </c>
      <c r="AG115" s="1" t="s">
        <v>4</v>
      </c>
      <c r="AH115" s="21">
        <f t="shared" si="13"/>
        <v>1904</v>
      </c>
      <c r="AI115" s="8">
        <v>64726801.97274309</v>
      </c>
      <c r="AJ115" s="8">
        <v>5291000</v>
      </c>
      <c r="AK115" s="4">
        <f t="shared" si="15"/>
        <v>12.23337780622625</v>
      </c>
      <c r="AL115" s="11">
        <v>0.16815932452276067</v>
      </c>
      <c r="AM115" s="8">
        <v>2679.6834573554665</v>
      </c>
    </row>
    <row r="116" spans="1:39" ht="15">
      <c r="A116" s="1" t="s">
        <v>0</v>
      </c>
      <c r="B116" s="21">
        <f t="shared" si="9"/>
        <v>1905</v>
      </c>
      <c r="C116" s="8">
        <v>187629938.3834723</v>
      </c>
      <c r="D116" s="8">
        <v>7059000</v>
      </c>
      <c r="E116" s="4">
        <f t="shared" si="18"/>
        <v>26.580243431572786</v>
      </c>
      <c r="F116" s="11">
        <v>0.25258535203286586</v>
      </c>
      <c r="G116" s="23">
        <v>3881.64</v>
      </c>
      <c r="I116" s="1" t="s">
        <v>1</v>
      </c>
      <c r="J116" s="21">
        <f t="shared" si="10"/>
        <v>1905</v>
      </c>
      <c r="K116" s="8">
        <v>32010716.675813127</v>
      </c>
      <c r="L116" s="8">
        <v>2561200</v>
      </c>
      <c r="M116" s="4">
        <f t="shared" si="14"/>
        <v>12.498327610422118</v>
      </c>
      <c r="N116" s="11">
        <v>0.17189362034004055</v>
      </c>
      <c r="O116" s="23">
        <v>3345.9741697416976</v>
      </c>
      <c r="Q116" s="1" t="s">
        <v>2</v>
      </c>
      <c r="R116" s="21">
        <f t="shared" si="11"/>
        <v>1905</v>
      </c>
      <c r="S116" s="8">
        <v>598413555.6361</v>
      </c>
      <c r="T116" s="8">
        <v>33353400</v>
      </c>
      <c r="U116" s="4">
        <f t="shared" si="17"/>
        <v>17.94160582237793</v>
      </c>
      <c r="V116" s="11">
        <v>0.18459887147936943</v>
      </c>
      <c r="W116" s="8">
        <v>1984.4338110303054</v>
      </c>
      <c r="Y116" s="1" t="s">
        <v>3</v>
      </c>
      <c r="Z116" s="21">
        <f t="shared" si="12"/>
        <v>1905</v>
      </c>
      <c r="AA116" s="8">
        <v>18452043.385831535</v>
      </c>
      <c r="AB116" s="8">
        <v>5666181.818181818</v>
      </c>
      <c r="AC116" s="4">
        <f t="shared" si="16"/>
        <v>3.2565215833036016</v>
      </c>
      <c r="AD116" s="11">
        <v>0.1005085996662816</v>
      </c>
      <c r="AE116" s="8">
        <v>1232.9253148838036</v>
      </c>
      <c r="AG116" s="1" t="s">
        <v>4</v>
      </c>
      <c r="AH116" s="21">
        <f t="shared" si="13"/>
        <v>1905</v>
      </c>
      <c r="AI116" s="8">
        <v>68068765.34511985</v>
      </c>
      <c r="AJ116" s="8">
        <v>5329500</v>
      </c>
      <c r="AK116" s="4">
        <f t="shared" si="15"/>
        <v>12.772073429987776</v>
      </c>
      <c r="AL116" s="11">
        <v>0.17189362034004055</v>
      </c>
      <c r="AM116" s="8">
        <v>2690.5737021599084</v>
      </c>
    </row>
    <row r="117" spans="1:39" ht="15">
      <c r="A117" s="1" t="s">
        <v>0</v>
      </c>
      <c r="B117" s="21">
        <f t="shared" si="9"/>
        <v>1906</v>
      </c>
      <c r="C117" s="8">
        <v>192797027.90866256</v>
      </c>
      <c r="D117" s="8">
        <v>7132000</v>
      </c>
      <c r="E117" s="4">
        <f t="shared" si="18"/>
        <v>27.03267357104074</v>
      </c>
      <c r="F117" s="11">
        <v>0.2518975509441017</v>
      </c>
      <c r="G117" s="23">
        <v>3917.4721686414996</v>
      </c>
      <c r="I117" s="1" t="s">
        <v>1</v>
      </c>
      <c r="J117" s="21">
        <f t="shared" si="10"/>
        <v>1906</v>
      </c>
      <c r="K117" s="8">
        <v>37512123.870567024</v>
      </c>
      <c r="L117" s="8">
        <v>2589000</v>
      </c>
      <c r="M117" s="4">
        <f t="shared" si="14"/>
        <v>14.489039733706846</v>
      </c>
      <c r="N117" s="11">
        <v>0.1755643880812455</v>
      </c>
      <c r="O117" s="23">
        <v>3401.7986136446552</v>
      </c>
      <c r="Q117" s="1" t="s">
        <v>2</v>
      </c>
      <c r="R117" s="21">
        <f t="shared" si="11"/>
        <v>1906</v>
      </c>
      <c r="S117" s="8">
        <v>628447263.5012686</v>
      </c>
      <c r="T117" s="8">
        <v>33573000</v>
      </c>
      <c r="U117" s="4">
        <f t="shared" si="17"/>
        <v>18.718829520783625</v>
      </c>
      <c r="V117" s="11">
        <v>0.18735094669327537</v>
      </c>
      <c r="W117" s="8">
        <v>2042.309623153257</v>
      </c>
      <c r="Y117" s="1" t="s">
        <v>3</v>
      </c>
      <c r="Z117" s="21">
        <f t="shared" si="12"/>
        <v>1906</v>
      </c>
      <c r="AA117" s="8">
        <v>17467761.391569234</v>
      </c>
      <c r="AB117" s="8">
        <v>5714818.181818182</v>
      </c>
      <c r="AC117" s="4">
        <f t="shared" si="16"/>
        <v>3.0565734264553326</v>
      </c>
      <c r="AD117" s="11">
        <v>0.10080227372752387</v>
      </c>
      <c r="AE117" s="8">
        <v>1230.5663032008442</v>
      </c>
      <c r="AG117" s="1" t="s">
        <v>4</v>
      </c>
      <c r="AH117" s="21">
        <f t="shared" si="13"/>
        <v>1906</v>
      </c>
      <c r="AI117" s="8">
        <v>68772227.09603955</v>
      </c>
      <c r="AJ117" s="8">
        <v>5368000</v>
      </c>
      <c r="AK117" s="4">
        <f t="shared" si="15"/>
        <v>12.81151771535759</v>
      </c>
      <c r="AL117" s="11">
        <v>0.1755643880812455</v>
      </c>
      <c r="AM117" s="8">
        <v>2844.8470654627545</v>
      </c>
    </row>
    <row r="118" spans="1:39" ht="15">
      <c r="A118" s="1" t="s">
        <v>0</v>
      </c>
      <c r="B118" s="21">
        <f t="shared" si="9"/>
        <v>1907</v>
      </c>
      <c r="C118" s="8">
        <v>199578832.9104748</v>
      </c>
      <c r="D118" s="8">
        <v>7205000</v>
      </c>
      <c r="E118" s="4">
        <f t="shared" si="18"/>
        <v>27.700046205478806</v>
      </c>
      <c r="F118" s="11">
        <v>0.25122368725422156</v>
      </c>
      <c r="G118" s="23">
        <v>3932.0692286726626</v>
      </c>
      <c r="I118" s="1" t="s">
        <v>1</v>
      </c>
      <c r="J118" s="21">
        <f t="shared" si="10"/>
        <v>1907</v>
      </c>
      <c r="K118" s="8">
        <v>35305528.348768964</v>
      </c>
      <c r="L118" s="8">
        <v>2586200</v>
      </c>
      <c r="M118" s="4">
        <f t="shared" si="14"/>
        <v>13.65150736554364</v>
      </c>
      <c r="N118" s="11">
        <v>0.17917323518887698</v>
      </c>
      <c r="O118" s="23">
        <v>3486.2810810810815</v>
      </c>
      <c r="Q118" s="1" t="s">
        <v>2</v>
      </c>
      <c r="R118" s="21">
        <f t="shared" si="11"/>
        <v>1907</v>
      </c>
      <c r="S118" s="8">
        <v>631030808.2638638</v>
      </c>
      <c r="T118" s="8">
        <v>33792600</v>
      </c>
      <c r="U118" s="4">
        <f t="shared" si="17"/>
        <v>18.6736388518156</v>
      </c>
      <c r="V118" s="11">
        <v>0.19006725338289052</v>
      </c>
      <c r="W118" s="8">
        <v>2253.5903329015027</v>
      </c>
      <c r="Y118" s="1" t="s">
        <v>3</v>
      </c>
      <c r="Z118" s="21">
        <f t="shared" si="12"/>
        <v>1907</v>
      </c>
      <c r="AA118" s="8">
        <v>19418632.175351787</v>
      </c>
      <c r="AB118" s="8">
        <v>5763454.545454545</v>
      </c>
      <c r="AC118" s="4">
        <f t="shared" si="16"/>
        <v>3.36926959728808</v>
      </c>
      <c r="AD118" s="11">
        <v>0.1010909913036163</v>
      </c>
      <c r="AE118" s="8">
        <v>1249.3461203138622</v>
      </c>
      <c r="AG118" s="1" t="s">
        <v>4</v>
      </c>
      <c r="AH118" s="21">
        <f t="shared" si="13"/>
        <v>1907</v>
      </c>
      <c r="AI118" s="8">
        <v>75024247.74113405</v>
      </c>
      <c r="AJ118" s="8">
        <v>5406500</v>
      </c>
      <c r="AK118" s="4">
        <f t="shared" si="15"/>
        <v>13.876675805259234</v>
      </c>
      <c r="AL118" s="11">
        <v>0.17917323518887698</v>
      </c>
      <c r="AM118" s="8">
        <v>2884.7982079522117</v>
      </c>
    </row>
    <row r="119" spans="1:39" ht="15">
      <c r="A119" s="1" t="s">
        <v>0</v>
      </c>
      <c r="B119" s="21">
        <f t="shared" si="9"/>
        <v>1908</v>
      </c>
      <c r="C119" s="8">
        <v>199255889.81515044</v>
      </c>
      <c r="D119" s="8">
        <v>7278000</v>
      </c>
      <c r="E119" s="4">
        <f t="shared" si="18"/>
        <v>27.377835918542242</v>
      </c>
      <c r="F119" s="11">
        <v>0.25056334157735644</v>
      </c>
      <c r="G119" s="23">
        <v>3932.62002428822</v>
      </c>
      <c r="I119" s="1" t="s">
        <v>1</v>
      </c>
      <c r="J119" s="21">
        <f t="shared" si="10"/>
        <v>1908</v>
      </c>
      <c r="K119" s="8">
        <v>34194175.42287043</v>
      </c>
      <c r="L119" s="8">
        <v>2583400</v>
      </c>
      <c r="M119" s="4">
        <f t="shared" si="14"/>
        <v>13.236113425280804</v>
      </c>
      <c r="N119" s="11">
        <v>0.18272171532846715</v>
      </c>
      <c r="O119" s="23">
        <v>3552.100391598434</v>
      </c>
      <c r="Q119" s="1" t="s">
        <v>2</v>
      </c>
      <c r="R119" s="21">
        <f t="shared" si="11"/>
        <v>1908</v>
      </c>
      <c r="S119" s="8">
        <v>628447263.5012686</v>
      </c>
      <c r="T119" s="8">
        <v>34012200</v>
      </c>
      <c r="U119" s="4">
        <f t="shared" si="17"/>
        <v>18.477113021247334</v>
      </c>
      <c r="V119" s="11">
        <v>0.19274848436737407</v>
      </c>
      <c r="W119" s="8">
        <v>2288.3448583376708</v>
      </c>
      <c r="Y119" s="1" t="s">
        <v>3</v>
      </c>
      <c r="Z119" s="21">
        <f t="shared" si="12"/>
        <v>1908</v>
      </c>
      <c r="AA119" s="8">
        <v>23195225.264067523</v>
      </c>
      <c r="AB119" s="8">
        <v>5812090.909090909</v>
      </c>
      <c r="AC119" s="4">
        <f t="shared" si="16"/>
        <v>3.9908572709671493</v>
      </c>
      <c r="AD119" s="11">
        <v>0.10137487682417531</v>
      </c>
      <c r="AE119" s="8">
        <v>1219.2254495159061</v>
      </c>
      <c r="AG119" s="1" t="s">
        <v>4</v>
      </c>
      <c r="AH119" s="21">
        <f t="shared" si="13"/>
        <v>1908</v>
      </c>
      <c r="AI119" s="8">
        <v>73535861.12445255</v>
      </c>
      <c r="AJ119" s="8">
        <v>5445000</v>
      </c>
      <c r="AK119" s="4">
        <f t="shared" si="15"/>
        <v>13.505208654628566</v>
      </c>
      <c r="AL119" s="11">
        <v>0.18272171532846715</v>
      </c>
      <c r="AM119" s="8">
        <v>2853.2675795706878</v>
      </c>
    </row>
    <row r="120" spans="1:39" ht="15">
      <c r="A120" s="1" t="s">
        <v>0</v>
      </c>
      <c r="B120" s="21">
        <f t="shared" si="9"/>
        <v>1909</v>
      </c>
      <c r="C120" s="8">
        <v>208298296.48423344</v>
      </c>
      <c r="D120" s="8">
        <v>7351000</v>
      </c>
      <c r="E120" s="4">
        <f t="shared" si="18"/>
        <v>28.336049038801992</v>
      </c>
      <c r="F120" s="11">
        <v>0.24991611118668663</v>
      </c>
      <c r="G120" s="23">
        <v>3970.920834447714</v>
      </c>
      <c r="I120" s="1" t="s">
        <v>1</v>
      </c>
      <c r="J120" s="21">
        <f t="shared" si="10"/>
        <v>1909</v>
      </c>
      <c r="K120" s="8">
        <v>30178132.76688223</v>
      </c>
      <c r="L120" s="8">
        <v>2580600</v>
      </c>
      <c r="M120" s="4">
        <f t="shared" si="14"/>
        <v>11.694231096211048</v>
      </c>
      <c r="N120" s="11">
        <v>0.1862113306188106</v>
      </c>
      <c r="O120" s="23">
        <v>3642.5166959578205</v>
      </c>
      <c r="Q120" s="1" t="s">
        <v>2</v>
      </c>
      <c r="R120" s="21">
        <f t="shared" si="11"/>
        <v>1909</v>
      </c>
      <c r="S120" s="8">
        <v>689160565.4222544</v>
      </c>
      <c r="T120" s="8">
        <v>34231800</v>
      </c>
      <c r="U120" s="4">
        <f t="shared" si="17"/>
        <v>20.13217433562519</v>
      </c>
      <c r="V120" s="11">
        <v>0.1953953146879023</v>
      </c>
      <c r="W120" s="8">
        <v>2443.7001958676365</v>
      </c>
      <c r="Y120" s="1" t="s">
        <v>3</v>
      </c>
      <c r="Z120" s="21">
        <f t="shared" si="12"/>
        <v>1909</v>
      </c>
      <c r="AA120" s="8">
        <v>23714964.823368218</v>
      </c>
      <c r="AB120" s="8">
        <v>5860727.272727273</v>
      </c>
      <c r="AC120" s="4">
        <f t="shared" si="16"/>
        <v>4.046420131802606</v>
      </c>
      <c r="AD120" s="11">
        <v>0.1016540505884056</v>
      </c>
      <c r="AE120" s="8">
        <v>1208.0905039424065</v>
      </c>
      <c r="AG120" s="1" t="s">
        <v>4</v>
      </c>
      <c r="AH120" s="21">
        <f t="shared" si="13"/>
        <v>1909</v>
      </c>
      <c r="AI120" s="8">
        <v>69556915.76757003</v>
      </c>
      <c r="AJ120" s="8">
        <v>5483500</v>
      </c>
      <c r="AK120" s="4">
        <f t="shared" si="15"/>
        <v>12.684766256509535</v>
      </c>
      <c r="AL120" s="11">
        <v>0.1862113306188106</v>
      </c>
      <c r="AM120" s="8">
        <v>2808.479735925179</v>
      </c>
    </row>
    <row r="121" spans="1:39" ht="15">
      <c r="A121" s="1" t="s">
        <v>0</v>
      </c>
      <c r="B121" s="21">
        <f t="shared" si="9"/>
        <v>1910</v>
      </c>
      <c r="C121" s="8">
        <v>220247191.01123598</v>
      </c>
      <c r="D121" s="8">
        <v>7424000</v>
      </c>
      <c r="E121" s="4">
        <f t="shared" si="18"/>
        <v>29.66691689267726</v>
      </c>
      <c r="F121" s="11">
        <v>0.24928160919540232</v>
      </c>
      <c r="G121" s="23">
        <v>4063.866897839424</v>
      </c>
      <c r="I121" s="1" t="s">
        <v>1</v>
      </c>
      <c r="J121" s="21">
        <f t="shared" si="10"/>
        <v>1910</v>
      </c>
      <c r="K121" s="8">
        <v>33498263.66002443</v>
      </c>
      <c r="L121" s="8">
        <v>2577800</v>
      </c>
      <c r="M121" s="4">
        <f t="shared" si="14"/>
        <v>12.994904049974563</v>
      </c>
      <c r="N121" s="11">
        <v>0.18964353375211884</v>
      </c>
      <c r="O121" s="23">
        <v>3705.083275503123</v>
      </c>
      <c r="Q121" s="1" t="s">
        <v>2</v>
      </c>
      <c r="R121" s="21">
        <f t="shared" si="11"/>
        <v>1910</v>
      </c>
      <c r="S121" s="8">
        <v>722423704.240667</v>
      </c>
      <c r="T121" s="8">
        <v>34451400</v>
      </c>
      <c r="U121" s="4">
        <f t="shared" si="17"/>
        <v>20.969356956195305</v>
      </c>
      <c r="V121" s="11">
        <v>0.1980084021742706</v>
      </c>
      <c r="W121" s="8">
        <v>2331.9758661687583</v>
      </c>
      <c r="Y121" s="1" t="s">
        <v>3</v>
      </c>
      <c r="Z121" s="21">
        <f t="shared" si="12"/>
        <v>1910</v>
      </c>
      <c r="AA121" s="8">
        <v>22087915.10503301</v>
      </c>
      <c r="AB121" s="8">
        <v>5909363.636363636</v>
      </c>
      <c r="AC121" s="4">
        <f t="shared" si="16"/>
        <v>3.737782350897084</v>
      </c>
      <c r="AD121" s="11">
        <v>0.10192862893507479</v>
      </c>
      <c r="AE121" s="8">
        <v>1227.906186267845</v>
      </c>
      <c r="AG121" s="1" t="s">
        <v>4</v>
      </c>
      <c r="AH121" s="21">
        <f t="shared" si="13"/>
        <v>1910</v>
      </c>
      <c r="AI121" s="8">
        <v>81352926.03148791</v>
      </c>
      <c r="AJ121" s="8">
        <v>5522000</v>
      </c>
      <c r="AK121" s="4">
        <f t="shared" si="15"/>
        <v>14.732511052424467</v>
      </c>
      <c r="AL121" s="11">
        <v>0.18964353375211884</v>
      </c>
      <c r="AM121" s="8">
        <v>2979.8126261699394</v>
      </c>
    </row>
    <row r="122" spans="1:39" ht="15">
      <c r="A122" s="1" t="s">
        <v>0</v>
      </c>
      <c r="B122" s="21">
        <f t="shared" si="9"/>
        <v>1911</v>
      </c>
      <c r="C122" s="8">
        <v>224445451.25045308</v>
      </c>
      <c r="D122" s="8">
        <v>7422200</v>
      </c>
      <c r="E122" s="4">
        <f t="shared" si="18"/>
        <v>30.23974714376507</v>
      </c>
      <c r="F122" s="11">
        <v>0.25116542265096603</v>
      </c>
      <c r="G122" s="23">
        <v>4148.2649993348405</v>
      </c>
      <c r="I122" s="1" t="s">
        <v>1</v>
      </c>
      <c r="J122" s="21">
        <f t="shared" si="10"/>
        <v>1911</v>
      </c>
      <c r="K122" s="8">
        <v>37547504.32222518</v>
      </c>
      <c r="L122" s="8">
        <v>2575000</v>
      </c>
      <c r="M122" s="4">
        <f t="shared" si="14"/>
        <v>14.581555076592304</v>
      </c>
      <c r="N122" s="11">
        <v>0.19301973001038422</v>
      </c>
      <c r="O122" s="23">
        <v>3856.6609530339388</v>
      </c>
      <c r="Q122" s="1" t="s">
        <v>2</v>
      </c>
      <c r="R122" s="21">
        <f t="shared" si="11"/>
        <v>1911</v>
      </c>
      <c r="S122" s="8">
        <v>776032258.0645162</v>
      </c>
      <c r="T122" s="8">
        <v>34671000</v>
      </c>
      <c r="U122" s="4">
        <f t="shared" si="17"/>
        <v>22.382748062199422</v>
      </c>
      <c r="V122" s="11">
        <v>0.20058838798996279</v>
      </c>
      <c r="W122" s="8">
        <v>2460.6150194287757</v>
      </c>
      <c r="Y122" s="1" t="s">
        <v>3</v>
      </c>
      <c r="Z122" s="21">
        <f t="shared" si="12"/>
        <v>1911</v>
      </c>
      <c r="AA122" s="8">
        <v>20794177.629882667</v>
      </c>
      <c r="AB122" s="8">
        <v>5958000</v>
      </c>
      <c r="AC122" s="4">
        <f t="shared" si="16"/>
        <v>3.490127161779568</v>
      </c>
      <c r="AD122" s="11">
        <v>0.10219872440416247</v>
      </c>
      <c r="AE122" s="8">
        <v>1241.6175231676496</v>
      </c>
      <c r="AG122" s="1" t="s">
        <v>4</v>
      </c>
      <c r="AH122" s="21">
        <f t="shared" si="13"/>
        <v>1911</v>
      </c>
      <c r="AI122" s="8">
        <v>86874617.84357984</v>
      </c>
      <c r="AJ122" s="8">
        <v>5560200</v>
      </c>
      <c r="AK122" s="4">
        <f t="shared" si="15"/>
        <v>15.624369239160433</v>
      </c>
      <c r="AL122" s="11">
        <v>0.19301973001038422</v>
      </c>
      <c r="AM122" s="8">
        <v>3002.033201010465</v>
      </c>
    </row>
    <row r="123" spans="1:39" ht="15">
      <c r="A123" s="1" t="s">
        <v>0</v>
      </c>
      <c r="B123" s="21">
        <f t="shared" si="9"/>
        <v>1912</v>
      </c>
      <c r="C123" s="8">
        <v>243822036.96991664</v>
      </c>
      <c r="D123" s="8">
        <v>7420400</v>
      </c>
      <c r="E123" s="4">
        <f t="shared" si="18"/>
        <v>32.858341460017876</v>
      </c>
      <c r="F123" s="11">
        <v>0.2530501500368354</v>
      </c>
      <c r="G123" s="23">
        <v>4206.388537549407</v>
      </c>
      <c r="I123" s="1" t="s">
        <v>1</v>
      </c>
      <c r="J123" s="21">
        <f t="shared" si="10"/>
        <v>1912</v>
      </c>
      <c r="K123" s="8">
        <v>41964857.77189874</v>
      </c>
      <c r="L123" s="8">
        <v>2644200</v>
      </c>
      <c r="M123" s="4">
        <f t="shared" si="14"/>
        <v>15.870530887186574</v>
      </c>
      <c r="N123" s="11">
        <v>0.19634127918383362</v>
      </c>
      <c r="O123" s="23">
        <v>3812.226363944425</v>
      </c>
      <c r="Q123" s="1" t="s">
        <v>2</v>
      </c>
      <c r="R123" s="21">
        <f t="shared" si="11"/>
        <v>1912</v>
      </c>
      <c r="S123" s="8">
        <v>799284160.9278724</v>
      </c>
      <c r="T123" s="8">
        <v>34844500</v>
      </c>
      <c r="U123" s="4">
        <f t="shared" si="17"/>
        <v>22.93860324951922</v>
      </c>
      <c r="V123" s="11">
        <v>0.20340465018391232</v>
      </c>
      <c r="W123" s="8">
        <v>2464.973859396401</v>
      </c>
      <c r="Y123" s="1" t="s">
        <v>3</v>
      </c>
      <c r="Z123" s="21">
        <f t="shared" si="12"/>
        <v>1912</v>
      </c>
      <c r="AA123" s="8">
        <v>23624445.090250112</v>
      </c>
      <c r="AB123" s="8">
        <v>5972333.333333333</v>
      </c>
      <c r="AC123" s="4">
        <f t="shared" si="16"/>
        <v>3.955647444926625</v>
      </c>
      <c r="AD123" s="11">
        <v>0.10305296645643804</v>
      </c>
      <c r="AE123" s="8">
        <v>1256.539235412475</v>
      </c>
      <c r="AG123" s="1" t="s">
        <v>4</v>
      </c>
      <c r="AH123" s="21">
        <f t="shared" si="13"/>
        <v>1912</v>
      </c>
      <c r="AI123" s="8">
        <v>91660084.08072619</v>
      </c>
      <c r="AJ123" s="8">
        <v>5598400</v>
      </c>
      <c r="AK123" s="4">
        <f t="shared" si="15"/>
        <v>16.37255002870931</v>
      </c>
      <c r="AL123" s="11">
        <v>0.19634127918383362</v>
      </c>
      <c r="AM123" s="8">
        <v>3064.1499193981726</v>
      </c>
    </row>
    <row r="124" spans="1:39" ht="15">
      <c r="A124" s="1" t="s">
        <v>0</v>
      </c>
      <c r="B124" s="21">
        <f t="shared" si="9"/>
        <v>1913</v>
      </c>
      <c r="C124" s="8"/>
      <c r="D124" s="8">
        <v>7418600</v>
      </c>
      <c r="E124" s="4"/>
      <c r="F124" s="11">
        <v>0.2549357920182604</v>
      </c>
      <c r="G124" s="23">
        <v>4219.54082963736</v>
      </c>
      <c r="I124" s="1" t="s">
        <v>1</v>
      </c>
      <c r="J124" s="21">
        <f t="shared" si="10"/>
        <v>1913</v>
      </c>
      <c r="K124" s="8">
        <v>45645985.646626696</v>
      </c>
      <c r="L124" s="8">
        <v>2713400</v>
      </c>
      <c r="M124" s="4">
        <f t="shared" si="14"/>
        <v>16.822431505353688</v>
      </c>
      <c r="N124" s="11">
        <v>0.19960949739697367</v>
      </c>
      <c r="O124" s="23">
        <v>3912.168957425411</v>
      </c>
      <c r="Q124" s="1" t="s">
        <v>2</v>
      </c>
      <c r="R124" s="21">
        <f t="shared" si="11"/>
        <v>1913</v>
      </c>
      <c r="S124" s="8">
        <v>816723088.0753896</v>
      </c>
      <c r="T124" s="8">
        <v>35018000</v>
      </c>
      <c r="U124" s="4">
        <f t="shared" si="17"/>
        <v>23.322950713215764</v>
      </c>
      <c r="V124" s="11">
        <v>0.2061930055019323</v>
      </c>
      <c r="W124" s="8">
        <v>2563.5470360824743</v>
      </c>
      <c r="Y124" s="1" t="s">
        <v>3</v>
      </c>
      <c r="Z124" s="21">
        <f t="shared" si="12"/>
        <v>1913</v>
      </c>
      <c r="AA124" s="8">
        <v>26353842.486383982</v>
      </c>
      <c r="AB124" s="8">
        <v>5986666.666666666</v>
      </c>
      <c r="AC124" s="4">
        <f t="shared" si="16"/>
        <v>4.402089502179953</v>
      </c>
      <c r="AD124" s="11">
        <v>0.10390311804008909</v>
      </c>
      <c r="AE124" s="8">
        <v>1250.3348961821837</v>
      </c>
      <c r="AG124" s="1" t="s">
        <v>4</v>
      </c>
      <c r="AH124" s="21">
        <f t="shared" si="13"/>
        <v>1913</v>
      </c>
      <c r="AI124" s="8">
        <v>97181775.89281812</v>
      </c>
      <c r="AJ124" s="8">
        <v>5636600</v>
      </c>
      <c r="AK124" s="4">
        <f t="shared" si="15"/>
        <v>17.24120496271123</v>
      </c>
      <c r="AL124" s="11">
        <v>0.19960949739697367</v>
      </c>
      <c r="AM124" s="8">
        <v>3096.068315246397</v>
      </c>
    </row>
    <row r="126" spans="1:38" ht="15">
      <c r="A126" s="1" t="s">
        <v>37</v>
      </c>
      <c r="I126" s="1" t="s">
        <v>37</v>
      </c>
      <c r="N126" s="2" t="s">
        <v>32</v>
      </c>
      <c r="Q126" s="1" t="s">
        <v>37</v>
      </c>
      <c r="Y126" s="1" t="s">
        <v>37</v>
      </c>
      <c r="AG126" s="1" t="s">
        <v>37</v>
      </c>
      <c r="AL126" s="2" t="s">
        <v>32</v>
      </c>
    </row>
    <row r="127" spans="1:38" ht="15">
      <c r="A127" s="1" t="s">
        <v>38</v>
      </c>
      <c r="I127" s="1" t="s">
        <v>38</v>
      </c>
      <c r="N127" s="2" t="s">
        <v>33</v>
      </c>
      <c r="Q127" s="1" t="s">
        <v>38</v>
      </c>
      <c r="Y127" s="1" t="s">
        <v>38</v>
      </c>
      <c r="AG127" s="1" t="s">
        <v>38</v>
      </c>
      <c r="AL127" s="2" t="s">
        <v>33</v>
      </c>
    </row>
    <row r="1182" spans="1:7" ht="15.75">
      <c r="A1182" s="3"/>
      <c r="B1182" s="3"/>
      <c r="C1182" s="3"/>
      <c r="D1182" s="3"/>
      <c r="E1182" s="3"/>
      <c r="F1182" s="3"/>
      <c r="G1182" s="6"/>
    </row>
    <row r="1183" spans="1:7" ht="15.75">
      <c r="A1183" s="3"/>
      <c r="B1183" s="3"/>
      <c r="C1183" s="3"/>
      <c r="D1183" s="3"/>
      <c r="E1183" s="3"/>
      <c r="F1183" s="3"/>
      <c r="G1183" s="6"/>
    </row>
    <row r="1184" spans="1:6" ht="15.75">
      <c r="A1184" s="3"/>
      <c r="B1184" s="4"/>
      <c r="C1184" s="4"/>
      <c r="D1184" s="4"/>
      <c r="E1184" s="4"/>
      <c r="F1184" s="4"/>
    </row>
    <row r="1185" spans="1:6" ht="15.75">
      <c r="A1185" s="3"/>
      <c r="B1185" s="4"/>
      <c r="C1185" s="4"/>
      <c r="D1185" s="4"/>
      <c r="E1185" s="4"/>
      <c r="F1185" s="4"/>
    </row>
    <row r="1186" spans="1:6" ht="15.75">
      <c r="A1186" s="3"/>
      <c r="B1186" s="4"/>
      <c r="C1186" s="4"/>
      <c r="D1186" s="4"/>
      <c r="E1186" s="4"/>
      <c r="F1186" s="4"/>
    </row>
    <row r="1187" spans="1:6" ht="15.75">
      <c r="A1187" s="3"/>
      <c r="B1187" s="4"/>
      <c r="C1187" s="4"/>
      <c r="D1187" s="4"/>
      <c r="E1187" s="4"/>
      <c r="F1187" s="4"/>
    </row>
    <row r="1188" spans="1:6" ht="15.75">
      <c r="A1188" s="3"/>
      <c r="B1188" s="4"/>
      <c r="C1188" s="4"/>
      <c r="D1188" s="4"/>
      <c r="E1188" s="4"/>
      <c r="F1188" s="4"/>
    </row>
    <row r="1189" spans="2:6" ht="15">
      <c r="B1189" s="4"/>
      <c r="C1189" s="4"/>
      <c r="D1189" s="4"/>
      <c r="E1189" s="4"/>
      <c r="F1189" s="4"/>
    </row>
    <row r="1446" spans="1:39" s="3" customFormat="1" ht="15.75">
      <c r="A1446" s="1"/>
      <c r="B1446" s="1"/>
      <c r="C1446" s="1"/>
      <c r="D1446" s="1"/>
      <c r="E1446" s="1"/>
      <c r="F1446" s="1"/>
      <c r="G1446" s="8"/>
      <c r="O1446" s="6"/>
      <c r="W1446" s="6"/>
      <c r="AE1446" s="6"/>
      <c r="AM1446" s="6"/>
    </row>
    <row r="1448" spans="9:27" ht="15.75">
      <c r="I1448" s="5"/>
      <c r="J1448" s="4"/>
      <c r="K1448" s="4"/>
      <c r="M1448" s="4"/>
      <c r="N1448" s="4"/>
      <c r="U1448" s="4"/>
      <c r="V1448" s="4"/>
      <c r="Z1448" s="4"/>
      <c r="AA1448" s="4"/>
    </row>
    <row r="1449" spans="9:27" ht="15.75">
      <c r="I1449" s="5"/>
      <c r="J1449" s="4"/>
      <c r="K1449" s="4"/>
      <c r="M1449" s="4"/>
      <c r="N1449" s="4"/>
      <c r="U1449" s="4"/>
      <c r="V1449" s="4"/>
      <c r="Z1449" s="4"/>
      <c r="AA1449" s="4"/>
    </row>
    <row r="1450" spans="9:27" ht="15.75">
      <c r="I1450" s="5"/>
      <c r="J1450" s="4"/>
      <c r="K1450" s="4"/>
      <c r="M1450" s="4"/>
      <c r="N1450" s="4"/>
      <c r="U1450" s="4"/>
      <c r="V1450" s="4"/>
      <c r="Z1450" s="4"/>
      <c r="AA1450" s="4"/>
    </row>
    <row r="1451" spans="9:27" ht="15.75">
      <c r="I1451" s="5"/>
      <c r="J1451" s="4"/>
      <c r="K1451" s="4"/>
      <c r="M1451" s="4"/>
      <c r="N1451" s="4"/>
      <c r="U1451" s="4"/>
      <c r="V1451" s="4"/>
      <c r="Z1451" s="4"/>
      <c r="AA1451" s="4"/>
    </row>
    <row r="1452" ht="15">
      <c r="I1452" s="4"/>
    </row>
    <row r="1453" ht="15">
      <c r="Z1453" s="4"/>
    </row>
  </sheetData>
  <mergeCells count="5">
    <mergeCell ref="Y6:AE6"/>
    <mergeCell ref="AG6:AM6"/>
    <mergeCell ref="A6:G6"/>
    <mergeCell ref="I6:O6"/>
    <mergeCell ref="Q6:W6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IMT Lucca</dc:creator>
  <cp:keywords/>
  <dc:description/>
  <cp:lastModifiedBy>IMT Lucca</cp:lastModifiedBy>
  <dcterms:created xsi:type="dcterms:W3CDTF">2007-07-21T17:16:42Z</dcterms:created>
  <dcterms:modified xsi:type="dcterms:W3CDTF">2008-06-26T12:28:56Z</dcterms:modified>
  <cp:category/>
  <cp:version/>
  <cp:contentType/>
  <cp:contentStatus/>
</cp:coreProperties>
</file>