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35" windowWidth="15480" windowHeight="11640" tabRatio="898" firstSheet="2" activeTab="6"/>
  </bookViews>
  <sheets>
    <sheet name="Notes" sheetId="1" r:id="rId1"/>
    <sheet name="Grains" sheetId="2" r:id="rId2"/>
    <sheet name="Fuel &amp; Light" sheetId="3" r:id="rId3"/>
    <sheet name="Meat" sheetId="4" r:id="rId4"/>
    <sheet name="Drink" sheetId="5" r:id="rId5"/>
    <sheet name="Sugar, etc" sheetId="6" r:id="rId6"/>
    <sheet name="Textiles,Mfg,Bldg Goods" sheetId="7" r:id="rId7"/>
  </sheets>
  <definedNames>
    <definedName name="_xlnm.Print_Titles" localSheetId="4">'Drink'!$1:$9</definedName>
    <definedName name="_xlnm.Print_Titles" localSheetId="2">'Fuel &amp; Light'!$1:$9</definedName>
    <definedName name="_xlnm.Print_Titles" localSheetId="1">'Grains'!$1:$9</definedName>
    <definedName name="_xlnm.Print_Titles" localSheetId="3">'Meat'!$1:$9</definedName>
    <definedName name="_xlnm.Print_Titles" localSheetId="5">'Sugar, etc'!$1:$9</definedName>
    <definedName name="_xlnm.Print_Titles" localSheetId="6">'Textiles,Mfg,Bldg Goods'!$1:$9</definedName>
  </definedNames>
  <calcPr fullCalcOnLoad="1"/>
</workbook>
</file>

<file path=xl/sharedStrings.xml><?xml version="1.0" encoding="utf-8"?>
<sst xmlns="http://schemas.openxmlformats.org/spreadsheetml/2006/main" count="235" uniqueCount="107">
  <si>
    <t>Flour</t>
  </si>
  <si>
    <t>Corn</t>
  </si>
  <si>
    <t>Commodity:</t>
  </si>
  <si>
    <t>Physical Unit:</t>
  </si>
  <si>
    <t>Monetary Unit:</t>
  </si>
  <si>
    <t>Rice</t>
  </si>
  <si>
    <t>Wheat</t>
  </si>
  <si>
    <t>Firewood</t>
  </si>
  <si>
    <t>"Meat"</t>
  </si>
  <si>
    <t>Wine</t>
  </si>
  <si>
    <t>Salt</t>
  </si>
  <si>
    <t>Sugar</t>
  </si>
  <si>
    <t>Tobacco</t>
  </si>
  <si>
    <t>Cotton Cloth</t>
  </si>
  <si>
    <t>Kilograms</t>
  </si>
  <si>
    <t>Liters</t>
  </si>
  <si>
    <t>Value of Local Currency in Grams of Silver</t>
  </si>
  <si>
    <t>Metric</t>
  </si>
  <si>
    <t>Year</t>
  </si>
  <si>
    <t>Prices in Chile-1600-1830</t>
  </si>
  <si>
    <t>Arrobas</t>
  </si>
  <si>
    <t>Reales</t>
  </si>
  <si>
    <t>Pounds</t>
  </si>
  <si>
    <t>Varas</t>
  </si>
  <si>
    <t>Real</t>
  </si>
  <si>
    <t>Loads</t>
  </si>
  <si>
    <t>Hands</t>
  </si>
  <si>
    <t>Fanegas</t>
  </si>
  <si>
    <t>Patricia A. Levin</t>
  </si>
  <si>
    <t>12/15/01</t>
  </si>
  <si>
    <t>File preparers: Jacks 2001, Arroyo-Abad 2005</t>
  </si>
  <si>
    <t>Last revision date:</t>
  </si>
  <si>
    <t>Sources:</t>
  </si>
  <si>
    <t>Types of transactions:</t>
  </si>
  <si>
    <t>Underlying frequency:</t>
  </si>
  <si>
    <t>Special caveats:</t>
  </si>
  <si>
    <t>Notes on Chile 1600-1830</t>
  </si>
  <si>
    <r>
      <t>Local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</si>
  <si>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</si>
  <si>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t>Leticia Arroyo Abad</t>
  </si>
  <si>
    <r>
      <t xml:space="preserve">de Ramón, Armando and José Manuel Larraín. 1982. </t>
    </r>
    <r>
      <rPr>
        <i/>
        <sz val="11"/>
        <rFont val="Times New Roman"/>
        <family val="1"/>
      </rPr>
      <t>Orígenes de la vida económica chilena</t>
    </r>
    <r>
      <rPr>
        <sz val="11"/>
        <rFont val="Times New Roman"/>
        <family val="1"/>
      </rPr>
      <t>. Santiago: Centro de Estudios Públicos.</t>
    </r>
  </si>
  <si>
    <t>Accounting books from nuneries, hospitals and schools.</t>
  </si>
  <si>
    <t>Convento de San Agustín, Monasterio de Santa Clara, Convento de la Merced, Hospital San Juan de Dios.</t>
  </si>
  <si>
    <t>Examples:</t>
  </si>
  <si>
    <t>Annual, years missing</t>
  </si>
  <si>
    <t>Mamalakis</t>
  </si>
  <si>
    <t>Conversions:</t>
  </si>
  <si>
    <r>
      <t xml:space="preserve">Fernando E. Barba, </t>
    </r>
    <r>
      <rPr>
        <i/>
        <sz val="11"/>
        <rFont val="Times New Roman"/>
        <family val="1"/>
      </rPr>
      <t>Aproximación al Estudio de los Precios y Salarios en Buenos Aires desde fines del siglo XVIII hasta 1860</t>
    </r>
  </si>
  <si>
    <t xml:space="preserve"> (La Plata: Universidad Nacional de la Plata, 1999).</t>
  </si>
  <si>
    <t>Argentine</t>
  </si>
  <si>
    <t>English</t>
  </si>
  <si>
    <t>1 lb=16 ounces</t>
  </si>
  <si>
    <t>454.4 grams</t>
  </si>
  <si>
    <t>Arroba</t>
  </si>
  <si>
    <t>25 lbs</t>
  </si>
  <si>
    <t>11.485 kg=16 liters</t>
  </si>
  <si>
    <t>Arroba de aceite</t>
  </si>
  <si>
    <t>12.56 liters</t>
  </si>
  <si>
    <t>Libra de aceite</t>
  </si>
  <si>
    <t>0.502 liters</t>
  </si>
  <si>
    <t>Quintal=4 arrobas</t>
  </si>
  <si>
    <t>45.94 kg.</t>
  </si>
  <si>
    <t>Frasco</t>
  </si>
  <si>
    <t>2.37 liters</t>
  </si>
  <si>
    <t>Botijuela</t>
  </si>
  <si>
    <t>8 liters</t>
  </si>
  <si>
    <t>Pipa= 6 barriles=192 frascos</t>
  </si>
  <si>
    <t>Barril=32 frascos</t>
  </si>
  <si>
    <t>76 liters</t>
  </si>
  <si>
    <t>80 arrobas=20 quintales</t>
  </si>
  <si>
    <t>1 ton</t>
  </si>
  <si>
    <t>Fanega=4 cuartillas</t>
  </si>
  <si>
    <t>137.19 liters</t>
  </si>
  <si>
    <t>Fanega de sal=13 arrobas de sal seca</t>
  </si>
  <si>
    <t>Cuartilla=1/4 fanega</t>
  </si>
  <si>
    <t>Barrica=2 quintales</t>
  </si>
  <si>
    <r>
      <t xml:space="preserve">See </t>
    </r>
    <r>
      <rPr>
        <i/>
        <sz val="12"/>
        <rFont val="Times New Roman"/>
        <family val="1"/>
      </rPr>
      <t>Colonial_Latin_Am_metrology.doc</t>
    </r>
    <r>
      <rPr>
        <sz val="12"/>
        <rFont val="Times New Roman"/>
        <family val="0"/>
      </rPr>
      <t xml:space="preserve"> for details on physical conversions</t>
    </r>
  </si>
  <si>
    <t>Physical Conversions to metric system</t>
  </si>
  <si>
    <t>5-year averages available for the following goods:</t>
  </si>
  <si>
    <t>dried beans, dried beef, cordoban, fat, dried and fresh fish, mutton, onions, potatoes, roof tiles, shoes, shrimp, snuff, tallow</t>
  </si>
  <si>
    <t>Also available</t>
  </si>
  <si>
    <t>annual prices for the following goods:</t>
  </si>
  <si>
    <t>fat, mutton, potatoes and tallow (1631-1808)</t>
  </si>
  <si>
    <t>Monetary Conversions to silver</t>
  </si>
  <si>
    <t>Silver content of reales of New Castille</t>
  </si>
  <si>
    <r>
      <t xml:space="preserve">Feliu i Montfort, Gaspar. 1991. </t>
    </r>
    <r>
      <rPr>
        <i/>
        <sz val="12"/>
        <rFont val="Palatino"/>
        <family val="0"/>
      </rPr>
      <t xml:space="preserve"> Precios y Salarios en la Cataluña Moderna</t>
    </r>
    <r>
      <rPr>
        <sz val="12"/>
        <rFont val="Palatino"/>
        <family val="0"/>
      </rPr>
      <t>. Two volumes.  Madrid: Banco de España.</t>
    </r>
  </si>
  <si>
    <r>
      <t xml:space="preserve">Jonathan C. Brown, </t>
    </r>
    <r>
      <rPr>
        <i/>
        <sz val="12"/>
        <rFont val="Palatino"/>
        <family val="0"/>
      </rPr>
      <t>Historia socioeconómica</t>
    </r>
  </si>
  <si>
    <t>Fanega (wheat)</t>
  </si>
  <si>
    <t>225 lbs</t>
  </si>
  <si>
    <t>102.3 kg.</t>
  </si>
  <si>
    <t>liters</t>
  </si>
  <si>
    <t>kilograms</t>
  </si>
  <si>
    <t>Mar. 2005</t>
  </si>
  <si>
    <r>
      <t>Local</t>
    </r>
    <r>
      <rPr>
        <sz val="11"/>
        <rFont val="Times New Roman"/>
        <family val="1"/>
      </rPr>
      <t xml:space="preserve"> Physical &amp; Silver</t>
    </r>
  </si>
  <si>
    <t>kgs</t>
  </si>
  <si>
    <t>Kg</t>
  </si>
  <si>
    <r>
      <t>Metric</t>
    </r>
    <r>
      <rPr>
        <sz val="11"/>
        <rFont val="Times New Roman"/>
        <family val="1"/>
      </rPr>
      <t xml:space="preserve"> Physical Units &amp; Silver</t>
    </r>
  </si>
  <si>
    <t>Mar.2005</t>
  </si>
  <si>
    <t>Silver grams</t>
  </si>
  <si>
    <r>
      <t>Metric</t>
    </r>
    <r>
      <rPr>
        <sz val="11"/>
        <rFont val="Times New Roman"/>
        <family val="1"/>
      </rPr>
      <t xml:space="preserve"> Physical Units &amp; </t>
    </r>
    <r>
      <rPr>
        <u val="single"/>
        <sz val="11"/>
        <rFont val="Times New Roman"/>
        <family val="1"/>
      </rPr>
      <t>Silver</t>
    </r>
  </si>
  <si>
    <t>Meters</t>
  </si>
  <si>
    <t>Vara</t>
  </si>
  <si>
    <t>1 yard</t>
  </si>
  <si>
    <t>0.84 meters</t>
  </si>
  <si>
    <t>meters</t>
  </si>
  <si>
    <t>starts in 1661</t>
  </si>
  <si>
    <t>Liter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</si>
</sst>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000"/>
    <numFmt numFmtId="167" formatCode="0.000"/>
    <numFmt numFmtId="168" formatCode="\(0\)"/>
    <numFmt numFmtId="169" formatCode="0.0"/>
    <numFmt numFmtId="170" formatCode="dd\-mmm\-yy"/>
    <numFmt numFmtId="171" formatCode="[$-409]dddd\,\ mmmm\ dd\,\ yyyy"/>
    <numFmt numFmtId="172" formatCode="[$-409]d\-mmm\-yy;@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Palatino"/>
      <family val="0"/>
    </font>
    <font>
      <sz val="10"/>
      <name val="Times New Roman"/>
      <family val="0"/>
    </font>
    <font>
      <sz val="8"/>
      <name val="Times New Roman"/>
      <family val="0"/>
    </font>
    <font>
      <b/>
      <u val="single"/>
      <sz val="12"/>
      <name val="Times New Roman"/>
      <family val="0"/>
    </font>
    <font>
      <sz val="12"/>
      <name val="Times New Roman"/>
      <family val="0"/>
    </font>
    <font>
      <u val="single"/>
      <sz val="12"/>
      <name val="Times New Roman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Palatino"/>
      <family val="0"/>
    </font>
    <font>
      <u val="single"/>
      <sz val="11"/>
      <name val="Times New Roman"/>
      <family val="1"/>
    </font>
    <font>
      <b/>
      <u val="single"/>
      <sz val="12"/>
      <name val="Palatino"/>
      <family val="0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4" fillId="0" borderId="0" xfId="21" applyFont="1">
      <alignment/>
      <protection/>
    </xf>
    <xf numFmtId="172" fontId="8" fillId="0" borderId="0" xfId="21" applyNumberFormat="1" applyFont="1">
      <alignment/>
      <protection/>
    </xf>
    <xf numFmtId="0" fontId="9" fillId="0" borderId="0" xfId="21" applyFont="1">
      <alignment/>
      <protection/>
    </xf>
    <xf numFmtId="2" fontId="11" fillId="0" borderId="0" xfId="21" applyNumberFormat="1" applyFont="1" applyAlignment="1">
      <alignment horizontal="center"/>
      <protection/>
    </xf>
    <xf numFmtId="0" fontId="11" fillId="0" borderId="0" xfId="21" applyFont="1">
      <alignment/>
      <protection/>
    </xf>
    <xf numFmtId="49" fontId="12" fillId="0" borderId="0" xfId="0" applyNumberFormat="1" applyFont="1" applyAlignment="1">
      <alignment/>
    </xf>
    <xf numFmtId="164" fontId="12" fillId="0" borderId="0" xfId="0" applyFont="1" applyAlignment="1">
      <alignment/>
    </xf>
    <xf numFmtId="49" fontId="11" fillId="0" borderId="0" xfId="0" applyNumberFormat="1" applyFont="1" applyAlignment="1">
      <alignment/>
    </xf>
    <xf numFmtId="164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164" fontId="11" fillId="0" borderId="0" xfId="0" applyFont="1" applyAlignment="1">
      <alignment horizont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/>
    </xf>
    <xf numFmtId="164" fontId="11" fillId="2" borderId="0" xfId="0" applyFont="1" applyFill="1" applyAlignment="1">
      <alignment horizontal="left" vertical="top"/>
    </xf>
    <xf numFmtId="164" fontId="11" fillId="0" borderId="0" xfId="0" applyFont="1" applyAlignment="1">
      <alignment horizontal="left"/>
    </xf>
    <xf numFmtId="164" fontId="14" fillId="0" borderId="0" xfId="0" applyFont="1" applyBorder="1" applyAlignment="1">
      <alignment horizontal="left"/>
    </xf>
    <xf numFmtId="167" fontId="11" fillId="0" borderId="0" xfId="0" applyNumberFormat="1" applyFont="1" applyAlignment="1">
      <alignment/>
    </xf>
    <xf numFmtId="164" fontId="12" fillId="0" borderId="1" xfId="0" applyFont="1" applyBorder="1" applyAlignment="1">
      <alignment/>
    </xf>
    <xf numFmtId="164" fontId="12" fillId="0" borderId="2" xfId="0" applyFont="1" applyBorder="1" applyAlignment="1">
      <alignment/>
    </xf>
    <xf numFmtId="4" fontId="11" fillId="0" borderId="0" xfId="0" applyNumberFormat="1" applyFont="1" applyAlignment="1">
      <alignment/>
    </xf>
    <xf numFmtId="164" fontId="14" fillId="0" borderId="0" xfId="0" applyFont="1" applyAlignment="1">
      <alignment horizontal="center"/>
    </xf>
    <xf numFmtId="49" fontId="11" fillId="0" borderId="0" xfId="0" applyNumberFormat="1" applyFont="1" applyAlignment="1">
      <alignment horizontal="right"/>
    </xf>
    <xf numFmtId="164" fontId="11" fillId="0" borderId="0" xfId="0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164" fontId="11" fillId="0" borderId="3" xfId="0" applyFont="1" applyBorder="1" applyAlignment="1">
      <alignment/>
    </xf>
    <xf numFmtId="164" fontId="11" fillId="0" borderId="1" xfId="0" applyFont="1" applyBorder="1" applyAlignment="1">
      <alignment/>
    </xf>
    <xf numFmtId="49" fontId="11" fillId="0" borderId="4" xfId="0" applyNumberFormat="1" applyFont="1" applyBorder="1" applyAlignment="1">
      <alignment/>
    </xf>
    <xf numFmtId="164" fontId="11" fillId="0" borderId="2" xfId="0" applyFont="1" applyBorder="1" applyAlignment="1">
      <alignment/>
    </xf>
    <xf numFmtId="164" fontId="11" fillId="0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164" fontId="12" fillId="0" borderId="0" xfId="0" applyFont="1" applyFill="1" applyAlignment="1">
      <alignment/>
    </xf>
    <xf numFmtId="164" fontId="11" fillId="0" borderId="0" xfId="0" applyFont="1" applyFill="1" applyAlignment="1">
      <alignment/>
    </xf>
    <xf numFmtId="165" fontId="11" fillId="0" borderId="0" xfId="0" applyNumberFormat="1" applyFont="1" applyFill="1" applyAlignment="1">
      <alignment horizontal="center"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/>
    </xf>
    <xf numFmtId="164" fontId="4" fillId="3" borderId="5" xfId="0" applyFont="1" applyFill="1" applyBorder="1" applyAlignment="1">
      <alignment horizontal="center" vertical="top" wrapText="1"/>
    </xf>
    <xf numFmtId="164" fontId="4" fillId="3" borderId="6" xfId="0" applyFont="1" applyFill="1" applyBorder="1" applyAlignment="1">
      <alignment horizontal="center" vertical="top" wrapText="1"/>
    </xf>
    <xf numFmtId="164" fontId="4" fillId="0" borderId="0" xfId="0" applyFont="1" applyAlignment="1">
      <alignment/>
    </xf>
    <xf numFmtId="164" fontId="4" fillId="0" borderId="7" xfId="0" applyFont="1" applyBorder="1" applyAlignment="1">
      <alignment vertical="justify" wrapText="1"/>
    </xf>
    <xf numFmtId="164" fontId="4" fillId="0" borderId="8" xfId="0" applyFont="1" applyBorder="1" applyAlignment="1">
      <alignment vertical="justify" wrapText="1"/>
    </xf>
    <xf numFmtId="164" fontId="4" fillId="0" borderId="9" xfId="0" applyFont="1" applyBorder="1" applyAlignment="1">
      <alignment vertical="justify" wrapText="1"/>
    </xf>
    <xf numFmtId="0" fontId="8" fillId="0" borderId="0" xfId="21" applyFont="1" applyAlignment="1">
      <alignment vertical="justify"/>
      <protection/>
    </xf>
    <xf numFmtId="164" fontId="4" fillId="0" borderId="10" xfId="0" applyFont="1" applyBorder="1" applyAlignment="1">
      <alignment vertical="justify" wrapText="1"/>
    </xf>
    <xf numFmtId="164" fontId="4" fillId="0" borderId="11" xfId="0" applyFont="1" applyBorder="1" applyAlignment="1">
      <alignment vertical="justify" wrapText="1"/>
    </xf>
    <xf numFmtId="164" fontId="4" fillId="0" borderId="12" xfId="0" applyFont="1" applyBorder="1" applyAlignment="1">
      <alignment vertical="justify" wrapText="1"/>
    </xf>
    <xf numFmtId="0" fontId="16" fillId="0" borderId="0" xfId="21" applyFont="1">
      <alignment/>
      <protection/>
    </xf>
    <xf numFmtId="164" fontId="10" fillId="0" borderId="0" xfId="0" applyFont="1" applyFill="1" applyAlignment="1">
      <alignment horizontal="left"/>
    </xf>
    <xf numFmtId="164" fontId="4" fillId="0" borderId="0" xfId="0" applyFont="1" applyAlignment="1">
      <alignment horizontal="left"/>
    </xf>
    <xf numFmtId="2" fontId="12" fillId="0" borderId="1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12" fillId="0" borderId="2" xfId="0" applyNumberFormat="1" applyFont="1" applyBorder="1" applyAlignment="1">
      <alignment/>
    </xf>
    <xf numFmtId="2" fontId="14" fillId="0" borderId="0" xfId="0" applyNumberFormat="1" applyFont="1" applyAlignment="1">
      <alignment horizontal="left"/>
    </xf>
    <xf numFmtId="2" fontId="11" fillId="0" borderId="0" xfId="0" applyNumberFormat="1" applyFont="1" applyFill="1" applyAlignment="1">
      <alignment horizontal="center"/>
    </xf>
    <xf numFmtId="164" fontId="4" fillId="0" borderId="0" xfId="0" applyFont="1" applyBorder="1" applyAlignment="1">
      <alignment vertical="justify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8"/>
  <sheetViews>
    <sheetView workbookViewId="0" topLeftCell="A32">
      <selection activeCell="C53" sqref="C53"/>
    </sheetView>
  </sheetViews>
  <sheetFormatPr defaultColWidth="9.140625" defaultRowHeight="12.75"/>
  <cols>
    <col min="1" max="1" width="28.140625" style="2" customWidth="1"/>
    <col min="2" max="2" width="21.140625" style="2" customWidth="1"/>
    <col min="3" max="3" width="30.140625" style="2" customWidth="1"/>
    <col min="4" max="4" width="9.421875" style="2" customWidth="1"/>
    <col min="5" max="5" width="10.00390625" style="2" bestFit="1" customWidth="1"/>
    <col min="6" max="16384" width="9.421875" style="2" customWidth="1"/>
  </cols>
  <sheetData>
    <row r="1" ht="15.75">
      <c r="A1" s="1" t="s">
        <v>36</v>
      </c>
    </row>
    <row r="2" ht="16.5">
      <c r="A2" s="3" t="s">
        <v>30</v>
      </c>
    </row>
    <row r="3" spans="1:3" ht="16.5">
      <c r="A3" s="3" t="s">
        <v>31</v>
      </c>
      <c r="C3" s="4">
        <v>38433</v>
      </c>
    </row>
    <row r="4" ht="16.5">
      <c r="A4" s="3"/>
    </row>
    <row r="5" ht="16.5">
      <c r="C5" s="3"/>
    </row>
    <row r="6" ht="15.75">
      <c r="A6" s="5" t="s">
        <v>32</v>
      </c>
    </row>
    <row r="7" ht="16.5">
      <c r="A7" s="3" t="s">
        <v>45</v>
      </c>
    </row>
    <row r="8" spans="1:11" ht="15.75">
      <c r="A8" s="7" t="s">
        <v>40</v>
      </c>
      <c r="B8" s="6"/>
      <c r="C8" s="6"/>
      <c r="D8" s="6"/>
      <c r="E8" s="6"/>
      <c r="F8" s="6"/>
      <c r="G8" s="6"/>
      <c r="H8" s="6"/>
      <c r="I8" s="6"/>
      <c r="J8" s="7"/>
      <c r="K8" s="7"/>
    </row>
    <row r="9" spans="2:11" ht="15.75">
      <c r="B9" s="6"/>
      <c r="C9" s="6"/>
      <c r="D9" s="6"/>
      <c r="E9" s="6"/>
      <c r="F9" s="6"/>
      <c r="G9" s="6"/>
      <c r="H9" s="6"/>
      <c r="I9" s="6"/>
      <c r="J9" s="7"/>
      <c r="K9" s="7"/>
    </row>
    <row r="10" ht="15.75">
      <c r="A10" s="5" t="s">
        <v>33</v>
      </c>
    </row>
    <row r="11" ht="15.75">
      <c r="A11" s="2" t="s">
        <v>41</v>
      </c>
    </row>
    <row r="12" ht="15.75">
      <c r="A12" s="2" t="s">
        <v>43</v>
      </c>
    </row>
    <row r="13" ht="15.75">
      <c r="A13" s="2" t="s">
        <v>42</v>
      </c>
    </row>
    <row r="14" spans="9:13" ht="15.75">
      <c r="I14" s="13"/>
      <c r="J14" s="11"/>
      <c r="K14" s="13"/>
      <c r="L14" s="11"/>
      <c r="M14" s="11"/>
    </row>
    <row r="15" spans="9:13" ht="15.75">
      <c r="I15" s="13"/>
      <c r="J15" s="11"/>
      <c r="K15" s="13"/>
      <c r="L15" s="11"/>
      <c r="M15" s="11"/>
    </row>
    <row r="16" spans="9:13" ht="15.75">
      <c r="I16" s="13"/>
      <c r="J16" s="11"/>
      <c r="K16" s="11"/>
      <c r="L16" s="11"/>
      <c r="M16" s="11"/>
    </row>
    <row r="17" spans="9:13" ht="15.75">
      <c r="I17" s="14"/>
      <c r="J17" s="11"/>
      <c r="K17" s="11"/>
      <c r="L17" s="11"/>
      <c r="M17" s="11"/>
    </row>
    <row r="18" spans="1:13" ht="15.75">
      <c r="A18" s="5" t="s">
        <v>34</v>
      </c>
      <c r="I18" s="11"/>
      <c r="J18" s="11"/>
      <c r="K18" s="11"/>
      <c r="L18" s="11"/>
      <c r="M18" s="11"/>
    </row>
    <row r="19" spans="1:13" ht="15.75">
      <c r="A19" s="2" t="s">
        <v>44</v>
      </c>
      <c r="I19" s="11"/>
      <c r="J19" s="11"/>
      <c r="K19" s="15"/>
      <c r="L19" s="11"/>
      <c r="M19" s="11"/>
    </row>
    <row r="20" spans="9:13" ht="15.75">
      <c r="I20" s="11"/>
      <c r="J20" s="11"/>
      <c r="K20" s="14"/>
      <c r="L20" s="11"/>
      <c r="M20" s="11"/>
    </row>
    <row r="21" spans="1:13" ht="15.75">
      <c r="A21" s="5" t="s">
        <v>35</v>
      </c>
      <c r="I21" s="11"/>
      <c r="J21" s="11"/>
      <c r="K21" s="11"/>
      <c r="L21" s="11"/>
      <c r="M21" s="11"/>
    </row>
    <row r="22" spans="1:13" ht="15.75">
      <c r="A22" s="2" t="s">
        <v>80</v>
      </c>
      <c r="I22" s="11"/>
      <c r="J22" s="11"/>
      <c r="K22" s="11"/>
      <c r="L22" s="11"/>
      <c r="M22" s="11"/>
    </row>
    <row r="23" spans="1:13" ht="15.75">
      <c r="A23" s="2" t="s">
        <v>78</v>
      </c>
      <c r="I23" s="11"/>
      <c r="J23" s="11"/>
      <c r="K23" s="11"/>
      <c r="L23" s="11"/>
      <c r="M23" s="11"/>
    </row>
    <row r="24" spans="1:13" ht="15.75">
      <c r="A24" s="2" t="s">
        <v>79</v>
      </c>
      <c r="I24" s="11"/>
      <c r="J24" s="11"/>
      <c r="K24" s="11"/>
      <c r="L24" s="11"/>
      <c r="M24" s="11"/>
    </row>
    <row r="25" spans="1:13" ht="15.75">
      <c r="A25" s="2" t="s">
        <v>81</v>
      </c>
      <c r="I25" s="11"/>
      <c r="J25" s="11"/>
      <c r="K25" s="11"/>
      <c r="L25" s="11"/>
      <c r="M25" s="11"/>
    </row>
    <row r="26" spans="1:13" ht="15.75">
      <c r="A26" s="13" t="s">
        <v>82</v>
      </c>
      <c r="I26" s="11"/>
      <c r="J26" s="11"/>
      <c r="K26" s="11"/>
      <c r="L26" s="11"/>
      <c r="M26" s="11"/>
    </row>
    <row r="27" spans="1:8" s="45" customFormat="1" ht="15.75">
      <c r="A27" s="13"/>
      <c r="B27" s="11"/>
      <c r="C27" s="11"/>
      <c r="D27" s="11"/>
      <c r="E27" s="2"/>
      <c r="F27" s="2"/>
      <c r="G27" s="2"/>
      <c r="H27" s="2"/>
    </row>
    <row r="28" spans="1:8" s="45" customFormat="1" ht="15.75">
      <c r="A28" s="2"/>
      <c r="B28" s="2"/>
      <c r="C28" s="2"/>
      <c r="D28" s="2"/>
      <c r="E28" s="2"/>
      <c r="F28" s="2"/>
      <c r="G28" s="2"/>
      <c r="H28" s="2"/>
    </row>
    <row r="29" spans="1:8" s="45" customFormat="1" ht="15.75">
      <c r="A29" s="5" t="s">
        <v>46</v>
      </c>
      <c r="B29" s="2"/>
      <c r="C29" s="2"/>
      <c r="D29" s="2"/>
      <c r="E29" s="2"/>
      <c r="F29" s="2"/>
      <c r="G29" s="2"/>
      <c r="H29" s="2"/>
    </row>
    <row r="30" spans="1:8" s="45" customFormat="1" ht="15.75">
      <c r="A30" s="49" t="s">
        <v>77</v>
      </c>
      <c r="B30" s="2"/>
      <c r="C30" s="2"/>
      <c r="D30" s="2"/>
      <c r="E30" s="2"/>
      <c r="F30" s="2"/>
      <c r="G30" s="2"/>
      <c r="H30" s="2"/>
    </row>
    <row r="31" spans="1:8" s="45" customFormat="1" ht="15.75">
      <c r="A31" s="11" t="s">
        <v>47</v>
      </c>
      <c r="B31" s="2"/>
      <c r="C31" s="2"/>
      <c r="D31" s="2"/>
      <c r="E31" s="2"/>
      <c r="F31" s="2"/>
      <c r="G31" s="2"/>
      <c r="H31" s="2"/>
    </row>
    <row r="32" spans="1:8" s="45" customFormat="1" ht="15.75">
      <c r="A32" s="11" t="s">
        <v>48</v>
      </c>
      <c r="B32"/>
      <c r="C32"/>
      <c r="D32" s="2"/>
      <c r="E32" s="2"/>
      <c r="F32" s="2"/>
      <c r="G32" s="2"/>
      <c r="H32" s="2"/>
    </row>
    <row r="33" spans="1:8" s="45" customFormat="1" ht="15.75">
      <c r="A33" s="2" t="s">
        <v>76</v>
      </c>
      <c r="B33"/>
      <c r="C33"/>
      <c r="D33" s="2"/>
      <c r="E33" s="2"/>
      <c r="F33" s="2"/>
      <c r="G33" s="2"/>
      <c r="H33" s="2"/>
    </row>
    <row r="34" spans="1:3" s="45" customFormat="1" ht="16.5">
      <c r="A34" s="41" t="s">
        <v>86</v>
      </c>
      <c r="B34"/>
      <c r="C34"/>
    </row>
    <row r="35" spans="1:3" s="45" customFormat="1" ht="15.75">
      <c r="A35" s="38"/>
      <c r="B35"/>
      <c r="C35"/>
    </row>
    <row r="36" spans="1:3" s="45" customFormat="1" ht="16.5" thickBot="1">
      <c r="A36" s="38"/>
      <c r="B36"/>
      <c r="C36"/>
    </row>
    <row r="37" spans="1:6" s="45" customFormat="1" ht="17.25" thickBot="1">
      <c r="A37" s="39" t="s">
        <v>49</v>
      </c>
      <c r="B37" s="40" t="s">
        <v>50</v>
      </c>
      <c r="C37" s="40" t="s">
        <v>17</v>
      </c>
      <c r="F37"/>
    </row>
    <row r="38" spans="1:6" s="45" customFormat="1" ht="16.5">
      <c r="A38" s="42"/>
      <c r="B38" s="43" t="s">
        <v>51</v>
      </c>
      <c r="C38" s="44" t="s">
        <v>52</v>
      </c>
      <c r="D38" s="45">
        <v>0.4544</v>
      </c>
      <c r="E38" s="45" t="s">
        <v>94</v>
      </c>
      <c r="F38" s="41"/>
    </row>
    <row r="39" spans="1:7" s="45" customFormat="1" ht="16.5">
      <c r="A39" s="42" t="s">
        <v>53</v>
      </c>
      <c r="B39" s="43" t="s">
        <v>54</v>
      </c>
      <c r="C39" s="44" t="s">
        <v>55</v>
      </c>
      <c r="D39" s="45">
        <v>11.485</v>
      </c>
      <c r="E39" s="45" t="s">
        <v>94</v>
      </c>
      <c r="F39" s="45">
        <v>16</v>
      </c>
      <c r="G39" s="45" t="s">
        <v>90</v>
      </c>
    </row>
    <row r="40" spans="1:8" ht="16.5">
      <c r="A40" s="42" t="s">
        <v>56</v>
      </c>
      <c r="B40" s="43"/>
      <c r="C40" s="44" t="s">
        <v>57</v>
      </c>
      <c r="D40" s="45"/>
      <c r="E40" s="45"/>
      <c r="F40" s="45"/>
      <c r="G40" s="45"/>
      <c r="H40" s="45"/>
    </row>
    <row r="41" spans="1:11" ht="16.5">
      <c r="A41" s="42" t="s">
        <v>58</v>
      </c>
      <c r="B41" s="43"/>
      <c r="C41" s="44" t="s">
        <v>59</v>
      </c>
      <c r="D41" s="45"/>
      <c r="E41" s="45"/>
      <c r="F41" s="45"/>
      <c r="G41" s="45"/>
      <c r="H41" s="45"/>
      <c r="I41" s="11"/>
      <c r="J41" s="11"/>
      <c r="K41" s="11"/>
    </row>
    <row r="42" spans="1:11" ht="16.5">
      <c r="A42" s="42" t="s">
        <v>60</v>
      </c>
      <c r="B42" s="43"/>
      <c r="C42" s="44" t="s">
        <v>61</v>
      </c>
      <c r="D42" s="45"/>
      <c r="E42" s="45"/>
      <c r="F42" s="45"/>
      <c r="G42" s="45"/>
      <c r="H42" s="45"/>
      <c r="J42" s="11"/>
      <c r="K42" s="11"/>
    </row>
    <row r="43" spans="1:11" ht="16.5">
      <c r="A43" s="42" t="s">
        <v>62</v>
      </c>
      <c r="B43" s="43"/>
      <c r="C43" s="44" t="s">
        <v>63</v>
      </c>
      <c r="D43" s="45"/>
      <c r="E43" s="45"/>
      <c r="F43" s="45"/>
      <c r="G43" s="45"/>
      <c r="H43" s="45"/>
      <c r="J43" s="11"/>
      <c r="K43" s="11"/>
    </row>
    <row r="44" spans="1:11" ht="16.5">
      <c r="A44" s="42" t="s">
        <v>64</v>
      </c>
      <c r="B44" s="43"/>
      <c r="C44" s="44" t="s">
        <v>65</v>
      </c>
      <c r="D44" s="45"/>
      <c r="E44" s="45"/>
      <c r="F44" s="45"/>
      <c r="G44" s="45"/>
      <c r="H44" s="45"/>
      <c r="J44" s="11"/>
      <c r="K44" s="11"/>
    </row>
    <row r="45" spans="1:11" ht="33">
      <c r="A45" s="42" t="s">
        <v>66</v>
      </c>
      <c r="B45" s="43"/>
      <c r="C45" s="44"/>
      <c r="D45" s="45"/>
      <c r="E45" s="45"/>
      <c r="F45" s="45"/>
      <c r="G45" s="45"/>
      <c r="H45" s="45"/>
      <c r="J45" s="11"/>
      <c r="K45" s="11"/>
    </row>
    <row r="46" spans="1:11" ht="16.5">
      <c r="A46" s="42" t="s">
        <v>67</v>
      </c>
      <c r="B46" s="43"/>
      <c r="C46" s="44" t="s">
        <v>68</v>
      </c>
      <c r="D46" s="45"/>
      <c r="E46" s="45"/>
      <c r="F46" s="45"/>
      <c r="G46" s="45"/>
      <c r="H46" s="45"/>
      <c r="J46" s="11"/>
      <c r="K46" s="11"/>
    </row>
    <row r="47" spans="1:11" ht="16.5">
      <c r="A47" s="42" t="s">
        <v>69</v>
      </c>
      <c r="B47" s="43"/>
      <c r="C47" s="44" t="s">
        <v>70</v>
      </c>
      <c r="D47" s="45"/>
      <c r="E47" s="45"/>
      <c r="F47" s="45"/>
      <c r="G47" s="45"/>
      <c r="H47" s="45"/>
      <c r="J47" s="11"/>
      <c r="K47" s="11"/>
    </row>
    <row r="48" spans="1:11" ht="16.5">
      <c r="A48" s="42" t="s">
        <v>71</v>
      </c>
      <c r="B48" s="43"/>
      <c r="C48" s="44" t="s">
        <v>72</v>
      </c>
      <c r="D48" s="45">
        <v>137.19</v>
      </c>
      <c r="E48" s="45" t="s">
        <v>90</v>
      </c>
      <c r="F48" s="45"/>
      <c r="G48" s="45"/>
      <c r="H48" s="45"/>
      <c r="J48" s="11"/>
      <c r="K48" s="11"/>
    </row>
    <row r="49" spans="1:11" ht="16.5">
      <c r="A49" s="42" t="s">
        <v>87</v>
      </c>
      <c r="B49" s="43" t="s">
        <v>88</v>
      </c>
      <c r="C49" s="44" t="s">
        <v>89</v>
      </c>
      <c r="D49" s="45"/>
      <c r="E49" s="45"/>
      <c r="F49" s="45"/>
      <c r="G49" s="45"/>
      <c r="H49" s="45"/>
      <c r="J49" s="11"/>
      <c r="K49" s="11"/>
    </row>
    <row r="50" spans="1:11" ht="33">
      <c r="A50" s="42" t="s">
        <v>73</v>
      </c>
      <c r="B50" s="43"/>
      <c r="C50" s="44"/>
      <c r="D50" s="45"/>
      <c r="E50" s="45"/>
      <c r="F50" s="45"/>
      <c r="G50" s="45"/>
      <c r="H50" s="45"/>
      <c r="J50" s="11"/>
      <c r="K50" s="11"/>
    </row>
    <row r="51" spans="1:11" ht="16.5">
      <c r="A51" s="42" t="s">
        <v>74</v>
      </c>
      <c r="B51" s="43"/>
      <c r="C51" s="44"/>
      <c r="J51" s="11"/>
      <c r="K51" s="11"/>
    </row>
    <row r="52" spans="1:11" ht="16.5">
      <c r="A52" s="42" t="s">
        <v>75</v>
      </c>
      <c r="B52" s="43"/>
      <c r="C52" s="44"/>
      <c r="J52" s="11"/>
      <c r="K52" s="11"/>
    </row>
    <row r="53" spans="1:11" ht="17.25" thickBot="1">
      <c r="A53" s="46" t="s">
        <v>101</v>
      </c>
      <c r="B53" s="47" t="s">
        <v>102</v>
      </c>
      <c r="C53" s="48" t="s">
        <v>103</v>
      </c>
      <c r="D53" s="11">
        <v>0.84</v>
      </c>
      <c r="E53" s="11" t="s">
        <v>104</v>
      </c>
      <c r="F53" s="11"/>
      <c r="G53" s="11"/>
      <c r="H53" s="11"/>
      <c r="J53" s="11"/>
      <c r="K53" s="11"/>
    </row>
    <row r="54" spans="1:11" ht="16.5">
      <c r="A54" s="57"/>
      <c r="B54" s="57"/>
      <c r="C54" s="57"/>
      <c r="D54" s="11"/>
      <c r="E54" s="11"/>
      <c r="F54" s="11"/>
      <c r="G54" s="11"/>
      <c r="H54" s="11"/>
      <c r="J54" s="11"/>
      <c r="K54" s="11"/>
    </row>
    <row r="55" spans="1:11" ht="15.75">
      <c r="A55" s="50" t="s">
        <v>83</v>
      </c>
      <c r="B55" s="11"/>
      <c r="C55" s="11"/>
      <c r="D55" s="11"/>
      <c r="E55" s="11"/>
      <c r="F55" s="11"/>
      <c r="G55" s="13"/>
      <c r="H55" s="11"/>
      <c r="J55" s="11"/>
      <c r="K55" s="11"/>
    </row>
    <row r="56" spans="1:11" ht="16.5">
      <c r="A56" s="51" t="s">
        <v>85</v>
      </c>
      <c r="B56" s="11"/>
      <c r="C56" s="11"/>
      <c r="D56" s="11"/>
      <c r="E56" s="11"/>
      <c r="F56" s="11"/>
      <c r="G56" s="13"/>
      <c r="H56" s="11"/>
      <c r="J56" s="11"/>
      <c r="K56" s="11"/>
    </row>
    <row r="57" spans="1:11" ht="15.75">
      <c r="A57" s="50"/>
      <c r="B57" s="11"/>
      <c r="C57" s="11"/>
      <c r="D57" s="11"/>
      <c r="E57" s="11"/>
      <c r="F57" s="11"/>
      <c r="G57" s="13"/>
      <c r="H57" s="11"/>
      <c r="J57" s="11"/>
      <c r="K57" s="11"/>
    </row>
    <row r="58" spans="1:11" ht="15.75">
      <c r="A58" s="11" t="s">
        <v>16</v>
      </c>
      <c r="B58" s="11"/>
      <c r="C58" s="11"/>
      <c r="D58" s="13"/>
      <c r="E58" s="11"/>
      <c r="F58" s="11"/>
      <c r="G58" s="13"/>
      <c r="H58" s="11"/>
      <c r="I58" s="11"/>
      <c r="J58" s="11"/>
      <c r="K58" s="11"/>
    </row>
    <row r="59" spans="1:11" ht="15.75">
      <c r="A59" s="13" t="s">
        <v>18</v>
      </c>
      <c r="B59" s="11" t="s">
        <v>84</v>
      </c>
      <c r="C59" s="11"/>
      <c r="D59" s="13"/>
      <c r="E59" s="11"/>
      <c r="F59" s="11"/>
      <c r="G59" s="11"/>
      <c r="H59" s="11"/>
      <c r="I59" s="11"/>
      <c r="J59" s="11"/>
      <c r="K59" s="11"/>
    </row>
    <row r="60" spans="1:11" ht="15.75">
      <c r="A60" s="12">
        <v>1630</v>
      </c>
      <c r="B60" s="11">
        <v>2.6494</v>
      </c>
      <c r="C60" s="13"/>
      <c r="D60" s="11"/>
      <c r="E60" s="11"/>
      <c r="F60" s="11"/>
      <c r="G60" s="11"/>
      <c r="H60" s="11"/>
      <c r="I60" s="13"/>
      <c r="J60" s="13"/>
      <c r="K60" s="13"/>
    </row>
    <row r="61" spans="1:11" ht="15.75">
      <c r="A61" s="12">
        <v>1631</v>
      </c>
      <c r="B61" s="11">
        <v>2.6968</v>
      </c>
      <c r="C61" s="13"/>
      <c r="D61" s="11"/>
      <c r="E61" s="11"/>
      <c r="F61" s="11"/>
      <c r="G61" s="11"/>
      <c r="H61" s="11"/>
      <c r="I61" s="13"/>
      <c r="J61" s="13"/>
      <c r="K61" s="13"/>
    </row>
    <row r="62" spans="1:11" ht="15.75">
      <c r="A62" s="12">
        <v>1632</v>
      </c>
      <c r="B62" s="11">
        <v>2.6991</v>
      </c>
      <c r="C62" s="11"/>
      <c r="D62" s="11"/>
      <c r="E62" s="11"/>
      <c r="F62" s="16"/>
      <c r="G62" s="15"/>
      <c r="H62" s="11"/>
      <c r="I62" s="11"/>
      <c r="J62" s="11"/>
      <c r="K62" s="11"/>
    </row>
    <row r="63" spans="1:11" ht="15.75">
      <c r="A63" s="12">
        <v>1633</v>
      </c>
      <c r="B63" s="11">
        <v>2.5749</v>
      </c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5.75">
      <c r="A64" s="12">
        <v>1634</v>
      </c>
      <c r="B64" s="11">
        <v>2.5278</v>
      </c>
      <c r="C64" s="11"/>
      <c r="D64" s="11"/>
      <c r="E64" s="11"/>
      <c r="F64" s="11"/>
      <c r="G64" s="14"/>
      <c r="H64" s="11"/>
      <c r="I64" s="11"/>
      <c r="J64" s="11"/>
      <c r="K64" s="11"/>
    </row>
    <row r="65" spans="1:11" ht="15.75">
      <c r="A65" s="12">
        <v>1635</v>
      </c>
      <c r="B65" s="11">
        <v>2.4998</v>
      </c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5.75">
      <c r="A66" s="12">
        <v>1636</v>
      </c>
      <c r="B66" s="11">
        <v>2.5033</v>
      </c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5.75">
      <c r="A67" s="12">
        <v>1637</v>
      </c>
      <c r="B67" s="11">
        <v>2.4834</v>
      </c>
      <c r="C67" s="11"/>
      <c r="D67" s="11"/>
      <c r="E67" s="11"/>
      <c r="F67" s="11"/>
      <c r="G67" s="15"/>
      <c r="H67" s="11"/>
      <c r="I67" s="11"/>
      <c r="J67" s="11"/>
      <c r="K67" s="11"/>
    </row>
    <row r="68" spans="1:11" ht="15.75">
      <c r="A68" s="12">
        <v>1638</v>
      </c>
      <c r="B68" s="11">
        <v>2.4258</v>
      </c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5.75">
      <c r="A69" s="12">
        <v>1639</v>
      </c>
      <c r="B69" s="11">
        <v>2.3682</v>
      </c>
      <c r="C69" s="11"/>
      <c r="D69" s="11"/>
      <c r="E69" s="11"/>
      <c r="F69" s="11"/>
      <c r="G69" s="14"/>
      <c r="H69" s="11"/>
      <c r="I69" s="11"/>
      <c r="J69" s="11"/>
      <c r="K69" s="11"/>
    </row>
    <row r="70" spans="1:11" ht="15.75">
      <c r="A70" s="12">
        <v>1640</v>
      </c>
      <c r="B70" s="11">
        <v>2.1764</v>
      </c>
      <c r="C70" s="11"/>
      <c r="D70" s="11"/>
      <c r="E70" s="13"/>
      <c r="F70" s="13"/>
      <c r="G70" s="11"/>
      <c r="H70" s="13"/>
      <c r="I70" s="11"/>
      <c r="J70" s="11"/>
      <c r="K70" s="11"/>
    </row>
    <row r="71" spans="1:11" ht="15.75">
      <c r="A71" s="12">
        <v>1641</v>
      </c>
      <c r="B71" s="11">
        <v>1.94</v>
      </c>
      <c r="C71" s="11"/>
      <c r="D71" s="11"/>
      <c r="E71" s="13"/>
      <c r="F71" s="13"/>
      <c r="G71" s="14"/>
      <c r="H71" s="13"/>
      <c r="I71" s="11"/>
      <c r="J71" s="11"/>
      <c r="K71" s="11"/>
    </row>
    <row r="72" spans="1:11" ht="15.75">
      <c r="A72" s="12">
        <v>1642</v>
      </c>
      <c r="B72" s="11">
        <v>1.4491</v>
      </c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5.75">
      <c r="A73" s="12">
        <v>1643</v>
      </c>
      <c r="B73" s="11">
        <v>2.5309</v>
      </c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5.75">
      <c r="A74" s="12">
        <v>1644</v>
      </c>
      <c r="B74" s="11">
        <v>2.4597</v>
      </c>
      <c r="C74" s="11"/>
      <c r="D74" s="11"/>
      <c r="E74" s="11"/>
      <c r="F74" s="11"/>
      <c r="G74" s="17"/>
      <c r="H74" s="11"/>
      <c r="I74" s="11"/>
      <c r="J74" s="11"/>
      <c r="K74" s="11"/>
    </row>
    <row r="75" spans="1:11" ht="15.75">
      <c r="A75" s="12">
        <v>1645</v>
      </c>
      <c r="B75" s="11">
        <v>2.3524</v>
      </c>
      <c r="C75" s="11"/>
      <c r="D75" s="11"/>
      <c r="E75" s="11"/>
      <c r="F75" s="11"/>
      <c r="G75" s="18"/>
      <c r="H75" s="11"/>
      <c r="I75" s="11"/>
      <c r="J75" s="11"/>
      <c r="K75" s="11"/>
    </row>
    <row r="76" spans="1:11" ht="15.75">
      <c r="A76" s="12">
        <v>1646</v>
      </c>
      <c r="B76" s="11">
        <v>2.2851</v>
      </c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5.75">
      <c r="A77" s="12">
        <v>1647</v>
      </c>
      <c r="B77" s="11">
        <v>2.374</v>
      </c>
      <c r="C77" s="11"/>
      <c r="D77" s="11"/>
      <c r="E77" s="11"/>
      <c r="F77" s="11"/>
      <c r="G77" s="14"/>
      <c r="H77" s="11"/>
      <c r="I77" s="11"/>
      <c r="J77" s="11"/>
      <c r="K77" s="11"/>
    </row>
    <row r="78" spans="1:11" ht="15.75">
      <c r="A78" s="12">
        <v>1648</v>
      </c>
      <c r="B78" s="11">
        <v>2.2846</v>
      </c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5.75">
      <c r="A79" s="12">
        <v>1649</v>
      </c>
      <c r="B79" s="11">
        <v>2.2248</v>
      </c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5.75">
      <c r="A80" s="12">
        <v>1650</v>
      </c>
      <c r="B80" s="11">
        <v>2.1003</v>
      </c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5.75">
      <c r="A81" s="12">
        <v>1651</v>
      </c>
      <c r="B81" s="11">
        <v>2.0883</v>
      </c>
      <c r="C81" s="11"/>
      <c r="D81" s="11"/>
      <c r="E81" s="11"/>
      <c r="F81" s="11"/>
      <c r="G81" s="15"/>
      <c r="H81" s="11"/>
      <c r="I81" s="11"/>
      <c r="J81" s="11"/>
      <c r="K81" s="11"/>
    </row>
    <row r="82" spans="1:11" ht="15.75">
      <c r="A82" s="12">
        <v>1652</v>
      </c>
      <c r="B82" s="11">
        <v>2.1264</v>
      </c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5.75">
      <c r="A83" s="12">
        <v>1653</v>
      </c>
      <c r="B83" s="11">
        <v>2.1303</v>
      </c>
      <c r="C83" s="11"/>
      <c r="D83" s="11"/>
      <c r="E83" s="11"/>
      <c r="F83" s="11"/>
      <c r="G83" s="15"/>
      <c r="H83" s="11"/>
      <c r="I83" s="11"/>
      <c r="J83" s="11"/>
      <c r="K83" s="11"/>
    </row>
    <row r="84" spans="1:11" ht="15.75">
      <c r="A84" s="12">
        <v>1654</v>
      </c>
      <c r="B84" s="11">
        <v>2.123</v>
      </c>
      <c r="C84" s="11"/>
      <c r="D84" s="11"/>
      <c r="E84" s="11"/>
      <c r="F84" s="11"/>
      <c r="G84" s="15"/>
      <c r="H84" s="11"/>
      <c r="I84" s="11"/>
      <c r="J84" s="11"/>
      <c r="K84" s="11"/>
    </row>
    <row r="85" spans="1:11" ht="15.75">
      <c r="A85" s="12">
        <v>1655</v>
      </c>
      <c r="B85" s="11">
        <v>2.1301</v>
      </c>
      <c r="C85" s="11"/>
      <c r="D85" s="11"/>
      <c r="E85" s="11"/>
      <c r="F85" s="11"/>
      <c r="G85" s="15"/>
      <c r="H85" s="11"/>
      <c r="I85" s="11"/>
      <c r="J85" s="11"/>
      <c r="K85" s="11"/>
    </row>
    <row r="86" spans="1:11" ht="15.75">
      <c r="A86" s="12">
        <v>1656</v>
      </c>
      <c r="B86" s="11">
        <v>2.1301</v>
      </c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5.75">
      <c r="A87" s="12">
        <v>1657</v>
      </c>
      <c r="B87" s="11">
        <v>2.0448</v>
      </c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5.75">
      <c r="A88" s="12">
        <v>1658</v>
      </c>
      <c r="B88" s="11">
        <v>1.9414</v>
      </c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5.75">
      <c r="A89" s="12">
        <v>1659</v>
      </c>
      <c r="B89" s="11">
        <v>1.9727</v>
      </c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5.75">
      <c r="A90" s="12">
        <v>1660</v>
      </c>
      <c r="B90" s="11">
        <v>2.0247</v>
      </c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5.75">
      <c r="A91" s="12">
        <v>1661</v>
      </c>
      <c r="B91" s="11">
        <v>1.9292</v>
      </c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5.75">
      <c r="A92" s="12">
        <v>1662</v>
      </c>
      <c r="B92" s="11">
        <v>1.7653</v>
      </c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5.75">
      <c r="A93" s="12">
        <v>1663</v>
      </c>
      <c r="B93" s="11">
        <v>1.6228</v>
      </c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5.75">
      <c r="A94" s="12">
        <v>1664</v>
      </c>
      <c r="B94" s="11">
        <v>1.5375</v>
      </c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5.75">
      <c r="A95" s="12">
        <v>1665</v>
      </c>
      <c r="B95" s="11">
        <v>1.596</v>
      </c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5.75">
      <c r="A96" s="12">
        <v>1666</v>
      </c>
      <c r="B96" s="11">
        <v>1.3909</v>
      </c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5.75">
      <c r="A97" s="12">
        <v>1667</v>
      </c>
      <c r="B97" s="11">
        <v>1.3165</v>
      </c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5.75">
      <c r="A98" s="12">
        <v>1668</v>
      </c>
      <c r="B98" s="11">
        <v>1.2621</v>
      </c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5.75">
      <c r="A99" s="12">
        <v>1669</v>
      </c>
      <c r="B99" s="11">
        <v>1.1706</v>
      </c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5.75">
      <c r="A100" s="12">
        <v>1670</v>
      </c>
      <c r="B100" s="11">
        <v>1.1618</v>
      </c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5.75">
      <c r="A101" s="12">
        <v>1671</v>
      </c>
      <c r="B101" s="11">
        <v>1.1213</v>
      </c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5.75">
      <c r="A102" s="12">
        <v>1672</v>
      </c>
      <c r="B102" s="11">
        <v>1.1115</v>
      </c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.75">
      <c r="A103" s="12">
        <v>1673</v>
      </c>
      <c r="B103" s="11">
        <v>1.1115</v>
      </c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5.75">
      <c r="A104" s="12">
        <v>1674</v>
      </c>
      <c r="B104" s="11">
        <v>1.104</v>
      </c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5.75">
      <c r="A105" s="12">
        <v>1675</v>
      </c>
      <c r="B105" s="11">
        <v>1.0632</v>
      </c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5.75">
      <c r="A106" s="12">
        <v>1676</v>
      </c>
      <c r="B106" s="11">
        <v>1.0346</v>
      </c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5.75">
      <c r="A107" s="12">
        <v>1677</v>
      </c>
      <c r="B107" s="11">
        <v>1.0224</v>
      </c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5.75">
      <c r="A108" s="12">
        <v>1678</v>
      </c>
      <c r="B108" s="11">
        <v>1.0023</v>
      </c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5.75">
      <c r="A109" s="12">
        <v>1679</v>
      </c>
      <c r="B109" s="11">
        <v>0.9646</v>
      </c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5.75">
      <c r="A110" s="12">
        <v>1680</v>
      </c>
      <c r="B110" s="11">
        <v>1.7231</v>
      </c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5.75">
      <c r="A111" s="12">
        <v>1681</v>
      </c>
      <c r="B111" s="11">
        <v>1.7231</v>
      </c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5.75">
      <c r="A112" s="12">
        <v>1682</v>
      </c>
      <c r="B112" s="19">
        <v>2.1301</v>
      </c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5.75">
      <c r="A113" s="12">
        <v>1683</v>
      </c>
      <c r="B113" s="19">
        <v>2.1301</v>
      </c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5.75">
      <c r="A114" s="12">
        <v>1684</v>
      </c>
      <c r="B114" s="19">
        <v>2.1301</v>
      </c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5.75">
      <c r="A115" s="12">
        <v>1685</v>
      </c>
      <c r="B115" s="19">
        <v>2.1301</v>
      </c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5.75">
      <c r="A116" s="12">
        <v>1686</v>
      </c>
      <c r="B116" s="19">
        <v>2.1301</v>
      </c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5.75">
      <c r="A117" s="12">
        <v>1687</v>
      </c>
      <c r="B117" s="19">
        <v>2.0233</v>
      </c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5.75">
      <c r="A118" s="12">
        <v>1688</v>
      </c>
      <c r="B118" s="11">
        <v>1.699</v>
      </c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5.75">
      <c r="A119" s="12">
        <v>1689</v>
      </c>
      <c r="B119" s="11">
        <v>1.699</v>
      </c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5.75">
      <c r="A120" s="12">
        <v>1690</v>
      </c>
      <c r="B120" s="11">
        <v>1.699</v>
      </c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5.75">
      <c r="A121" s="12">
        <v>1691</v>
      </c>
      <c r="B121" s="11">
        <v>1.699</v>
      </c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5.75">
      <c r="A122" s="12">
        <v>1692</v>
      </c>
      <c r="B122" s="11">
        <v>1.699</v>
      </c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5.75">
      <c r="A123" s="12">
        <v>1693</v>
      </c>
      <c r="B123" s="11">
        <v>1.699</v>
      </c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5.75">
      <c r="A124" s="12">
        <v>1694</v>
      </c>
      <c r="B124" s="11">
        <v>1.699</v>
      </c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5.75">
      <c r="A125" s="12">
        <v>1695</v>
      </c>
      <c r="B125" s="11">
        <v>1.699</v>
      </c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5.75">
      <c r="A126" s="12">
        <v>1696</v>
      </c>
      <c r="B126" s="11">
        <v>1.699</v>
      </c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5.75">
      <c r="A127" s="12">
        <v>1697</v>
      </c>
      <c r="B127" s="11">
        <v>1.699</v>
      </c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5.75">
      <c r="A128" s="12">
        <v>1698</v>
      </c>
      <c r="B128" s="11">
        <v>1.699</v>
      </c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5.75">
      <c r="A129" s="12">
        <v>1699</v>
      </c>
      <c r="B129" s="11">
        <v>1.699</v>
      </c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5.75">
      <c r="A130" s="12">
        <v>1700</v>
      </c>
      <c r="B130" s="11">
        <v>1.699</v>
      </c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5.75">
      <c r="A131" s="12">
        <v>1701</v>
      </c>
      <c r="B131" s="11">
        <v>1.699</v>
      </c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5.75">
      <c r="A132" s="12">
        <v>1702</v>
      </c>
      <c r="B132" s="11">
        <v>1.699</v>
      </c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5.75">
      <c r="A133" s="12">
        <v>1703</v>
      </c>
      <c r="B133" s="11">
        <v>1.699</v>
      </c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5.75">
      <c r="A134" s="12">
        <v>1704</v>
      </c>
      <c r="B134" s="11">
        <v>1.699</v>
      </c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5.75">
      <c r="A135" s="12">
        <v>1705</v>
      </c>
      <c r="B135" s="11">
        <v>1.699</v>
      </c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5.75">
      <c r="A136" s="12">
        <v>1706</v>
      </c>
      <c r="B136" s="11">
        <v>1.699</v>
      </c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5.75">
      <c r="A137" s="12">
        <v>1707</v>
      </c>
      <c r="B137" s="11">
        <v>1.699</v>
      </c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5.75">
      <c r="A138" s="12">
        <v>1708</v>
      </c>
      <c r="B138" s="19">
        <v>1.359</v>
      </c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5.75">
      <c r="A139" s="12">
        <v>1709</v>
      </c>
      <c r="B139" s="19">
        <v>1.359</v>
      </c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5.75">
      <c r="A140" s="12">
        <v>1710</v>
      </c>
      <c r="B140" s="19">
        <v>1.359</v>
      </c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5.75">
      <c r="A141" s="12">
        <v>1711</v>
      </c>
      <c r="B141" s="19">
        <v>1.359</v>
      </c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5.75">
      <c r="A142" s="12">
        <v>1712</v>
      </c>
      <c r="B142" s="19">
        <v>1.359</v>
      </c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5.75">
      <c r="A143" s="12">
        <v>1713</v>
      </c>
      <c r="B143" s="19">
        <v>1.359</v>
      </c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5.75">
      <c r="A144" s="12">
        <v>1714</v>
      </c>
      <c r="B144" s="19">
        <v>1.359</v>
      </c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5.75">
      <c r="A145" s="12">
        <v>1715</v>
      </c>
      <c r="B145" s="19">
        <v>1.359</v>
      </c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5.75">
      <c r="A146" s="12">
        <v>1716</v>
      </c>
      <c r="B146" s="19">
        <v>1.359</v>
      </c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5.75">
      <c r="A147" s="12">
        <v>1717</v>
      </c>
      <c r="B147" s="19">
        <v>1.359</v>
      </c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5.75">
      <c r="A148" s="12">
        <v>1718</v>
      </c>
      <c r="B148" s="19">
        <v>1.359</v>
      </c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5.75">
      <c r="A149" s="12">
        <v>1719</v>
      </c>
      <c r="B149" s="19">
        <v>1.359</v>
      </c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5.75">
      <c r="A150" s="12">
        <v>1720</v>
      </c>
      <c r="B150" s="19">
        <v>1.359</v>
      </c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5.75">
      <c r="A151" s="12">
        <v>1721</v>
      </c>
      <c r="B151" s="19">
        <v>1.359</v>
      </c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5.75">
      <c r="A152" s="12">
        <v>1722</v>
      </c>
      <c r="B152" s="19">
        <v>1.359</v>
      </c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5.75">
      <c r="A153" s="12">
        <v>1723</v>
      </c>
      <c r="B153" s="19">
        <v>1.359</v>
      </c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5.75">
      <c r="A154" s="12">
        <v>1724</v>
      </c>
      <c r="B154" s="19">
        <v>1.359</v>
      </c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5.75">
      <c r="A155" s="12">
        <v>1725</v>
      </c>
      <c r="B155" s="19">
        <v>1.359</v>
      </c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5.75">
      <c r="A156" s="12">
        <v>1726</v>
      </c>
      <c r="B156" s="19">
        <v>1.359</v>
      </c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5.75">
      <c r="A157" s="12">
        <v>1727</v>
      </c>
      <c r="B157" s="19">
        <v>1.359</v>
      </c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5.75">
      <c r="A158" s="12">
        <v>1728</v>
      </c>
      <c r="B158" s="19">
        <v>1.359</v>
      </c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5.75">
      <c r="A159" s="12">
        <v>1729</v>
      </c>
      <c r="B159" s="11">
        <v>1.3399</v>
      </c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5.75">
      <c r="A160" s="12">
        <v>1730</v>
      </c>
      <c r="B160" s="11">
        <v>1.3114</v>
      </c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5.75">
      <c r="A161" s="12">
        <v>1731</v>
      </c>
      <c r="B161" s="11">
        <v>1.3114</v>
      </c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5.75">
      <c r="A162" s="12">
        <v>1732</v>
      </c>
      <c r="B162" s="11">
        <v>1.3114</v>
      </c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5.75">
      <c r="A163" s="12">
        <v>1733</v>
      </c>
      <c r="B163" s="11">
        <v>1.3114</v>
      </c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5.75">
      <c r="A164" s="12">
        <v>1734</v>
      </c>
      <c r="B164" s="11">
        <v>1.3114</v>
      </c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5.75">
      <c r="A165" s="12">
        <v>1735</v>
      </c>
      <c r="B165" s="11">
        <v>1.3114</v>
      </c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5.75">
      <c r="A166" s="12">
        <v>1736</v>
      </c>
      <c r="B166" s="11">
        <v>1.3114</v>
      </c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5.75">
      <c r="A167" s="12">
        <v>1737</v>
      </c>
      <c r="B167" s="11">
        <v>1.3114</v>
      </c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5.75">
      <c r="A168" s="12">
        <v>1738</v>
      </c>
      <c r="B168" s="19">
        <v>1.2634</v>
      </c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5.75">
      <c r="A169" s="12">
        <v>1739</v>
      </c>
      <c r="B169" s="19">
        <v>1.2634</v>
      </c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5.75">
      <c r="A170" s="12">
        <v>1740</v>
      </c>
      <c r="B170" s="19">
        <v>1.2634</v>
      </c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5.75">
      <c r="A171" s="12">
        <v>1741</v>
      </c>
      <c r="B171" s="19">
        <v>1.2634</v>
      </c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5.75">
      <c r="A172" s="12">
        <v>1742</v>
      </c>
      <c r="B172" s="19">
        <v>1.2634</v>
      </c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5.75">
      <c r="A173" s="12">
        <v>1743</v>
      </c>
      <c r="B173" s="19">
        <v>1.2634</v>
      </c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5.75">
      <c r="A174" s="12">
        <v>1744</v>
      </c>
      <c r="B174" s="19">
        <v>1.2634</v>
      </c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5.75">
      <c r="A175" s="12">
        <v>1745</v>
      </c>
      <c r="B175" s="19">
        <v>1.2634</v>
      </c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5.75">
      <c r="A176" s="12">
        <v>1746</v>
      </c>
      <c r="B176" s="19">
        <v>1.2634</v>
      </c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5.75">
      <c r="A177" s="12">
        <v>1747</v>
      </c>
      <c r="B177" s="19">
        <v>1.2634</v>
      </c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5.75">
      <c r="A178" s="12">
        <v>1748</v>
      </c>
      <c r="B178" s="19">
        <v>1.2634</v>
      </c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5.75">
      <c r="A179" s="12">
        <v>1749</v>
      </c>
      <c r="B179" s="19">
        <v>1.2634</v>
      </c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5.75">
      <c r="A180" s="12">
        <v>1750</v>
      </c>
      <c r="B180" s="19">
        <v>1.2634</v>
      </c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5.75">
      <c r="A181" s="12">
        <v>1751</v>
      </c>
      <c r="B181" s="19">
        <v>1.2634</v>
      </c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5.75">
      <c r="A182" s="12">
        <v>1752</v>
      </c>
      <c r="B182" s="19">
        <v>1.2634</v>
      </c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5.75">
      <c r="A183" s="12">
        <v>1753</v>
      </c>
      <c r="B183" s="19">
        <v>1.2634</v>
      </c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5.75">
      <c r="A184" s="12">
        <v>1754</v>
      </c>
      <c r="B184" s="19">
        <v>1.2634</v>
      </c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5.75">
      <c r="A185" s="12">
        <v>1755</v>
      </c>
      <c r="B185" s="19">
        <v>1.2634</v>
      </c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5.75">
      <c r="A186" s="12">
        <v>1756</v>
      </c>
      <c r="B186" s="19">
        <v>1.2634</v>
      </c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5.75">
      <c r="A187" s="12">
        <v>1757</v>
      </c>
      <c r="B187" s="19">
        <v>1.2634</v>
      </c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5.75">
      <c r="A188" s="12">
        <v>1758</v>
      </c>
      <c r="B188" s="19">
        <v>1.2634</v>
      </c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5.75">
      <c r="A189" s="12">
        <v>1759</v>
      </c>
      <c r="B189" s="19">
        <v>1.2634</v>
      </c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5.75">
      <c r="A190" s="12">
        <v>1760</v>
      </c>
      <c r="B190" s="19">
        <v>1.2634</v>
      </c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5.75">
      <c r="A191" s="12">
        <v>1761</v>
      </c>
      <c r="B191" s="19">
        <v>1.2634</v>
      </c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5.75">
      <c r="A192" s="12">
        <v>1762</v>
      </c>
      <c r="B192" s="19">
        <v>1.2634</v>
      </c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5.75">
      <c r="A193" s="12">
        <v>1763</v>
      </c>
      <c r="B193" s="19">
        <v>1.2634</v>
      </c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5.75">
      <c r="A194" s="12">
        <v>1764</v>
      </c>
      <c r="B194" s="19">
        <v>1.2634</v>
      </c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5.75">
      <c r="A195" s="12">
        <v>1765</v>
      </c>
      <c r="B195" s="19">
        <v>1.2634</v>
      </c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5.75">
      <c r="A196" s="12">
        <v>1766</v>
      </c>
      <c r="B196" s="19">
        <v>1.2634</v>
      </c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5.75">
      <c r="A197" s="12">
        <v>1767</v>
      </c>
      <c r="B197" s="19">
        <v>1.2634</v>
      </c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5.75">
      <c r="A198" s="12">
        <v>1768</v>
      </c>
      <c r="B198" s="19">
        <v>1.2634</v>
      </c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5.75">
      <c r="A199" s="12">
        <v>1769</v>
      </c>
      <c r="B199" s="19">
        <v>1.2634</v>
      </c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5.75">
      <c r="A200" s="12">
        <v>1770</v>
      </c>
      <c r="B200" s="19">
        <v>1.2634</v>
      </c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ht="15.75">
      <c r="A201" s="12">
        <v>1771</v>
      </c>
      <c r="B201" s="19">
        <v>1.2634</v>
      </c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ht="15.75">
      <c r="A202" s="12">
        <v>1772</v>
      </c>
      <c r="B202" s="19">
        <v>1.2634</v>
      </c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ht="15.75">
      <c r="A203" s="12">
        <v>1773</v>
      </c>
      <c r="B203" s="11">
        <v>1.2223</v>
      </c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ht="15.75">
      <c r="A204" s="12">
        <v>1774</v>
      </c>
      <c r="B204" s="11">
        <v>1.2138</v>
      </c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ht="15.75">
      <c r="A205" s="12">
        <v>1775</v>
      </c>
      <c r="B205" s="11">
        <v>1.2138</v>
      </c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ht="15.75">
      <c r="A206" s="12">
        <v>1776</v>
      </c>
      <c r="B206" s="11">
        <v>1.2138</v>
      </c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ht="15.75">
      <c r="A207" s="12">
        <v>1777</v>
      </c>
      <c r="B207" s="11">
        <v>1.2138</v>
      </c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ht="15.75">
      <c r="A208" s="12">
        <v>1778</v>
      </c>
      <c r="B208" s="11">
        <v>1.2138</v>
      </c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ht="15.75">
      <c r="A209" s="12">
        <v>1779</v>
      </c>
      <c r="B209" s="11">
        <v>1.2138</v>
      </c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ht="15.75">
      <c r="A210" s="12">
        <v>1780</v>
      </c>
      <c r="B210" s="11">
        <v>1.2138</v>
      </c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ht="15.75">
      <c r="A211" s="12">
        <v>1781</v>
      </c>
      <c r="B211" s="11">
        <v>1.2138</v>
      </c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ht="15.75">
      <c r="A212" s="12">
        <v>1782</v>
      </c>
      <c r="B212" s="11">
        <v>1.2138</v>
      </c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ht="15.75">
      <c r="A213" s="12">
        <v>1783</v>
      </c>
      <c r="B213" s="11">
        <v>1.2138</v>
      </c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ht="15.75">
      <c r="A214" s="12">
        <v>1784</v>
      </c>
      <c r="B214" s="11">
        <v>1.2138</v>
      </c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ht="15.75">
      <c r="A215" s="12">
        <v>1785</v>
      </c>
      <c r="B215" s="11">
        <v>1.2138</v>
      </c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ht="15.75">
      <c r="A216" s="12">
        <v>1786</v>
      </c>
      <c r="B216" s="11">
        <v>1.2138</v>
      </c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15.75">
      <c r="A217" s="12">
        <v>1787</v>
      </c>
      <c r="B217" s="11">
        <v>1.206</v>
      </c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ht="15.75">
      <c r="A218" s="12">
        <v>1788</v>
      </c>
      <c r="B218" s="11">
        <v>1.1982</v>
      </c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ht="15.75">
      <c r="A219" s="12">
        <v>1789</v>
      </c>
      <c r="B219" s="11">
        <v>1.1982</v>
      </c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ht="15.75">
      <c r="A220" s="12">
        <v>1790</v>
      </c>
      <c r="B220" s="11">
        <v>1.1982</v>
      </c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ht="15.75">
      <c r="A221" s="12">
        <v>1791</v>
      </c>
      <c r="B221" s="11">
        <v>1.1982</v>
      </c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ht="15.75">
      <c r="A222" s="12">
        <v>1792</v>
      </c>
      <c r="B222" s="11">
        <v>1.1982</v>
      </c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ht="15.75">
      <c r="A223" s="12">
        <v>1793</v>
      </c>
      <c r="B223" s="11">
        <v>1.1982</v>
      </c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 ht="15.75">
      <c r="A224" s="12">
        <v>1794</v>
      </c>
      <c r="B224" s="11">
        <v>1.1982</v>
      </c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1:11" ht="15.75">
      <c r="A225" s="12">
        <v>1795</v>
      </c>
      <c r="B225" s="11">
        <v>1.1982</v>
      </c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1:11" ht="15.75">
      <c r="A226" s="12">
        <v>1796</v>
      </c>
      <c r="B226" s="11">
        <v>1.1982</v>
      </c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 ht="15.75">
      <c r="A227" s="12">
        <v>1797</v>
      </c>
      <c r="B227" s="11">
        <v>1.1982</v>
      </c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ht="15.75">
      <c r="A228" s="12">
        <v>1798</v>
      </c>
      <c r="B228" s="11">
        <v>1.1982</v>
      </c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ht="15.75">
      <c r="A229" s="12">
        <v>1799</v>
      </c>
      <c r="B229" s="11">
        <v>1.1982</v>
      </c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 ht="15.75">
      <c r="A230" s="12">
        <v>1800</v>
      </c>
      <c r="B230" s="11">
        <v>1.1982</v>
      </c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ht="15.75">
      <c r="A231" s="12">
        <v>1801</v>
      </c>
      <c r="B231" s="11">
        <v>1.1982</v>
      </c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 ht="15.75">
      <c r="A232" s="12">
        <v>1802</v>
      </c>
      <c r="B232" s="11">
        <v>1.1982</v>
      </c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1:11" ht="15.75">
      <c r="A233" s="12">
        <v>1803</v>
      </c>
      <c r="B233" s="11">
        <v>1.1982</v>
      </c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 ht="15.75">
      <c r="A234" s="12">
        <v>1804</v>
      </c>
      <c r="B234" s="11">
        <v>1.1982</v>
      </c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ht="15.75">
      <c r="A235" s="12">
        <v>1805</v>
      </c>
      <c r="B235" s="11">
        <v>1.1982</v>
      </c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 ht="15.75">
      <c r="A236" s="12">
        <v>1806</v>
      </c>
      <c r="B236" s="11">
        <v>1.1982</v>
      </c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5.75">
      <c r="A237" s="12">
        <v>1807</v>
      </c>
      <c r="B237" s="11">
        <v>1.1982</v>
      </c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ht="15.75">
      <c r="A238" s="12">
        <v>1808</v>
      </c>
      <c r="B238" s="11">
        <v>1.1982</v>
      </c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ht="15.75">
      <c r="A239" s="12">
        <v>1809</v>
      </c>
      <c r="B239" s="11">
        <v>1.1982</v>
      </c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ht="15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ht="15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 ht="15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 ht="15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ht="15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ht="15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15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ht="15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1:11" ht="15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ht="15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11" ht="15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1:11" ht="15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1:11" ht="15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1:11" ht="15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1:11" ht="15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1:11" ht="15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1:11" ht="15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1:11" ht="15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ht="15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ht="15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1:11" ht="15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1:11" ht="15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1:11" ht="15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1:11" ht="15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15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1:11" ht="15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1:11" ht="15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 ht="15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1:11" ht="15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ht="15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11" ht="15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1:11" ht="15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1:11" ht="15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1:11" ht="15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1:11" ht="15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1:11" ht="15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1:11" ht="15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15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15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ht="15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 ht="15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1:11" ht="15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1:11" ht="15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1:11" ht="15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ht="15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1:11" ht="15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15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1:11" ht="15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15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ht="15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1:11" ht="15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1:11" ht="15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1:11" ht="15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1:11" ht="15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15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1:11" ht="15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1:11" ht="15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15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15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15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15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15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1:11" ht="15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1:11" ht="15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15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15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1:11" ht="15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1:11" ht="15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1:11" ht="15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ht="15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1:11" ht="15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1:11" ht="15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 ht="15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1:11" ht="15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1:11" ht="15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1:11" ht="15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15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1:11" ht="15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15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 ht="15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ht="15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1:11" ht="15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15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1:11" ht="15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1:11" ht="15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1:11" ht="15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1:11" ht="15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ht="15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1" ht="15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15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1:11" ht="15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 ht="15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1:11" ht="15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15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1:11" ht="15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1:11" ht="15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1:11" ht="15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15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15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ht="15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15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1:11" ht="15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1:11" ht="15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1:11" ht="15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15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1:11" ht="15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1:11" ht="15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1:11" ht="15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1:11" ht="15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ht="15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1:11" ht="15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1:11" ht="15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1:11" ht="15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1:11" ht="15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1:11" ht="15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1:11" ht="15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1:11" ht="15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1:11" ht="15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1:11" ht="15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1:11" ht="15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1:11" ht="15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1:11" ht="15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1:11" ht="15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1:11" ht="15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1:11" ht="15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1:11" ht="15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1:11" ht="15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1:11" ht="15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1:11" ht="15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1:11" ht="15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1:11" ht="15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1:11" ht="15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</row>
    <row r="372" spans="1:11" ht="15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1:11" ht="15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1:11" ht="15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1:11" ht="15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1:11" ht="15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1:11" ht="15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1:11" ht="15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1:11" ht="15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1:11" ht="15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1:11" ht="15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1:11" ht="15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1:11" ht="15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1:11" ht="15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1:11" ht="15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1:11" ht="15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</row>
    <row r="387" spans="1:11" ht="15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1:11" ht="15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1:11" ht="15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1:11" ht="15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1:11" ht="15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1:11" ht="15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1:11" ht="15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1:11" ht="15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1:11" ht="15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1:11" ht="15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1:11" ht="15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1:11" ht="15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1:11" ht="15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1:11" ht="15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1:11" ht="15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1:11" ht="15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1:11" ht="15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1:11" ht="15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1:11" ht="15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1:11" ht="15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1:11" ht="15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1:11" ht="15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1:11" ht="15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1:11" ht="15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1:11" ht="15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1:11" ht="15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1:11" ht="15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1:11" ht="15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1:11" ht="15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1:11" ht="15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1:11" ht="15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1:11" ht="15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1:11" ht="15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1:11" ht="15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1:11" ht="15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1:11" ht="15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1:11" ht="15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1:11" ht="15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1:11" ht="15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1:11" ht="15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1:11" ht="15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1:11" ht="15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1:11" ht="15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1:11" ht="15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1:11" ht="15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1:11" ht="15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1:11" ht="15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1:11" ht="15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1:11" ht="15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1:11" ht="15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1:11" ht="15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1:11" ht="15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1:11" ht="15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1:11" ht="15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1:11" ht="15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1:11" ht="15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</row>
    <row r="443" spans="1:11" ht="15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1:11" ht="15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1:11" ht="15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</row>
    <row r="446" spans="1:11" ht="15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</row>
    <row r="447" spans="1:11" ht="15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1:11" ht="15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1:11" ht="15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</row>
    <row r="450" spans="1:11" ht="15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</row>
    <row r="451" spans="1:11" ht="15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</row>
    <row r="452" spans="1:11" ht="15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</row>
    <row r="453" spans="1:11" ht="15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</row>
    <row r="454" spans="1:11" ht="15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</row>
    <row r="455" spans="1:11" ht="15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</row>
    <row r="456" spans="1:11" ht="15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1:11" ht="15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</row>
    <row r="458" spans="1:11" ht="15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1:11" ht="15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</row>
    <row r="460" spans="1:11" ht="15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</row>
    <row r="461" spans="1:11" ht="15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</row>
    <row r="462" spans="1:11" ht="15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</row>
    <row r="463" spans="1:11" ht="15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</row>
    <row r="464" spans="1:11" ht="15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</row>
    <row r="465" spans="1:11" ht="15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</row>
    <row r="466" spans="1:11" ht="15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</row>
    <row r="467" spans="1:11" ht="15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</row>
    <row r="468" spans="1:11" ht="15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1:11" ht="15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</row>
    <row r="470" spans="1:11" ht="15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</row>
    <row r="471" spans="1:11" ht="15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</row>
    <row r="472" spans="1:11" ht="15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</row>
    <row r="473" spans="1:11" ht="15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</row>
    <row r="474" spans="1:11" ht="15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</row>
    <row r="475" spans="1:11" ht="15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</row>
    <row r="476" spans="1:11" ht="15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</row>
    <row r="477" spans="1:11" ht="15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</row>
    <row r="478" spans="1:11" ht="15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1:11" ht="15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</row>
    <row r="480" spans="1:11" ht="15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1:11" ht="15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</row>
    <row r="482" spans="1:11" ht="15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</row>
    <row r="483" spans="1:11" ht="15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1:11" ht="15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</row>
    <row r="485" spans="1:11" ht="15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1:11" ht="15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1:11" ht="15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</row>
    <row r="488" spans="1:11" ht="15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1:11" ht="15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1:11" ht="15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</row>
    <row r="491" spans="1:11" ht="15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1:11" ht="15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1:11" ht="15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</row>
    <row r="494" spans="1:11" ht="15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</row>
    <row r="495" spans="1:11" ht="15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1:11" ht="15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1:11" ht="15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1:11" ht="15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1:11" ht="15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1:11" ht="15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1:11" ht="15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1:11" ht="15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1:11" ht="15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1:11" ht="15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1:11" ht="15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1:11" ht="15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2:11" ht="15.75">
      <c r="B507" s="11"/>
      <c r="C507" s="11"/>
      <c r="E507" s="11"/>
      <c r="F507" s="11"/>
      <c r="G507" s="11"/>
      <c r="H507" s="11"/>
      <c r="I507" s="11"/>
      <c r="J507" s="11"/>
      <c r="K507" s="11"/>
    </row>
    <row r="508" spans="2:11" ht="15.75">
      <c r="B508" s="11"/>
      <c r="C508" s="11"/>
      <c r="E508" s="11"/>
      <c r="F508" s="11"/>
      <c r="G508" s="11"/>
      <c r="H508" s="11"/>
      <c r="I508" s="11"/>
      <c r="J508" s="11"/>
      <c r="K508" s="11"/>
    </row>
    <row r="509" spans="5:8" ht="15.75">
      <c r="E509" s="11"/>
      <c r="F509" s="11"/>
      <c r="G509" s="11"/>
      <c r="H509" s="11"/>
    </row>
    <row r="510" spans="5:8" ht="15.75">
      <c r="E510" s="11"/>
      <c r="F510" s="11"/>
      <c r="G510" s="11"/>
      <c r="H510" s="11"/>
    </row>
    <row r="511" spans="5:8" ht="15.75">
      <c r="E511" s="11"/>
      <c r="F511" s="11"/>
      <c r="G511" s="11"/>
      <c r="H511" s="11"/>
    </row>
    <row r="512" spans="5:8" ht="15.75">
      <c r="E512" s="11"/>
      <c r="F512" s="11"/>
      <c r="G512" s="11"/>
      <c r="H512" s="11"/>
    </row>
    <row r="513" spans="5:8" ht="15.75">
      <c r="E513" s="11"/>
      <c r="F513" s="11"/>
      <c r="G513" s="11"/>
      <c r="H513" s="11"/>
    </row>
    <row r="514" spans="5:8" ht="15.75">
      <c r="E514" s="11"/>
      <c r="F514" s="11"/>
      <c r="G514" s="11"/>
      <c r="H514" s="11"/>
    </row>
    <row r="515" spans="5:8" ht="15.75">
      <c r="E515" s="11"/>
      <c r="F515" s="11"/>
      <c r="G515" s="11"/>
      <c r="H515" s="11"/>
    </row>
    <row r="516" spans="5:8" ht="15.75">
      <c r="E516" s="11"/>
      <c r="F516" s="11"/>
      <c r="G516" s="11"/>
      <c r="H516" s="11"/>
    </row>
    <row r="517" spans="5:8" ht="15.75">
      <c r="E517" s="11"/>
      <c r="F517" s="11"/>
      <c r="G517" s="11"/>
      <c r="H517" s="11"/>
    </row>
    <row r="518" spans="5:8" ht="15.75">
      <c r="E518" s="11"/>
      <c r="F518" s="11"/>
      <c r="G518" s="11"/>
      <c r="H518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29"/>
  <sheetViews>
    <sheetView showZeros="0" workbookViewId="0" topLeftCell="A1">
      <pane xSplit="5955" ySplit="2955" topLeftCell="B10" activePane="bottomRight" state="split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.75"/>
  <cols>
    <col min="1" max="1" width="14.28125" style="10" customWidth="1"/>
    <col min="2" max="2" width="8.8515625" style="11" customWidth="1"/>
    <col min="3" max="5" width="9.140625" style="11" customWidth="1"/>
    <col min="6" max="6" width="2.421875" style="11" customWidth="1"/>
    <col min="7" max="7" width="10.140625" style="11" bestFit="1" customWidth="1"/>
    <col min="8" max="11" width="8.8515625" style="11" customWidth="1"/>
    <col min="12" max="12" width="10.421875" style="35" customWidth="1"/>
    <col min="13" max="13" width="12.00390625" style="11" customWidth="1"/>
    <col min="14" max="14" width="10.7109375" style="11" customWidth="1"/>
    <col min="15" max="15" width="11.28125" style="11" customWidth="1"/>
    <col min="16" max="17" width="11.140625" style="11" customWidth="1"/>
    <col min="18" max="16384" width="8.8515625" style="11" customWidth="1"/>
  </cols>
  <sheetData>
    <row r="1" spans="1:12" s="9" customFormat="1" ht="15">
      <c r="A1" s="27" t="s">
        <v>28</v>
      </c>
      <c r="B1" s="20"/>
      <c r="C1" s="8" t="s">
        <v>19</v>
      </c>
      <c r="L1" s="34"/>
    </row>
    <row r="2" spans="1:12" s="9" customFormat="1" ht="15">
      <c r="A2" s="29" t="s">
        <v>29</v>
      </c>
      <c r="B2" s="21"/>
      <c r="L2" s="34"/>
    </row>
    <row r="3" spans="1:12" s="9" customFormat="1" ht="15">
      <c r="A3" s="27" t="s">
        <v>39</v>
      </c>
      <c r="B3" s="20"/>
      <c r="L3" s="34"/>
    </row>
    <row r="4" spans="1:2" ht="15">
      <c r="A4" s="29" t="s">
        <v>92</v>
      </c>
      <c r="B4" s="30"/>
    </row>
    <row r="5" spans="3:13" ht="15">
      <c r="C5" s="23" t="s">
        <v>37</v>
      </c>
      <c r="I5" s="23" t="s">
        <v>38</v>
      </c>
      <c r="M5" s="37" t="s">
        <v>96</v>
      </c>
    </row>
    <row r="6" spans="1:12" s="13" customFormat="1" ht="15">
      <c r="A6" s="12"/>
      <c r="L6" s="25"/>
    </row>
    <row r="7" spans="1:17" s="13" customFormat="1" ht="15">
      <c r="A7" s="24" t="s">
        <v>2</v>
      </c>
      <c r="B7" s="13" t="s">
        <v>0</v>
      </c>
      <c r="C7" s="13" t="s">
        <v>1</v>
      </c>
      <c r="D7" s="13" t="s">
        <v>5</v>
      </c>
      <c r="E7" s="13" t="s">
        <v>6</v>
      </c>
      <c r="G7" s="13" t="s">
        <v>0</v>
      </c>
      <c r="H7" s="13" t="s">
        <v>1</v>
      </c>
      <c r="I7" s="13" t="s">
        <v>5</v>
      </c>
      <c r="J7" s="13" t="s">
        <v>6</v>
      </c>
      <c r="K7" s="13" t="s">
        <v>6</v>
      </c>
      <c r="L7" s="25"/>
      <c r="M7" s="13" t="s">
        <v>0</v>
      </c>
      <c r="N7" s="13" t="s">
        <v>1</v>
      </c>
      <c r="O7" s="13" t="s">
        <v>5</v>
      </c>
      <c r="P7" s="13" t="s">
        <v>6</v>
      </c>
      <c r="Q7" s="13" t="s">
        <v>6</v>
      </c>
    </row>
    <row r="8" spans="1:17" s="13" customFormat="1" ht="15">
      <c r="A8" s="24" t="s">
        <v>3</v>
      </c>
      <c r="B8" s="13" t="s">
        <v>27</v>
      </c>
      <c r="C8" s="13" t="s">
        <v>27</v>
      </c>
      <c r="D8" s="13" t="s">
        <v>22</v>
      </c>
      <c r="E8" s="13" t="s">
        <v>27</v>
      </c>
      <c r="G8" s="13" t="s">
        <v>90</v>
      </c>
      <c r="H8" s="13" t="s">
        <v>90</v>
      </c>
      <c r="I8" s="25" t="s">
        <v>91</v>
      </c>
      <c r="J8" s="13" t="s">
        <v>90</v>
      </c>
      <c r="K8" s="13" t="s">
        <v>90</v>
      </c>
      <c r="L8" s="25"/>
      <c r="M8" s="13" t="s">
        <v>14</v>
      </c>
      <c r="N8" s="13" t="s">
        <v>14</v>
      </c>
      <c r="O8" s="13" t="s">
        <v>14</v>
      </c>
      <c r="P8" s="13" t="s">
        <v>15</v>
      </c>
      <c r="Q8" s="13" t="s">
        <v>14</v>
      </c>
    </row>
    <row r="9" spans="1:17" s="13" customFormat="1" ht="15">
      <c r="A9" s="24" t="s">
        <v>4</v>
      </c>
      <c r="B9" s="13" t="s">
        <v>24</v>
      </c>
      <c r="C9" s="13" t="s">
        <v>24</v>
      </c>
      <c r="D9" s="13" t="s">
        <v>24</v>
      </c>
      <c r="E9" s="13" t="s">
        <v>24</v>
      </c>
      <c r="G9" s="13" t="s">
        <v>24</v>
      </c>
      <c r="H9" s="13" t="s">
        <v>24</v>
      </c>
      <c r="I9" s="31">
        <v>0.4544</v>
      </c>
      <c r="J9" s="13" t="s">
        <v>24</v>
      </c>
      <c r="K9" s="13" t="s">
        <v>24</v>
      </c>
      <c r="L9" s="36"/>
      <c r="M9" s="13" t="s">
        <v>98</v>
      </c>
      <c r="N9" s="13" t="s">
        <v>98</v>
      </c>
      <c r="O9" s="13" t="s">
        <v>98</v>
      </c>
      <c r="P9" s="13" t="s">
        <v>98</v>
      </c>
      <c r="Q9" s="13" t="s">
        <v>98</v>
      </c>
    </row>
    <row r="10" spans="1:17" ht="15">
      <c r="A10" s="12">
        <v>1631</v>
      </c>
      <c r="B10" s="32">
        <v>17.14</v>
      </c>
      <c r="C10" s="32"/>
      <c r="D10" s="32"/>
      <c r="E10" s="32"/>
      <c r="F10" s="32"/>
      <c r="G10" s="11">
        <f>+B10/Notes!$D$48</f>
        <v>0.12493621984109629</v>
      </c>
      <c r="H10" s="11">
        <f>+C10/Notes!$D$48</f>
        <v>0</v>
      </c>
      <c r="I10" s="11">
        <f>+D10/Notes!$D$38</f>
        <v>0</v>
      </c>
      <c r="J10" s="11">
        <f>+E10/Notes!$D$48</f>
        <v>0</v>
      </c>
      <c r="K10" s="11">
        <f>+F10/Notes!$D$48</f>
        <v>0</v>
      </c>
      <c r="M10" s="11">
        <f>+G10*Notes!$B61</f>
        <v>0.3369279976674685</v>
      </c>
      <c r="N10" s="11">
        <f>+H10*Notes!$B61</f>
        <v>0</v>
      </c>
      <c r="O10" s="11">
        <f>+I10*Notes!$B61</f>
        <v>0</v>
      </c>
      <c r="P10" s="11">
        <f>+J10*Notes!$B61</f>
        <v>0</v>
      </c>
      <c r="Q10" s="11">
        <f>+K10*Notes!$B61</f>
        <v>0</v>
      </c>
    </row>
    <row r="11" spans="1:17" ht="15">
      <c r="A11" s="12">
        <v>1632</v>
      </c>
      <c r="B11" s="32">
        <v>10.96</v>
      </c>
      <c r="C11" s="32"/>
      <c r="D11" s="32"/>
      <c r="E11" s="32"/>
      <c r="F11" s="32"/>
      <c r="G11" s="11">
        <f>+B11/Notes!$D$48</f>
        <v>0.07988920475253299</v>
      </c>
      <c r="H11" s="11">
        <f>+C11/Notes!$D$48</f>
        <v>0</v>
      </c>
      <c r="I11" s="11">
        <f>+D11/Notes!$D$38</f>
        <v>0</v>
      </c>
      <c r="J11" s="11">
        <f>+E11/Notes!$D$48</f>
        <v>0</v>
      </c>
      <c r="K11" s="11">
        <f>+F11/Notes!$D$48</f>
        <v>0</v>
      </c>
      <c r="M11" s="11">
        <f>+G11*Notes!$B62</f>
        <v>0.2156289525475618</v>
      </c>
      <c r="N11" s="11">
        <f>+H11*Notes!$B62</f>
        <v>0</v>
      </c>
      <c r="O11" s="11">
        <f>+I11*Notes!$B62</f>
        <v>0</v>
      </c>
      <c r="P11" s="11">
        <f>+J11*Notes!$B62</f>
        <v>0</v>
      </c>
      <c r="Q11" s="11">
        <f>+K11*Notes!$B62</f>
        <v>0</v>
      </c>
    </row>
    <row r="12" spans="1:17" ht="15">
      <c r="A12" s="12">
        <v>1633</v>
      </c>
      <c r="B12" s="32">
        <v>16.77</v>
      </c>
      <c r="C12" s="32"/>
      <c r="D12" s="32"/>
      <c r="E12" s="32"/>
      <c r="F12" s="32"/>
      <c r="G12" s="11">
        <f>+B12/Notes!$D$48</f>
        <v>0.12223923026459654</v>
      </c>
      <c r="H12" s="11">
        <f>+C12/Notes!$D$48</f>
        <v>0</v>
      </c>
      <c r="I12" s="11">
        <f>+D12/Notes!$D$38</f>
        <v>0</v>
      </c>
      <c r="J12" s="11">
        <f>+E12/Notes!$D$48</f>
        <v>0</v>
      </c>
      <c r="K12" s="11">
        <f>+F12/Notes!$D$48</f>
        <v>0</v>
      </c>
      <c r="M12" s="11">
        <f>+G12*Notes!$B63</f>
        <v>0.31475379400830966</v>
      </c>
      <c r="N12" s="11">
        <f>+H12*Notes!$B63</f>
        <v>0</v>
      </c>
      <c r="O12" s="11">
        <f>+I12*Notes!$B63</f>
        <v>0</v>
      </c>
      <c r="P12" s="11">
        <f>+J12*Notes!$B63</f>
        <v>0</v>
      </c>
      <c r="Q12" s="11">
        <f>+K12*Notes!$B63</f>
        <v>0</v>
      </c>
    </row>
    <row r="13" spans="1:17" ht="15">
      <c r="A13" s="12">
        <v>1634</v>
      </c>
      <c r="B13" s="32">
        <v>14.27</v>
      </c>
      <c r="C13" s="32"/>
      <c r="D13" s="32"/>
      <c r="E13" s="32"/>
      <c r="F13" s="32"/>
      <c r="G13" s="11">
        <f>+B13/Notes!$D$48</f>
        <v>0.10401632772067936</v>
      </c>
      <c r="H13" s="11">
        <f>+C13/Notes!$D$48</f>
        <v>0</v>
      </c>
      <c r="I13" s="11">
        <f>+D13/Notes!$D$38</f>
        <v>0</v>
      </c>
      <c r="J13" s="11">
        <f>+E13/Notes!$D$48</f>
        <v>0</v>
      </c>
      <c r="K13" s="11">
        <f>+F13/Notes!$D$48</f>
        <v>0</v>
      </c>
      <c r="M13" s="11">
        <f>+G13*Notes!$B64</f>
        <v>0.26293247321233326</v>
      </c>
      <c r="N13" s="11">
        <f>+H13*Notes!$B64</f>
        <v>0</v>
      </c>
      <c r="O13" s="11">
        <f>+I13*Notes!$B64</f>
        <v>0</v>
      </c>
      <c r="P13" s="11">
        <f>+J13*Notes!$B64</f>
        <v>0</v>
      </c>
      <c r="Q13" s="11">
        <f>+K13*Notes!$B64</f>
        <v>0</v>
      </c>
    </row>
    <row r="14" spans="1:17" ht="15">
      <c r="A14" s="12">
        <v>1635</v>
      </c>
      <c r="B14" s="32"/>
      <c r="C14" s="32"/>
      <c r="D14" s="32"/>
      <c r="E14" s="32"/>
      <c r="F14" s="32"/>
      <c r="G14" s="11">
        <f>+B14/Notes!$D$48</f>
        <v>0</v>
      </c>
      <c r="H14" s="11">
        <f>+C14/Notes!$D$48</f>
        <v>0</v>
      </c>
      <c r="I14" s="11">
        <f>+D14/Notes!$D$38</f>
        <v>0</v>
      </c>
      <c r="J14" s="11">
        <f>+E14/Notes!$D$48</f>
        <v>0</v>
      </c>
      <c r="K14" s="11">
        <f>+F14/Notes!$D$48</f>
        <v>0</v>
      </c>
      <c r="M14" s="11">
        <f>+G14*Notes!$B65</f>
        <v>0</v>
      </c>
      <c r="N14" s="11">
        <f>+H14*Notes!$B65</f>
        <v>0</v>
      </c>
      <c r="O14" s="11">
        <f>+I14*Notes!$B65</f>
        <v>0</v>
      </c>
      <c r="P14" s="11">
        <f>+J14*Notes!$B65</f>
        <v>0</v>
      </c>
      <c r="Q14" s="11">
        <f>+K14*Notes!$B65</f>
        <v>0</v>
      </c>
    </row>
    <row r="15" spans="1:17" ht="15">
      <c r="A15" s="12">
        <v>1636</v>
      </c>
      <c r="B15" s="32"/>
      <c r="C15" s="32"/>
      <c r="D15" s="32"/>
      <c r="E15" s="32"/>
      <c r="F15" s="32"/>
      <c r="G15" s="11">
        <f>+B15/Notes!$D$48</f>
        <v>0</v>
      </c>
      <c r="H15" s="11">
        <f>+C15/Notes!$D$48</f>
        <v>0</v>
      </c>
      <c r="I15" s="11">
        <f>+D15/Notes!$D$38</f>
        <v>0</v>
      </c>
      <c r="J15" s="11">
        <f>+E15/Notes!$D$48</f>
        <v>0</v>
      </c>
      <c r="K15" s="11">
        <f>+F15/Notes!$D$48</f>
        <v>0</v>
      </c>
      <c r="M15" s="11">
        <f>+G15*Notes!$B66</f>
        <v>0</v>
      </c>
      <c r="N15" s="11">
        <f>+H15*Notes!$B66</f>
        <v>0</v>
      </c>
      <c r="O15" s="11">
        <f>+I15*Notes!$B66</f>
        <v>0</v>
      </c>
      <c r="P15" s="11">
        <f>+J15*Notes!$B66</f>
        <v>0</v>
      </c>
      <c r="Q15" s="11">
        <f>+K15*Notes!$B66</f>
        <v>0</v>
      </c>
    </row>
    <row r="16" spans="1:17" ht="15">
      <c r="A16" s="12">
        <v>1637</v>
      </c>
      <c r="B16" s="32"/>
      <c r="C16" s="32"/>
      <c r="D16" s="32"/>
      <c r="E16" s="32"/>
      <c r="F16" s="32"/>
      <c r="G16" s="11">
        <f>+B16/Notes!$D$48</f>
        <v>0</v>
      </c>
      <c r="H16" s="11">
        <f>+C16/Notes!$D$48</f>
        <v>0</v>
      </c>
      <c r="I16" s="11">
        <f>+D16/Notes!$D$38</f>
        <v>0</v>
      </c>
      <c r="J16" s="11">
        <f>+E16/Notes!$D$48</f>
        <v>0</v>
      </c>
      <c r="K16" s="11">
        <f>+F16/Notes!$D$48</f>
        <v>0</v>
      </c>
      <c r="M16" s="11">
        <f>+G16*Notes!$B67</f>
        <v>0</v>
      </c>
      <c r="N16" s="11">
        <f>+H16*Notes!$B67</f>
        <v>0</v>
      </c>
      <c r="O16" s="11">
        <f>+I16*Notes!$B67</f>
        <v>0</v>
      </c>
      <c r="P16" s="11">
        <f>+J16*Notes!$B67</f>
        <v>0</v>
      </c>
      <c r="Q16" s="11">
        <f>+K16*Notes!$B67</f>
        <v>0</v>
      </c>
    </row>
    <row r="17" spans="1:17" ht="15">
      <c r="A17" s="12">
        <v>1638</v>
      </c>
      <c r="B17" s="32"/>
      <c r="C17" s="32"/>
      <c r="D17" s="32"/>
      <c r="E17" s="32"/>
      <c r="F17" s="32"/>
      <c r="G17" s="11">
        <f>+B17/Notes!$D$48</f>
        <v>0</v>
      </c>
      <c r="H17" s="11">
        <f>+C17/Notes!$D$48</f>
        <v>0</v>
      </c>
      <c r="I17" s="11">
        <f>+D17/Notes!$D$38</f>
        <v>0</v>
      </c>
      <c r="J17" s="11">
        <f>+E17/Notes!$D$48</f>
        <v>0</v>
      </c>
      <c r="K17" s="11">
        <f>+F17/Notes!$D$48</f>
        <v>0</v>
      </c>
      <c r="M17" s="11">
        <f>+G17*Notes!$B68</f>
        <v>0</v>
      </c>
      <c r="N17" s="11">
        <f>+H17*Notes!$B68</f>
        <v>0</v>
      </c>
      <c r="O17" s="11">
        <f>+I17*Notes!$B68</f>
        <v>0</v>
      </c>
      <c r="P17" s="11">
        <f>+J17*Notes!$B68</f>
        <v>0</v>
      </c>
      <c r="Q17" s="11">
        <f>+K17*Notes!$B68</f>
        <v>0</v>
      </c>
    </row>
    <row r="18" spans="1:17" ht="15">
      <c r="A18" s="12">
        <v>1639</v>
      </c>
      <c r="B18" s="32"/>
      <c r="C18" s="32"/>
      <c r="D18" s="32"/>
      <c r="E18" s="32"/>
      <c r="F18" s="32"/>
      <c r="G18" s="11">
        <f>+B18/Notes!$D$48</f>
        <v>0</v>
      </c>
      <c r="H18" s="11">
        <f>+C18/Notes!$D$48</f>
        <v>0</v>
      </c>
      <c r="I18" s="11">
        <f>+D18/Notes!$D$38</f>
        <v>0</v>
      </c>
      <c r="J18" s="11">
        <f>+E18/Notes!$D$48</f>
        <v>0</v>
      </c>
      <c r="K18" s="11">
        <f>+F18/Notes!$D$48</f>
        <v>0</v>
      </c>
      <c r="M18" s="11">
        <f>+G18*Notes!$B69</f>
        <v>0</v>
      </c>
      <c r="N18" s="11">
        <f>+H18*Notes!$B69</f>
        <v>0</v>
      </c>
      <c r="O18" s="11">
        <f>+I18*Notes!$B69</f>
        <v>0</v>
      </c>
      <c r="P18" s="11">
        <f>+J18*Notes!$B69</f>
        <v>0</v>
      </c>
      <c r="Q18" s="11">
        <f>+K18*Notes!$B69</f>
        <v>0</v>
      </c>
    </row>
    <row r="19" spans="1:17" ht="15">
      <c r="A19" s="12">
        <v>1640</v>
      </c>
      <c r="B19" s="32"/>
      <c r="C19" s="32"/>
      <c r="D19" s="32"/>
      <c r="E19" s="32"/>
      <c r="F19" s="32"/>
      <c r="G19" s="11">
        <f>+B19/Notes!$D$48</f>
        <v>0</v>
      </c>
      <c r="H19" s="11">
        <f>+C19/Notes!$D$48</f>
        <v>0</v>
      </c>
      <c r="I19" s="11">
        <f>+D19/Notes!$D$38</f>
        <v>0</v>
      </c>
      <c r="J19" s="11">
        <f>+E19/Notes!$D$48</f>
        <v>0</v>
      </c>
      <c r="K19" s="11">
        <f>+F19/Notes!$D$48</f>
        <v>0</v>
      </c>
      <c r="M19" s="11">
        <f>+G19*Notes!$B70</f>
        <v>0</v>
      </c>
      <c r="N19" s="11">
        <f>+H19*Notes!$B70</f>
        <v>0</v>
      </c>
      <c r="O19" s="11">
        <f>+I19*Notes!$B70</f>
        <v>0</v>
      </c>
      <c r="P19" s="11">
        <f>+J19*Notes!$B70</f>
        <v>0</v>
      </c>
      <c r="Q19" s="11">
        <f>+K19*Notes!$B70</f>
        <v>0</v>
      </c>
    </row>
    <row r="20" spans="1:17" ht="15">
      <c r="A20" s="12">
        <v>1641</v>
      </c>
      <c r="B20" s="32"/>
      <c r="C20" s="32"/>
      <c r="D20" s="32"/>
      <c r="E20" s="32"/>
      <c r="F20" s="32"/>
      <c r="G20" s="11">
        <f>+B20/Notes!$D$48</f>
        <v>0</v>
      </c>
      <c r="H20" s="11">
        <f>+C20/Notes!$D$48</f>
        <v>0</v>
      </c>
      <c r="I20" s="11">
        <f>+D20/Notes!$D$38</f>
        <v>0</v>
      </c>
      <c r="J20" s="11">
        <f>+E20/Notes!$D$48</f>
        <v>0</v>
      </c>
      <c r="K20" s="11">
        <f>+F20/Notes!$D$48</f>
        <v>0</v>
      </c>
      <c r="M20" s="11">
        <f>+G20*Notes!$B71</f>
        <v>0</v>
      </c>
      <c r="N20" s="11">
        <f>+H20*Notes!$B71</f>
        <v>0</v>
      </c>
      <c r="O20" s="11">
        <f>+I20*Notes!$B71</f>
        <v>0</v>
      </c>
      <c r="P20" s="11">
        <f>+J20*Notes!$B71</f>
        <v>0</v>
      </c>
      <c r="Q20" s="11">
        <f>+K20*Notes!$B71</f>
        <v>0</v>
      </c>
    </row>
    <row r="21" spans="1:17" ht="15">
      <c r="A21" s="12">
        <v>1642</v>
      </c>
      <c r="B21" s="32"/>
      <c r="C21" s="32"/>
      <c r="D21" s="32"/>
      <c r="E21" s="32"/>
      <c r="F21" s="32"/>
      <c r="G21" s="11">
        <f>+B21/Notes!$D$48</f>
        <v>0</v>
      </c>
      <c r="H21" s="11">
        <f>+C21/Notes!$D$48</f>
        <v>0</v>
      </c>
      <c r="I21" s="11">
        <f>+D21/Notes!$D$38</f>
        <v>0</v>
      </c>
      <c r="J21" s="11">
        <f>+E21/Notes!$D$48</f>
        <v>0</v>
      </c>
      <c r="K21" s="11">
        <f>+F21/Notes!$D$48</f>
        <v>0</v>
      </c>
      <c r="M21" s="11">
        <f>+G21*Notes!$B72</f>
        <v>0</v>
      </c>
      <c r="N21" s="11">
        <f>+H21*Notes!$B72</f>
        <v>0</v>
      </c>
      <c r="O21" s="11">
        <f>+I21*Notes!$B72</f>
        <v>0</v>
      </c>
      <c r="P21" s="11">
        <f>+J21*Notes!$B72</f>
        <v>0</v>
      </c>
      <c r="Q21" s="11">
        <f>+K21*Notes!$B72</f>
        <v>0</v>
      </c>
    </row>
    <row r="22" spans="1:17" ht="15">
      <c r="A22" s="12">
        <v>1643</v>
      </c>
      <c r="B22" s="32"/>
      <c r="C22" s="32"/>
      <c r="D22" s="32"/>
      <c r="E22" s="32"/>
      <c r="F22" s="32"/>
      <c r="G22" s="11">
        <f>+B22/Notes!$D$48</f>
        <v>0</v>
      </c>
      <c r="H22" s="11">
        <f>+C22/Notes!$D$48</f>
        <v>0</v>
      </c>
      <c r="I22" s="11">
        <f>+D22/Notes!$D$38</f>
        <v>0</v>
      </c>
      <c r="J22" s="11">
        <f>+E22/Notes!$D$48</f>
        <v>0</v>
      </c>
      <c r="K22" s="11">
        <f>+F22/Notes!$D$48</f>
        <v>0</v>
      </c>
      <c r="M22" s="11">
        <f>+G22*Notes!$B73</f>
        <v>0</v>
      </c>
      <c r="N22" s="11">
        <f>+H22*Notes!$B73</f>
        <v>0</v>
      </c>
      <c r="O22" s="11">
        <f>+I22*Notes!$B73</f>
        <v>0</v>
      </c>
      <c r="P22" s="11">
        <f>+J22*Notes!$B73</f>
        <v>0</v>
      </c>
      <c r="Q22" s="11">
        <f>+K22*Notes!$B73</f>
        <v>0</v>
      </c>
    </row>
    <row r="23" spans="1:17" ht="15">
      <c r="A23" s="12">
        <v>1644</v>
      </c>
      <c r="B23" s="32"/>
      <c r="C23" s="32"/>
      <c r="D23" s="32"/>
      <c r="E23" s="32"/>
      <c r="F23" s="32"/>
      <c r="G23" s="11">
        <f>+B23/Notes!$D$48</f>
        <v>0</v>
      </c>
      <c r="H23" s="11">
        <f>+C23/Notes!$D$48</f>
        <v>0</v>
      </c>
      <c r="I23" s="11">
        <f>+D23/Notes!$D$38</f>
        <v>0</v>
      </c>
      <c r="J23" s="11">
        <f>+E23/Notes!$D$48</f>
        <v>0</v>
      </c>
      <c r="K23" s="11">
        <f>+F23/Notes!$D$48</f>
        <v>0</v>
      </c>
      <c r="M23" s="11">
        <f>+G23*Notes!$B74</f>
        <v>0</v>
      </c>
      <c r="N23" s="11">
        <f>+H23*Notes!$B74</f>
        <v>0</v>
      </c>
      <c r="O23" s="11">
        <f>+I23*Notes!$B74</f>
        <v>0</v>
      </c>
      <c r="P23" s="11">
        <f>+J23*Notes!$B74</f>
        <v>0</v>
      </c>
      <c r="Q23" s="11">
        <f>+K23*Notes!$B74</f>
        <v>0</v>
      </c>
    </row>
    <row r="24" spans="1:17" ht="15">
      <c r="A24" s="12">
        <v>1645</v>
      </c>
      <c r="B24" s="32"/>
      <c r="C24" s="32"/>
      <c r="D24" s="32"/>
      <c r="E24" s="32"/>
      <c r="F24" s="32"/>
      <c r="G24" s="11">
        <f>+B24/Notes!$D$48</f>
        <v>0</v>
      </c>
      <c r="H24" s="11">
        <f>+C24/Notes!$D$48</f>
        <v>0</v>
      </c>
      <c r="I24" s="11">
        <f>+D24/Notes!$D$38</f>
        <v>0</v>
      </c>
      <c r="J24" s="11">
        <f>+E24/Notes!$D$48</f>
        <v>0</v>
      </c>
      <c r="K24" s="11">
        <f>+F24/Notes!$D$48</f>
        <v>0</v>
      </c>
      <c r="M24" s="11">
        <f>+G24*Notes!$B75</f>
        <v>0</v>
      </c>
      <c r="N24" s="11">
        <f>+H24*Notes!$B75</f>
        <v>0</v>
      </c>
      <c r="O24" s="11">
        <f>+I24*Notes!$B75</f>
        <v>0</v>
      </c>
      <c r="P24" s="11">
        <f>+J24*Notes!$B75</f>
        <v>0</v>
      </c>
      <c r="Q24" s="11">
        <f>+K24*Notes!$B75</f>
        <v>0</v>
      </c>
    </row>
    <row r="25" spans="1:17" ht="15">
      <c r="A25" s="12">
        <v>1646</v>
      </c>
      <c r="B25" s="32"/>
      <c r="C25" s="32"/>
      <c r="D25" s="32"/>
      <c r="E25" s="32"/>
      <c r="F25" s="32"/>
      <c r="G25" s="11">
        <f>+B25/Notes!$D$48</f>
        <v>0</v>
      </c>
      <c r="H25" s="11">
        <f>+C25/Notes!$D$48</f>
        <v>0</v>
      </c>
      <c r="I25" s="11">
        <f>+D25/Notes!$D$38</f>
        <v>0</v>
      </c>
      <c r="J25" s="11">
        <f>+E25/Notes!$D$48</f>
        <v>0</v>
      </c>
      <c r="K25" s="11">
        <f>+F25/Notes!$D$48</f>
        <v>0</v>
      </c>
      <c r="M25" s="11">
        <f>+G25*Notes!$B76</f>
        <v>0</v>
      </c>
      <c r="N25" s="11">
        <f>+H25*Notes!$B76</f>
        <v>0</v>
      </c>
      <c r="O25" s="11">
        <f>+I25*Notes!$B76</f>
        <v>0</v>
      </c>
      <c r="P25" s="11">
        <f>+J25*Notes!$B76</f>
        <v>0</v>
      </c>
      <c r="Q25" s="11">
        <f>+K25*Notes!$B76</f>
        <v>0</v>
      </c>
    </row>
    <row r="26" spans="1:17" ht="15">
      <c r="A26" s="12">
        <v>1647</v>
      </c>
      <c r="B26" s="32"/>
      <c r="C26" s="32"/>
      <c r="D26" s="32"/>
      <c r="E26" s="32"/>
      <c r="F26" s="32"/>
      <c r="G26" s="11">
        <f>+B26/Notes!$D$48</f>
        <v>0</v>
      </c>
      <c r="H26" s="11">
        <f>+C26/Notes!$D$48</f>
        <v>0</v>
      </c>
      <c r="I26" s="11">
        <f>+D26/Notes!$D$38</f>
        <v>0</v>
      </c>
      <c r="J26" s="11">
        <f>+E26/Notes!$D$48</f>
        <v>0</v>
      </c>
      <c r="K26" s="11">
        <f>+F26/Notes!$D$48</f>
        <v>0</v>
      </c>
      <c r="M26" s="11">
        <f>+G26*Notes!$B77</f>
        <v>0</v>
      </c>
      <c r="N26" s="11">
        <f>+H26*Notes!$B77</f>
        <v>0</v>
      </c>
      <c r="O26" s="11">
        <f>+I26*Notes!$B77</f>
        <v>0</v>
      </c>
      <c r="P26" s="11">
        <f>+J26*Notes!$B77</f>
        <v>0</v>
      </c>
      <c r="Q26" s="11">
        <f>+K26*Notes!$B77</f>
        <v>0</v>
      </c>
    </row>
    <row r="27" spans="1:17" ht="15">
      <c r="A27" s="12">
        <v>1648</v>
      </c>
      <c r="B27" s="32"/>
      <c r="C27" s="32"/>
      <c r="D27" s="32"/>
      <c r="E27" s="32"/>
      <c r="F27" s="32"/>
      <c r="G27" s="11">
        <f>+B27/Notes!$D$48</f>
        <v>0</v>
      </c>
      <c r="H27" s="11">
        <f>+C27/Notes!$D$48</f>
        <v>0</v>
      </c>
      <c r="I27" s="11">
        <f>+D27/Notes!$D$38</f>
        <v>0</v>
      </c>
      <c r="J27" s="11">
        <f>+E27/Notes!$D$48</f>
        <v>0</v>
      </c>
      <c r="K27" s="11">
        <f>+F27/Notes!$D$48</f>
        <v>0</v>
      </c>
      <c r="M27" s="11">
        <f>+G27*Notes!$B78</f>
        <v>0</v>
      </c>
      <c r="N27" s="11">
        <f>+H27*Notes!$B78</f>
        <v>0</v>
      </c>
      <c r="O27" s="11">
        <f>+I27*Notes!$B78</f>
        <v>0</v>
      </c>
      <c r="P27" s="11">
        <f>+J27*Notes!$B78</f>
        <v>0</v>
      </c>
      <c r="Q27" s="11">
        <f>+K27*Notes!$B78</f>
        <v>0</v>
      </c>
    </row>
    <row r="28" spans="1:17" ht="15">
      <c r="A28" s="12">
        <v>1649</v>
      </c>
      <c r="B28" s="32"/>
      <c r="C28" s="32"/>
      <c r="D28" s="32"/>
      <c r="E28" s="32"/>
      <c r="F28" s="32"/>
      <c r="G28" s="11">
        <f>+B28/Notes!$D$48</f>
        <v>0</v>
      </c>
      <c r="H28" s="11">
        <f>+C28/Notes!$D$48</f>
        <v>0</v>
      </c>
      <c r="I28" s="11">
        <f>+D28/Notes!$D$38</f>
        <v>0</v>
      </c>
      <c r="J28" s="11">
        <f>+E28/Notes!$D$48</f>
        <v>0</v>
      </c>
      <c r="K28" s="11">
        <f>+F28/Notes!$D$48</f>
        <v>0</v>
      </c>
      <c r="M28" s="11">
        <f>+G28*Notes!$B79</f>
        <v>0</v>
      </c>
      <c r="N28" s="11">
        <f>+H28*Notes!$B79</f>
        <v>0</v>
      </c>
      <c r="O28" s="11">
        <f>+I28*Notes!$B79</f>
        <v>0</v>
      </c>
      <c r="P28" s="11">
        <f>+J28*Notes!$B79</f>
        <v>0</v>
      </c>
      <c r="Q28" s="11">
        <f>+K28*Notes!$B79</f>
        <v>0</v>
      </c>
    </row>
    <row r="29" spans="1:17" ht="15">
      <c r="A29" s="12">
        <v>1650</v>
      </c>
      <c r="B29" s="32"/>
      <c r="C29" s="32"/>
      <c r="D29" s="32"/>
      <c r="E29" s="32"/>
      <c r="F29" s="32"/>
      <c r="G29" s="11">
        <f>+B29/Notes!$D$48</f>
        <v>0</v>
      </c>
      <c r="H29" s="11">
        <f>+C29/Notes!$D$48</f>
        <v>0</v>
      </c>
      <c r="I29" s="11">
        <f>+D29/Notes!$D$38</f>
        <v>0</v>
      </c>
      <c r="J29" s="11">
        <f>+E29/Notes!$D$48</f>
        <v>0</v>
      </c>
      <c r="K29" s="11">
        <f>+F29/Notes!$D$48</f>
        <v>0</v>
      </c>
      <c r="M29" s="11">
        <f>+G29*Notes!$B80</f>
        <v>0</v>
      </c>
      <c r="N29" s="11">
        <f>+H29*Notes!$B80</f>
        <v>0</v>
      </c>
      <c r="O29" s="11">
        <f>+I29*Notes!$B80</f>
        <v>0</v>
      </c>
      <c r="P29" s="11">
        <f>+J29*Notes!$B80</f>
        <v>0</v>
      </c>
      <c r="Q29" s="11">
        <f>+K29*Notes!$B80</f>
        <v>0</v>
      </c>
    </row>
    <row r="30" spans="1:17" ht="15">
      <c r="A30" s="12">
        <v>1651</v>
      </c>
      <c r="B30" s="32"/>
      <c r="C30" s="32"/>
      <c r="D30" s="32"/>
      <c r="E30" s="32"/>
      <c r="F30" s="32"/>
      <c r="G30" s="11">
        <f>+B30/Notes!$D$48</f>
        <v>0</v>
      </c>
      <c r="H30" s="11">
        <f>+C30/Notes!$D$48</f>
        <v>0</v>
      </c>
      <c r="I30" s="11">
        <f>+D30/Notes!$D$38</f>
        <v>0</v>
      </c>
      <c r="J30" s="11">
        <f>+E30/Notes!$D$48</f>
        <v>0</v>
      </c>
      <c r="K30" s="11">
        <f>+F30/Notes!$D$48</f>
        <v>0</v>
      </c>
      <c r="M30" s="11">
        <f>+G30*Notes!$B81</f>
        <v>0</v>
      </c>
      <c r="N30" s="11">
        <f>+H30*Notes!$B81</f>
        <v>0</v>
      </c>
      <c r="O30" s="11">
        <f>+I30*Notes!$B81</f>
        <v>0</v>
      </c>
      <c r="P30" s="11">
        <f>+J30*Notes!$B81</f>
        <v>0</v>
      </c>
      <c r="Q30" s="11">
        <f>+K30*Notes!$B81</f>
        <v>0</v>
      </c>
    </row>
    <row r="31" spans="1:17" ht="15">
      <c r="A31" s="12">
        <v>1652</v>
      </c>
      <c r="B31" s="32"/>
      <c r="C31" s="32"/>
      <c r="D31" s="32"/>
      <c r="E31" s="32"/>
      <c r="F31" s="32"/>
      <c r="G31" s="11">
        <f>+B31/Notes!$D$48</f>
        <v>0</v>
      </c>
      <c r="H31" s="11">
        <f>+C31/Notes!$D$48</f>
        <v>0</v>
      </c>
      <c r="I31" s="11">
        <f>+D31/Notes!$D$38</f>
        <v>0</v>
      </c>
      <c r="J31" s="11">
        <f>+E31/Notes!$D$48</f>
        <v>0</v>
      </c>
      <c r="K31" s="11">
        <f>+F31/Notes!$D$48</f>
        <v>0</v>
      </c>
      <c r="M31" s="11">
        <f>+G31*Notes!$B82</f>
        <v>0</v>
      </c>
      <c r="N31" s="11">
        <f>+H31*Notes!$B82</f>
        <v>0</v>
      </c>
      <c r="O31" s="11">
        <f>+I31*Notes!$B82</f>
        <v>0</v>
      </c>
      <c r="P31" s="11">
        <f>+J31*Notes!$B82</f>
        <v>0</v>
      </c>
      <c r="Q31" s="11">
        <f>+K31*Notes!$B82</f>
        <v>0</v>
      </c>
    </row>
    <row r="32" spans="1:17" ht="15">
      <c r="A32" s="12">
        <v>1653</v>
      </c>
      <c r="B32" s="32"/>
      <c r="C32" s="32"/>
      <c r="D32" s="32"/>
      <c r="E32" s="32"/>
      <c r="F32" s="32"/>
      <c r="G32" s="11">
        <f>+B32/Notes!$D$48</f>
        <v>0</v>
      </c>
      <c r="H32" s="11">
        <f>+C32/Notes!$D$48</f>
        <v>0</v>
      </c>
      <c r="I32" s="11">
        <f>+D32/Notes!$D$38</f>
        <v>0</v>
      </c>
      <c r="J32" s="11">
        <f>+E32/Notes!$D$48</f>
        <v>0</v>
      </c>
      <c r="K32" s="11">
        <f>+F32/Notes!$D$48</f>
        <v>0</v>
      </c>
      <c r="M32" s="11">
        <f>+G32*Notes!$B83</f>
        <v>0</v>
      </c>
      <c r="N32" s="11">
        <f>+H32*Notes!$B83</f>
        <v>0</v>
      </c>
      <c r="O32" s="11">
        <f>+I32*Notes!$B83</f>
        <v>0</v>
      </c>
      <c r="P32" s="11">
        <f>+J32*Notes!$B83</f>
        <v>0</v>
      </c>
      <c r="Q32" s="11">
        <f>+K32*Notes!$B83</f>
        <v>0</v>
      </c>
    </row>
    <row r="33" spans="1:17" ht="15">
      <c r="A33" s="12">
        <v>1654</v>
      </c>
      <c r="B33" s="32"/>
      <c r="C33" s="32"/>
      <c r="D33" s="32"/>
      <c r="E33" s="32"/>
      <c r="F33" s="32"/>
      <c r="G33" s="11">
        <f>+B33/Notes!$D$48</f>
        <v>0</v>
      </c>
      <c r="H33" s="11">
        <f>+C33/Notes!$D$48</f>
        <v>0</v>
      </c>
      <c r="I33" s="11">
        <f>+D33/Notes!$D$38</f>
        <v>0</v>
      </c>
      <c r="J33" s="11">
        <f>+E33/Notes!$D$48</f>
        <v>0</v>
      </c>
      <c r="K33" s="11">
        <f>+F33/Notes!$D$48</f>
        <v>0</v>
      </c>
      <c r="M33" s="11">
        <f>+G33*Notes!$B84</f>
        <v>0</v>
      </c>
      <c r="N33" s="11">
        <f>+H33*Notes!$B84</f>
        <v>0</v>
      </c>
      <c r="O33" s="11">
        <f>+I33*Notes!$B84</f>
        <v>0</v>
      </c>
      <c r="P33" s="11">
        <f>+J33*Notes!$B84</f>
        <v>0</v>
      </c>
      <c r="Q33" s="11">
        <f>+K33*Notes!$B84</f>
        <v>0</v>
      </c>
    </row>
    <row r="34" spans="1:17" ht="15">
      <c r="A34" s="12">
        <v>1655</v>
      </c>
      <c r="B34" s="32"/>
      <c r="C34" s="32"/>
      <c r="D34" s="32"/>
      <c r="E34" s="32"/>
      <c r="F34" s="32"/>
      <c r="G34" s="11">
        <f>+B34/Notes!$D$48</f>
        <v>0</v>
      </c>
      <c r="H34" s="11">
        <f>+C34/Notes!$D$48</f>
        <v>0</v>
      </c>
      <c r="I34" s="11">
        <f>+D34/Notes!$D$38</f>
        <v>0</v>
      </c>
      <c r="J34" s="11">
        <f>+E34/Notes!$D$48</f>
        <v>0</v>
      </c>
      <c r="K34" s="11">
        <f>+F34/Notes!$D$48</f>
        <v>0</v>
      </c>
      <c r="M34" s="11">
        <f>+G34*Notes!$B85</f>
        <v>0</v>
      </c>
      <c r="N34" s="11">
        <f>+H34*Notes!$B85</f>
        <v>0</v>
      </c>
      <c r="O34" s="11">
        <f>+I34*Notes!$B85</f>
        <v>0</v>
      </c>
      <c r="P34" s="11">
        <f>+J34*Notes!$B85</f>
        <v>0</v>
      </c>
      <c r="Q34" s="11">
        <f>+K34*Notes!$B85</f>
        <v>0</v>
      </c>
    </row>
    <row r="35" spans="1:17" ht="15">
      <c r="A35" s="12">
        <v>1656</v>
      </c>
      <c r="B35" s="32"/>
      <c r="C35" s="32"/>
      <c r="D35" s="32"/>
      <c r="E35" s="32"/>
      <c r="F35" s="32"/>
      <c r="G35" s="11">
        <f>+B35/Notes!$D$48</f>
        <v>0</v>
      </c>
      <c r="H35" s="11">
        <f>+C35/Notes!$D$48</f>
        <v>0</v>
      </c>
      <c r="I35" s="11">
        <f>+D35/Notes!$D$38</f>
        <v>0</v>
      </c>
      <c r="J35" s="11">
        <f>+E35/Notes!$D$48</f>
        <v>0</v>
      </c>
      <c r="K35" s="11">
        <f>+F35/Notes!$D$48</f>
        <v>0</v>
      </c>
      <c r="M35" s="11">
        <f>+G35*Notes!$B86</f>
        <v>0</v>
      </c>
      <c r="N35" s="11">
        <f>+H35*Notes!$B86</f>
        <v>0</v>
      </c>
      <c r="O35" s="11">
        <f>+I35*Notes!$B86</f>
        <v>0</v>
      </c>
      <c r="P35" s="11">
        <f>+J35*Notes!$B86</f>
        <v>0</v>
      </c>
      <c r="Q35" s="11">
        <f>+K35*Notes!$B86</f>
        <v>0</v>
      </c>
    </row>
    <row r="36" spans="1:17" ht="15">
      <c r="A36" s="12">
        <v>1657</v>
      </c>
      <c r="B36" s="32"/>
      <c r="C36" s="32"/>
      <c r="D36" s="32"/>
      <c r="E36" s="32"/>
      <c r="F36" s="32"/>
      <c r="G36" s="11">
        <f>+B36/Notes!$D$48</f>
        <v>0</v>
      </c>
      <c r="H36" s="11">
        <f>+C36/Notes!$D$48</f>
        <v>0</v>
      </c>
      <c r="I36" s="11">
        <f>+D36/Notes!$D$38</f>
        <v>0</v>
      </c>
      <c r="J36" s="11">
        <f>+E36/Notes!$D$48</f>
        <v>0</v>
      </c>
      <c r="K36" s="11">
        <f>+F36/Notes!$D$48</f>
        <v>0</v>
      </c>
      <c r="M36" s="11">
        <f>+G36*Notes!$B87</f>
        <v>0</v>
      </c>
      <c r="N36" s="11">
        <f>+H36*Notes!$B87</f>
        <v>0</v>
      </c>
      <c r="O36" s="11">
        <f>+I36*Notes!$B87</f>
        <v>0</v>
      </c>
      <c r="P36" s="11">
        <f>+J36*Notes!$B87</f>
        <v>0</v>
      </c>
      <c r="Q36" s="11">
        <f>+K36*Notes!$B87</f>
        <v>0</v>
      </c>
    </row>
    <row r="37" spans="1:17" ht="15">
      <c r="A37" s="12">
        <v>1658</v>
      </c>
      <c r="B37" s="32"/>
      <c r="C37" s="32"/>
      <c r="D37" s="32"/>
      <c r="E37" s="32"/>
      <c r="F37" s="32"/>
      <c r="G37" s="11">
        <f>+B37/Notes!$D$48</f>
        <v>0</v>
      </c>
      <c r="H37" s="11">
        <f>+C37/Notes!$D$48</f>
        <v>0</v>
      </c>
      <c r="I37" s="11">
        <f>+D37/Notes!$D$38</f>
        <v>0</v>
      </c>
      <c r="J37" s="11">
        <f>+E37/Notes!$D$48</f>
        <v>0</v>
      </c>
      <c r="K37" s="11">
        <f>+F37/Notes!$D$48</f>
        <v>0</v>
      </c>
      <c r="M37" s="11">
        <f>+G37*Notes!$B88</f>
        <v>0</v>
      </c>
      <c r="N37" s="11">
        <f>+H37*Notes!$B88</f>
        <v>0</v>
      </c>
      <c r="O37" s="11">
        <f>+I37*Notes!$B88</f>
        <v>0</v>
      </c>
      <c r="P37" s="11">
        <f>+J37*Notes!$B88</f>
        <v>0</v>
      </c>
      <c r="Q37" s="11">
        <f>+K37*Notes!$B88</f>
        <v>0</v>
      </c>
    </row>
    <row r="38" spans="1:17" ht="15">
      <c r="A38" s="12">
        <v>1659</v>
      </c>
      <c r="B38" s="32"/>
      <c r="C38" s="32"/>
      <c r="D38" s="32"/>
      <c r="E38" s="32"/>
      <c r="F38" s="32"/>
      <c r="G38" s="11">
        <f>+B38/Notes!$D$48</f>
        <v>0</v>
      </c>
      <c r="H38" s="11">
        <f>+C38/Notes!$D$48</f>
        <v>0</v>
      </c>
      <c r="I38" s="11">
        <f>+D38/Notes!$D$38</f>
        <v>0</v>
      </c>
      <c r="J38" s="11">
        <f>+E38/Notes!$D$48</f>
        <v>0</v>
      </c>
      <c r="K38" s="11">
        <f>+F38/Notes!$D$48</f>
        <v>0</v>
      </c>
      <c r="M38" s="11">
        <f>+G38*Notes!$B89</f>
        <v>0</v>
      </c>
      <c r="N38" s="11">
        <f>+H38*Notes!$B89</f>
        <v>0</v>
      </c>
      <c r="O38" s="11">
        <f>+I38*Notes!$B89</f>
        <v>0</v>
      </c>
      <c r="P38" s="11">
        <f>+J38*Notes!$B89</f>
        <v>0</v>
      </c>
      <c r="Q38" s="11">
        <f>+K38*Notes!$B89</f>
        <v>0</v>
      </c>
    </row>
    <row r="39" spans="1:17" ht="15">
      <c r="A39" s="12">
        <v>1660</v>
      </c>
      <c r="B39" s="32"/>
      <c r="C39" s="32"/>
      <c r="D39" s="32"/>
      <c r="E39" s="32"/>
      <c r="F39" s="32"/>
      <c r="G39" s="11">
        <f>+B39/Notes!$D$48</f>
        <v>0</v>
      </c>
      <c r="H39" s="11">
        <f>+C39/Notes!$D$48</f>
        <v>0</v>
      </c>
      <c r="I39" s="11">
        <f>+D39/Notes!$D$38</f>
        <v>0</v>
      </c>
      <c r="J39" s="11">
        <f>+E39/Notes!$D$48</f>
        <v>0</v>
      </c>
      <c r="K39" s="11">
        <f>+F39/Notes!$D$48</f>
        <v>0</v>
      </c>
      <c r="M39" s="11">
        <f>+G39*Notes!$B90</f>
        <v>0</v>
      </c>
      <c r="N39" s="11">
        <f>+H39*Notes!$B90</f>
        <v>0</v>
      </c>
      <c r="O39" s="11">
        <f>+I39*Notes!$B90</f>
        <v>0</v>
      </c>
      <c r="P39" s="11">
        <f>+J39*Notes!$B90</f>
        <v>0</v>
      </c>
      <c r="Q39" s="11">
        <f>+K39*Notes!$B90</f>
        <v>0</v>
      </c>
    </row>
    <row r="40" spans="1:17" ht="15">
      <c r="A40" s="12">
        <v>1661</v>
      </c>
      <c r="B40" s="32">
        <v>16</v>
      </c>
      <c r="C40" s="32">
        <v>35.25</v>
      </c>
      <c r="D40" s="32"/>
      <c r="E40" s="32">
        <v>17.48</v>
      </c>
      <c r="F40" s="32"/>
      <c r="G40" s="11">
        <f>+B40/Notes!$D$48</f>
        <v>0.11662657628107005</v>
      </c>
      <c r="H40" s="11">
        <f>+C40/Notes!$D$48</f>
        <v>0.25694292586923245</v>
      </c>
      <c r="I40" s="11">
        <f>+D40/Notes!$D$38</f>
        <v>0</v>
      </c>
      <c r="J40" s="11">
        <f>+E40/Notes!$D$48</f>
        <v>0.12741453458706903</v>
      </c>
      <c r="K40" s="11">
        <f>+F40/Notes!$D$48</f>
        <v>0</v>
      </c>
      <c r="M40" s="11">
        <f>+G40*Notes!$B91</f>
        <v>0.22499599096144035</v>
      </c>
      <c r="N40" s="11">
        <f>+H40*Notes!$B91</f>
        <v>0.49569429258692327</v>
      </c>
      <c r="O40" s="11">
        <f>+I40*Notes!$B91</f>
        <v>0</v>
      </c>
      <c r="P40" s="11">
        <f>+J40*Notes!$B91</f>
        <v>0.24580812012537356</v>
      </c>
      <c r="Q40" s="11">
        <f>+K40*Notes!$B91</f>
        <v>0</v>
      </c>
    </row>
    <row r="41" spans="1:17" ht="15">
      <c r="A41" s="12">
        <v>1662</v>
      </c>
      <c r="B41" s="32">
        <v>17.9</v>
      </c>
      <c r="C41" s="32"/>
      <c r="D41" s="32"/>
      <c r="E41" s="32"/>
      <c r="F41" s="32"/>
      <c r="G41" s="11">
        <f>+B41/Notes!$D$48</f>
        <v>0.13047598221444712</v>
      </c>
      <c r="H41" s="11">
        <f>+C41/Notes!$D$48</f>
        <v>0</v>
      </c>
      <c r="I41" s="11">
        <f>+D41/Notes!$D$38</f>
        <v>0</v>
      </c>
      <c r="J41" s="11">
        <f>+E41/Notes!$D$48</f>
        <v>0</v>
      </c>
      <c r="K41" s="11">
        <f>+F41/Notes!$D$48</f>
        <v>0</v>
      </c>
      <c r="M41" s="11">
        <f>+G41*Notes!$B92</f>
        <v>0.23032925140316352</v>
      </c>
      <c r="N41" s="11">
        <f>+H41*Notes!$B92</f>
        <v>0</v>
      </c>
      <c r="O41" s="11">
        <f>+I41*Notes!$B92</f>
        <v>0</v>
      </c>
      <c r="P41" s="11">
        <f>+J41*Notes!$B92</f>
        <v>0</v>
      </c>
      <c r="Q41" s="11">
        <f>+K41*Notes!$B92</f>
        <v>0</v>
      </c>
    </row>
    <row r="42" spans="1:17" ht="15">
      <c r="A42" s="12">
        <v>1663</v>
      </c>
      <c r="B42" s="32"/>
      <c r="C42" s="32"/>
      <c r="D42" s="32"/>
      <c r="E42" s="32"/>
      <c r="F42" s="32"/>
      <c r="G42" s="11">
        <f>+B42/Notes!$D$48</f>
        <v>0</v>
      </c>
      <c r="H42" s="11">
        <f>+C42/Notes!$D$48</f>
        <v>0</v>
      </c>
      <c r="I42" s="11">
        <f>+D42/Notes!$D$38</f>
        <v>0</v>
      </c>
      <c r="J42" s="11">
        <f>+E42/Notes!$D$48</f>
        <v>0</v>
      </c>
      <c r="K42" s="11">
        <f>+F42/Notes!$D$48</f>
        <v>0</v>
      </c>
      <c r="M42" s="11">
        <f>+G42*Notes!$B93</f>
        <v>0</v>
      </c>
      <c r="N42" s="11">
        <f>+H42*Notes!$B93</f>
        <v>0</v>
      </c>
      <c r="O42" s="11">
        <f>+I42*Notes!$B93</f>
        <v>0</v>
      </c>
      <c r="P42" s="11">
        <f>+J42*Notes!$B93</f>
        <v>0</v>
      </c>
      <c r="Q42" s="11">
        <f>+K42*Notes!$B93</f>
        <v>0</v>
      </c>
    </row>
    <row r="43" spans="1:17" ht="15">
      <c r="A43" s="12">
        <v>1664</v>
      </c>
      <c r="B43" s="32"/>
      <c r="C43" s="32"/>
      <c r="D43" s="32"/>
      <c r="E43" s="32"/>
      <c r="F43" s="32"/>
      <c r="G43" s="11">
        <f>+B43/Notes!$D$48</f>
        <v>0</v>
      </c>
      <c r="H43" s="11">
        <f>+C43/Notes!$D$48</f>
        <v>0</v>
      </c>
      <c r="I43" s="11">
        <f>+D43/Notes!$D$38</f>
        <v>0</v>
      </c>
      <c r="J43" s="11">
        <f>+E43/Notes!$D$48</f>
        <v>0</v>
      </c>
      <c r="K43" s="11">
        <f>+F43/Notes!$D$48</f>
        <v>0</v>
      </c>
      <c r="M43" s="11">
        <f>+G43*Notes!$B94</f>
        <v>0</v>
      </c>
      <c r="N43" s="11">
        <f>+H43*Notes!$B94</f>
        <v>0</v>
      </c>
      <c r="O43" s="11">
        <f>+I43*Notes!$B94</f>
        <v>0</v>
      </c>
      <c r="P43" s="11">
        <f>+J43*Notes!$B94</f>
        <v>0</v>
      </c>
      <c r="Q43" s="11">
        <f>+K43*Notes!$B94</f>
        <v>0</v>
      </c>
    </row>
    <row r="44" spans="1:17" ht="15">
      <c r="A44" s="12">
        <v>1665</v>
      </c>
      <c r="B44" s="32"/>
      <c r="C44" s="32"/>
      <c r="D44" s="32"/>
      <c r="E44" s="32"/>
      <c r="F44" s="32"/>
      <c r="G44" s="11">
        <f>+B44/Notes!$D$48</f>
        <v>0</v>
      </c>
      <c r="H44" s="11">
        <f>+C44/Notes!$D$48</f>
        <v>0</v>
      </c>
      <c r="I44" s="11">
        <f>+D44/Notes!$D$38</f>
        <v>0</v>
      </c>
      <c r="J44" s="11">
        <f>+E44/Notes!$D$48</f>
        <v>0</v>
      </c>
      <c r="K44" s="11">
        <f>+F44/Notes!$D$48</f>
        <v>0</v>
      </c>
      <c r="M44" s="11">
        <f>+G44*Notes!$B95</f>
        <v>0</v>
      </c>
      <c r="N44" s="11">
        <f>+H44*Notes!$B95</f>
        <v>0</v>
      </c>
      <c r="O44" s="11">
        <f>+I44*Notes!$B95</f>
        <v>0</v>
      </c>
      <c r="P44" s="11">
        <f>+J44*Notes!$B95</f>
        <v>0</v>
      </c>
      <c r="Q44" s="11">
        <f>+K44*Notes!$B95</f>
        <v>0</v>
      </c>
    </row>
    <row r="45" spans="1:17" ht="15">
      <c r="A45" s="12">
        <v>1666</v>
      </c>
      <c r="B45" s="32">
        <v>16</v>
      </c>
      <c r="C45" s="32">
        <v>28.33</v>
      </c>
      <c r="D45" s="32"/>
      <c r="E45" s="32">
        <v>12.81</v>
      </c>
      <c r="F45" s="32"/>
      <c r="G45" s="11">
        <f>+B45/Notes!$D$48</f>
        <v>0.11662657628107005</v>
      </c>
      <c r="H45" s="11">
        <f>+C45/Notes!$D$48</f>
        <v>0.20650193162766964</v>
      </c>
      <c r="I45" s="11">
        <f>+D45/Notes!$D$38</f>
        <v>0</v>
      </c>
      <c r="J45" s="11">
        <f>+E45/Notes!$D$48</f>
        <v>0.09337415263503171</v>
      </c>
      <c r="K45" s="11">
        <f>+F45/Notes!$D$48</f>
        <v>0</v>
      </c>
      <c r="M45" s="11">
        <f>+G45*Notes!$B96</f>
        <v>0.16221590494934035</v>
      </c>
      <c r="N45" s="11">
        <f>+H45*Notes!$B96</f>
        <v>0.2872235367009257</v>
      </c>
      <c r="O45" s="11">
        <f>+I45*Notes!$B96</f>
        <v>0</v>
      </c>
      <c r="P45" s="11">
        <f>+J45*Notes!$B96</f>
        <v>0.12987410890006562</v>
      </c>
      <c r="Q45" s="11">
        <f>+K45*Notes!$B96</f>
        <v>0</v>
      </c>
    </row>
    <row r="46" spans="1:17" ht="15">
      <c r="A46" s="12">
        <v>1667</v>
      </c>
      <c r="B46" s="32">
        <v>20</v>
      </c>
      <c r="C46" s="32"/>
      <c r="D46" s="32"/>
      <c r="E46" s="32"/>
      <c r="F46" s="32"/>
      <c r="G46" s="11">
        <f>+B46/Notes!$D$48</f>
        <v>0.14578322035133756</v>
      </c>
      <c r="H46" s="11">
        <f>+C46/Notes!$D$48</f>
        <v>0</v>
      </c>
      <c r="I46" s="11">
        <f>+D46/Notes!$D$38</f>
        <v>0</v>
      </c>
      <c r="J46" s="11">
        <f>+E46/Notes!$D$48</f>
        <v>0</v>
      </c>
      <c r="K46" s="11">
        <f>+F46/Notes!$D$48</f>
        <v>0</v>
      </c>
      <c r="M46" s="11">
        <f>+G46*Notes!$B97</f>
        <v>0.1919236095925359</v>
      </c>
      <c r="N46" s="11">
        <f>+H46*Notes!$B97</f>
        <v>0</v>
      </c>
      <c r="O46" s="11">
        <f>+I46*Notes!$B97</f>
        <v>0</v>
      </c>
      <c r="P46" s="11">
        <f>+J46*Notes!$B97</f>
        <v>0</v>
      </c>
      <c r="Q46" s="11">
        <f>+K46*Notes!$B97</f>
        <v>0</v>
      </c>
    </row>
    <row r="47" spans="1:17" ht="15">
      <c r="A47" s="12">
        <v>1668</v>
      </c>
      <c r="B47" s="32">
        <v>17.62</v>
      </c>
      <c r="C47" s="32"/>
      <c r="D47" s="32"/>
      <c r="E47" s="32"/>
      <c r="F47" s="32"/>
      <c r="G47" s="11">
        <f>+B47/Notes!$D$48</f>
        <v>0.1284350171295284</v>
      </c>
      <c r="H47" s="11">
        <f>+C47/Notes!$D$48</f>
        <v>0</v>
      </c>
      <c r="I47" s="11">
        <f>+D47/Notes!$D$38</f>
        <v>0</v>
      </c>
      <c r="J47" s="11">
        <f>+E47/Notes!$D$48</f>
        <v>0</v>
      </c>
      <c r="K47" s="11">
        <f>+F47/Notes!$D$48</f>
        <v>0</v>
      </c>
      <c r="M47" s="11">
        <f>+G47*Notes!$B98</f>
        <v>0.1620978351191778</v>
      </c>
      <c r="N47" s="11">
        <f>+H47*Notes!$B98</f>
        <v>0</v>
      </c>
      <c r="O47" s="11">
        <f>+I47*Notes!$B98</f>
        <v>0</v>
      </c>
      <c r="P47" s="11">
        <f>+J47*Notes!$B98</f>
        <v>0</v>
      </c>
      <c r="Q47" s="11">
        <f>+K47*Notes!$B98</f>
        <v>0</v>
      </c>
    </row>
    <row r="48" spans="1:17" ht="15">
      <c r="A48" s="12">
        <v>1669</v>
      </c>
      <c r="B48" s="32">
        <v>20</v>
      </c>
      <c r="C48" s="32"/>
      <c r="D48" s="32"/>
      <c r="E48" s="32"/>
      <c r="F48" s="32"/>
      <c r="G48" s="11">
        <f>+B48/Notes!$D$48</f>
        <v>0.14578322035133756</v>
      </c>
      <c r="H48" s="11">
        <f>+C48/Notes!$D$48</f>
        <v>0</v>
      </c>
      <c r="I48" s="11">
        <f>+D48/Notes!$D$38</f>
        <v>0</v>
      </c>
      <c r="J48" s="11">
        <f>+E48/Notes!$D$48</f>
        <v>0</v>
      </c>
      <c r="K48" s="11">
        <f>+F48/Notes!$D$48</f>
        <v>0</v>
      </c>
      <c r="M48" s="11">
        <f>+G48*Notes!$B99</f>
        <v>0.17065383774327575</v>
      </c>
      <c r="N48" s="11">
        <f>+H48*Notes!$B99</f>
        <v>0</v>
      </c>
      <c r="O48" s="11">
        <f>+I48*Notes!$B99</f>
        <v>0</v>
      </c>
      <c r="P48" s="11">
        <f>+J48*Notes!$B99</f>
        <v>0</v>
      </c>
      <c r="Q48" s="11">
        <f>+K48*Notes!$B99</f>
        <v>0</v>
      </c>
    </row>
    <row r="49" spans="1:17" ht="15">
      <c r="A49" s="12">
        <v>1670</v>
      </c>
      <c r="B49" s="32">
        <v>21.33</v>
      </c>
      <c r="C49" s="32"/>
      <c r="D49" s="32"/>
      <c r="E49" s="32"/>
      <c r="F49" s="32"/>
      <c r="G49" s="11">
        <f>+B49/Notes!$D$48</f>
        <v>0.1554778045047015</v>
      </c>
      <c r="H49" s="11">
        <f>+C49/Notes!$D$48</f>
        <v>0</v>
      </c>
      <c r="I49" s="11">
        <f>+D49/Notes!$D$38</f>
        <v>0</v>
      </c>
      <c r="J49" s="11">
        <f>+E49/Notes!$D$48</f>
        <v>0</v>
      </c>
      <c r="K49" s="11">
        <f>+F49/Notes!$D$48</f>
        <v>0</v>
      </c>
      <c r="M49" s="11">
        <f>+G49*Notes!$B100</f>
        <v>0.18063411327356219</v>
      </c>
      <c r="N49" s="11">
        <f>+H49*Notes!$B100</f>
        <v>0</v>
      </c>
      <c r="O49" s="11">
        <f>+I49*Notes!$B100</f>
        <v>0</v>
      </c>
      <c r="P49" s="11">
        <f>+J49*Notes!$B100</f>
        <v>0</v>
      </c>
      <c r="Q49" s="11">
        <f>+K49*Notes!$B100</f>
        <v>0</v>
      </c>
    </row>
    <row r="50" spans="1:17" ht="15">
      <c r="A50" s="12">
        <v>1671</v>
      </c>
      <c r="B50" s="32">
        <v>15.7</v>
      </c>
      <c r="C50" s="32">
        <v>25.74</v>
      </c>
      <c r="D50" s="32"/>
      <c r="E50" s="32">
        <v>11.02</v>
      </c>
      <c r="F50" s="32"/>
      <c r="G50" s="11">
        <f>+B50/Notes!$D$48</f>
        <v>0.11443982797579998</v>
      </c>
      <c r="H50" s="11">
        <f>+C50/Notes!$D$48</f>
        <v>0.18762300459217143</v>
      </c>
      <c r="I50" s="11">
        <f>+D50/Notes!$D$38</f>
        <v>0</v>
      </c>
      <c r="J50" s="11">
        <f>+E50/Notes!$D$48</f>
        <v>0.08032655441358699</v>
      </c>
      <c r="K50" s="11">
        <f>+F50/Notes!$D$48</f>
        <v>0</v>
      </c>
      <c r="M50" s="11">
        <f>+G50*Notes!$B101</f>
        <v>0.1283213791092645</v>
      </c>
      <c r="N50" s="11">
        <f>+H50*Notes!$B101</f>
        <v>0.21038167504920183</v>
      </c>
      <c r="O50" s="11">
        <f>+I50*Notes!$B101</f>
        <v>0</v>
      </c>
      <c r="P50" s="11">
        <f>+J50*Notes!$B101</f>
        <v>0.09007016546395509</v>
      </c>
      <c r="Q50" s="11">
        <f>+K50*Notes!$B101</f>
        <v>0</v>
      </c>
    </row>
    <row r="51" spans="1:17" ht="15">
      <c r="A51" s="12">
        <v>1672</v>
      </c>
      <c r="B51" s="32">
        <v>12.91</v>
      </c>
      <c r="C51" s="32"/>
      <c r="D51" s="32"/>
      <c r="E51" s="32"/>
      <c r="F51" s="32"/>
      <c r="G51" s="11">
        <f>+B51/Notes!$D$48</f>
        <v>0.09410306873678839</v>
      </c>
      <c r="H51" s="11">
        <f>+C51/Notes!$D$48</f>
        <v>0</v>
      </c>
      <c r="I51" s="11">
        <f>+D51/Notes!$D$38</f>
        <v>0</v>
      </c>
      <c r="J51" s="11">
        <f>+E51/Notes!$D$48</f>
        <v>0</v>
      </c>
      <c r="K51" s="11">
        <f>+F51/Notes!$D$48</f>
        <v>0</v>
      </c>
      <c r="M51" s="11">
        <f>+G51*Notes!$B102</f>
        <v>0.10459556090094028</v>
      </c>
      <c r="N51" s="11">
        <f>+H51*Notes!$B102</f>
        <v>0</v>
      </c>
      <c r="O51" s="11">
        <f>+I51*Notes!$B102</f>
        <v>0</v>
      </c>
      <c r="P51" s="11">
        <f>+J51*Notes!$B102</f>
        <v>0</v>
      </c>
      <c r="Q51" s="11">
        <f>+K51*Notes!$B102</f>
        <v>0</v>
      </c>
    </row>
    <row r="52" spans="1:17" ht="15">
      <c r="A52" s="12">
        <v>1673</v>
      </c>
      <c r="B52" s="32">
        <v>11.09</v>
      </c>
      <c r="C52" s="32"/>
      <c r="D52" s="32"/>
      <c r="E52" s="32"/>
      <c r="F52" s="32"/>
      <c r="G52" s="11">
        <f>+B52/Notes!$D$48</f>
        <v>0.08083679568481668</v>
      </c>
      <c r="H52" s="11">
        <f>+C52/Notes!$D$48</f>
        <v>0</v>
      </c>
      <c r="I52" s="11">
        <f>+D52/Notes!$D$38</f>
        <v>0</v>
      </c>
      <c r="J52" s="11">
        <f>+E52/Notes!$D$48</f>
        <v>0</v>
      </c>
      <c r="K52" s="11">
        <f>+F52/Notes!$D$48</f>
        <v>0</v>
      </c>
      <c r="M52" s="11">
        <f>+G52*Notes!$B103</f>
        <v>0.08985009840367374</v>
      </c>
      <c r="N52" s="11">
        <f>+H52*Notes!$B103</f>
        <v>0</v>
      </c>
      <c r="O52" s="11">
        <f>+I52*Notes!$B103</f>
        <v>0</v>
      </c>
      <c r="P52" s="11">
        <f>+J52*Notes!$B103</f>
        <v>0</v>
      </c>
      <c r="Q52" s="11">
        <f>+K52*Notes!$B103</f>
        <v>0</v>
      </c>
    </row>
    <row r="53" spans="1:17" ht="15">
      <c r="A53" s="12">
        <v>1674</v>
      </c>
      <c r="B53" s="32">
        <v>12.94</v>
      </c>
      <c r="C53" s="32"/>
      <c r="D53" s="32"/>
      <c r="E53" s="32"/>
      <c r="F53" s="32"/>
      <c r="G53" s="11">
        <f>+B53/Notes!$D$48</f>
        <v>0.0943217435673154</v>
      </c>
      <c r="H53" s="11">
        <f>+C53/Notes!$D$48</f>
        <v>0</v>
      </c>
      <c r="I53" s="11">
        <f>+D53/Notes!$D$38</f>
        <v>0</v>
      </c>
      <c r="J53" s="11">
        <f>+E53/Notes!$D$48</f>
        <v>0</v>
      </c>
      <c r="K53" s="11">
        <f>+F53/Notes!$D$48</f>
        <v>0</v>
      </c>
      <c r="M53" s="11">
        <f>+G53*Notes!$B104</f>
        <v>0.10413120489831622</v>
      </c>
      <c r="N53" s="11">
        <f>+H53*Notes!$B104</f>
        <v>0</v>
      </c>
      <c r="O53" s="11">
        <f>+I53*Notes!$B104</f>
        <v>0</v>
      </c>
      <c r="P53" s="11">
        <f>+J53*Notes!$B104</f>
        <v>0</v>
      </c>
      <c r="Q53" s="11">
        <f>+K53*Notes!$B104</f>
        <v>0</v>
      </c>
    </row>
    <row r="54" spans="1:17" ht="15">
      <c r="A54" s="12">
        <v>1675</v>
      </c>
      <c r="B54" s="32">
        <v>16.55</v>
      </c>
      <c r="C54" s="32"/>
      <c r="D54" s="32"/>
      <c r="E54" s="32"/>
      <c r="F54" s="32"/>
      <c r="G54" s="11">
        <f>+B54/Notes!$D$48</f>
        <v>0.12063561484073183</v>
      </c>
      <c r="H54" s="11">
        <f>+C54/Notes!$D$48</f>
        <v>0</v>
      </c>
      <c r="I54" s="11">
        <f>+D54/Notes!$D$38</f>
        <v>0</v>
      </c>
      <c r="J54" s="11">
        <f>+E54/Notes!$D$48</f>
        <v>0</v>
      </c>
      <c r="K54" s="11">
        <f>+F54/Notes!$D$48</f>
        <v>0</v>
      </c>
      <c r="M54" s="11">
        <f>+G54*Notes!$B105</f>
        <v>0.12825978569866608</v>
      </c>
      <c r="N54" s="11">
        <f>+H54*Notes!$B105</f>
        <v>0</v>
      </c>
      <c r="O54" s="11">
        <f>+I54*Notes!$B105</f>
        <v>0</v>
      </c>
      <c r="P54" s="11">
        <f>+J54*Notes!$B105</f>
        <v>0</v>
      </c>
      <c r="Q54" s="11">
        <f>+K54*Notes!$B105</f>
        <v>0</v>
      </c>
    </row>
    <row r="55" spans="1:17" ht="15">
      <c r="A55" s="12">
        <v>1676</v>
      </c>
      <c r="B55" s="32"/>
      <c r="C55" s="32">
        <v>23.72</v>
      </c>
      <c r="D55" s="32"/>
      <c r="E55" s="32">
        <v>8.84</v>
      </c>
      <c r="F55" s="32"/>
      <c r="G55" s="11">
        <f>+B55/Notes!$D$48</f>
        <v>0</v>
      </c>
      <c r="H55" s="11">
        <f>+C55/Notes!$D$48</f>
        <v>0.17289889933668634</v>
      </c>
      <c r="I55" s="11">
        <f>+D55/Notes!$D$38</f>
        <v>0</v>
      </c>
      <c r="J55" s="11">
        <f>+E55/Notes!$D$48</f>
        <v>0.0644361833952912</v>
      </c>
      <c r="K55" s="11">
        <f>+F55/Notes!$D$48</f>
        <v>0</v>
      </c>
      <c r="M55" s="11">
        <f>+G55*Notes!$B106</f>
        <v>0</v>
      </c>
      <c r="N55" s="11">
        <f>+H55*Notes!$B106</f>
        <v>0.1788812012537357</v>
      </c>
      <c r="O55" s="11">
        <f>+I55*Notes!$B106</f>
        <v>0</v>
      </c>
      <c r="P55" s="11">
        <f>+J55*Notes!$B106</f>
        <v>0.06666567534076827</v>
      </c>
      <c r="Q55" s="11">
        <f>+K55*Notes!$B106</f>
        <v>0</v>
      </c>
    </row>
    <row r="56" spans="1:17" ht="15">
      <c r="A56" s="12">
        <v>1677</v>
      </c>
      <c r="B56" s="32"/>
      <c r="C56" s="32"/>
      <c r="D56" s="32"/>
      <c r="E56" s="32"/>
      <c r="F56" s="32"/>
      <c r="G56" s="11">
        <f>+B56/Notes!$D$48</f>
        <v>0</v>
      </c>
      <c r="H56" s="11">
        <f>+C56/Notes!$D$48</f>
        <v>0</v>
      </c>
      <c r="I56" s="11">
        <f>+D56/Notes!$D$38</f>
        <v>0</v>
      </c>
      <c r="J56" s="11">
        <f>+E56/Notes!$D$48</f>
        <v>0</v>
      </c>
      <c r="K56" s="11">
        <f>+F56/Notes!$D$48</f>
        <v>0</v>
      </c>
      <c r="M56" s="11">
        <f>+G56*Notes!$B107</f>
        <v>0</v>
      </c>
      <c r="N56" s="11">
        <f>+H56*Notes!$B107</f>
        <v>0</v>
      </c>
      <c r="O56" s="11">
        <f>+I56*Notes!$B107</f>
        <v>0</v>
      </c>
      <c r="P56" s="11">
        <f>+J56*Notes!$B107</f>
        <v>0</v>
      </c>
      <c r="Q56" s="11">
        <f>+K56*Notes!$B107</f>
        <v>0</v>
      </c>
    </row>
    <row r="57" spans="1:17" ht="15">
      <c r="A57" s="12">
        <v>1678</v>
      </c>
      <c r="B57" s="32"/>
      <c r="C57" s="32"/>
      <c r="D57" s="32"/>
      <c r="E57" s="32"/>
      <c r="F57" s="32"/>
      <c r="G57" s="11">
        <f>+B57/Notes!$D$48</f>
        <v>0</v>
      </c>
      <c r="H57" s="11">
        <f>+C57/Notes!$D$48</f>
        <v>0</v>
      </c>
      <c r="I57" s="11">
        <f>+D57/Notes!$D$38</f>
        <v>0</v>
      </c>
      <c r="J57" s="11">
        <f>+E57/Notes!$D$48</f>
        <v>0</v>
      </c>
      <c r="K57" s="11">
        <f>+F57/Notes!$D$48</f>
        <v>0</v>
      </c>
      <c r="M57" s="11">
        <f>+G57*Notes!$B108</f>
        <v>0</v>
      </c>
      <c r="N57" s="11">
        <f>+H57*Notes!$B108</f>
        <v>0</v>
      </c>
      <c r="O57" s="11">
        <f>+I57*Notes!$B108</f>
        <v>0</v>
      </c>
      <c r="P57" s="11">
        <f>+J57*Notes!$B108</f>
        <v>0</v>
      </c>
      <c r="Q57" s="11">
        <f>+K57*Notes!$B108</f>
        <v>0</v>
      </c>
    </row>
    <row r="58" spans="1:17" ht="15">
      <c r="A58" s="12">
        <v>1679</v>
      </c>
      <c r="B58" s="32">
        <v>20</v>
      </c>
      <c r="C58" s="32"/>
      <c r="D58" s="32"/>
      <c r="E58" s="32"/>
      <c r="F58" s="32"/>
      <c r="G58" s="11">
        <f>+B58/Notes!$D$48</f>
        <v>0.14578322035133756</v>
      </c>
      <c r="H58" s="11">
        <f>+C58/Notes!$D$48</f>
        <v>0</v>
      </c>
      <c r="I58" s="11">
        <f>+D58/Notes!$D$38</f>
        <v>0</v>
      </c>
      <c r="J58" s="11">
        <f>+E58/Notes!$D$48</f>
        <v>0</v>
      </c>
      <c r="K58" s="11">
        <f>+F58/Notes!$D$48</f>
        <v>0</v>
      </c>
      <c r="M58" s="11">
        <f>+G58*Notes!$B109</f>
        <v>0.1406224943509002</v>
      </c>
      <c r="N58" s="11">
        <f>+H58*Notes!$B109</f>
        <v>0</v>
      </c>
      <c r="O58" s="11">
        <f>+I58*Notes!$B109</f>
        <v>0</v>
      </c>
      <c r="P58" s="11">
        <f>+J58*Notes!$B109</f>
        <v>0</v>
      </c>
      <c r="Q58" s="11">
        <f>+K58*Notes!$B109</f>
        <v>0</v>
      </c>
    </row>
    <row r="59" spans="1:17" ht="15">
      <c r="A59" s="12">
        <v>1680</v>
      </c>
      <c r="B59" s="32">
        <v>20</v>
      </c>
      <c r="C59" s="32"/>
      <c r="D59" s="32"/>
      <c r="E59" s="32"/>
      <c r="F59" s="32"/>
      <c r="G59" s="11">
        <f>+B59/Notes!$D$48</f>
        <v>0.14578322035133756</v>
      </c>
      <c r="H59" s="11">
        <f>+C59/Notes!$D$48</f>
        <v>0</v>
      </c>
      <c r="I59" s="11">
        <f>+D59/Notes!$D$38</f>
        <v>0</v>
      </c>
      <c r="J59" s="11">
        <f>+E59/Notes!$D$48</f>
        <v>0</v>
      </c>
      <c r="K59" s="11">
        <f>+F59/Notes!$D$48</f>
        <v>0</v>
      </c>
      <c r="M59" s="11">
        <f>+G59*Notes!$B110</f>
        <v>0.25119906698738975</v>
      </c>
      <c r="N59" s="11">
        <f>+H59*Notes!$B110</f>
        <v>0</v>
      </c>
      <c r="O59" s="11">
        <f>+I59*Notes!$B110</f>
        <v>0</v>
      </c>
      <c r="P59" s="11">
        <f>+J59*Notes!$B110</f>
        <v>0</v>
      </c>
      <c r="Q59" s="11">
        <f>+K59*Notes!$B110</f>
        <v>0</v>
      </c>
    </row>
    <row r="60" spans="1:17" ht="15">
      <c r="A60" s="12">
        <v>1681</v>
      </c>
      <c r="B60" s="32"/>
      <c r="C60" s="32">
        <v>22.28</v>
      </c>
      <c r="D60" s="32"/>
      <c r="E60" s="32">
        <v>15.02</v>
      </c>
      <c r="F60" s="32"/>
      <c r="G60" s="11">
        <f>+B60/Notes!$D$48</f>
        <v>0</v>
      </c>
      <c r="H60" s="11">
        <f>+C60/Notes!$D$48</f>
        <v>0.16240250747139007</v>
      </c>
      <c r="I60" s="11">
        <f>+D60/Notes!$D$38</f>
        <v>0</v>
      </c>
      <c r="J60" s="11">
        <f>+E60/Notes!$D$48</f>
        <v>0.1094831984838545</v>
      </c>
      <c r="K60" s="11">
        <f>+F60/Notes!$D$48</f>
        <v>0</v>
      </c>
      <c r="M60" s="11">
        <f>+G60*Notes!$B111</f>
        <v>0</v>
      </c>
      <c r="N60" s="11">
        <f>+H60*Notes!$B111</f>
        <v>0.2798357606239522</v>
      </c>
      <c r="O60" s="11">
        <f>+I60*Notes!$B111</f>
        <v>0</v>
      </c>
      <c r="P60" s="11">
        <f>+J60*Notes!$B111</f>
        <v>0.1886504993075297</v>
      </c>
      <c r="Q60" s="11">
        <f>+K60*Notes!$B111</f>
        <v>0</v>
      </c>
    </row>
    <row r="61" spans="1:17" ht="15">
      <c r="A61" s="12">
        <v>1682</v>
      </c>
      <c r="B61" s="32"/>
      <c r="C61" s="32"/>
      <c r="D61" s="32"/>
      <c r="E61" s="32"/>
      <c r="F61" s="32"/>
      <c r="G61" s="11">
        <f>+B61/Notes!$D$48</f>
        <v>0</v>
      </c>
      <c r="H61" s="11">
        <f>+C61/Notes!$D$48</f>
        <v>0</v>
      </c>
      <c r="I61" s="11">
        <f>+D61/Notes!$D$38</f>
        <v>0</v>
      </c>
      <c r="J61" s="11">
        <f>+E61/Notes!$D$48</f>
        <v>0</v>
      </c>
      <c r="K61" s="11">
        <f>+F61/Notes!$D$48</f>
        <v>0</v>
      </c>
      <c r="M61" s="11">
        <f>+G61*Notes!$B112</f>
        <v>0</v>
      </c>
      <c r="N61" s="11">
        <f>+H61*Notes!$B112</f>
        <v>0</v>
      </c>
      <c r="O61" s="11">
        <f>+I61*Notes!$B112</f>
        <v>0</v>
      </c>
      <c r="P61" s="11">
        <f>+J61*Notes!$B112</f>
        <v>0</v>
      </c>
      <c r="Q61" s="11">
        <f>+K61*Notes!$B112</f>
        <v>0</v>
      </c>
    </row>
    <row r="62" spans="1:17" ht="15">
      <c r="A62" s="12">
        <v>1683</v>
      </c>
      <c r="B62" s="32"/>
      <c r="C62" s="32"/>
      <c r="D62" s="32"/>
      <c r="E62" s="32"/>
      <c r="F62" s="32"/>
      <c r="G62" s="11">
        <f>+B62/Notes!$D$48</f>
        <v>0</v>
      </c>
      <c r="H62" s="11">
        <f>+C62/Notes!$D$48</f>
        <v>0</v>
      </c>
      <c r="I62" s="11">
        <f>+D62/Notes!$D$38</f>
        <v>0</v>
      </c>
      <c r="J62" s="11">
        <f>+E62/Notes!$D$48</f>
        <v>0</v>
      </c>
      <c r="K62" s="11">
        <f>+F62/Notes!$D$48</f>
        <v>0</v>
      </c>
      <c r="M62" s="11">
        <f>+G62*Notes!$B113</f>
        <v>0</v>
      </c>
      <c r="N62" s="11">
        <f>+H62*Notes!$B113</f>
        <v>0</v>
      </c>
      <c r="O62" s="11">
        <f>+I62*Notes!$B113</f>
        <v>0</v>
      </c>
      <c r="P62" s="11">
        <f>+J62*Notes!$B113</f>
        <v>0</v>
      </c>
      <c r="Q62" s="11">
        <f>+K62*Notes!$B113</f>
        <v>0</v>
      </c>
    </row>
    <row r="63" spans="1:17" ht="15">
      <c r="A63" s="12">
        <v>1684</v>
      </c>
      <c r="B63" s="32"/>
      <c r="C63" s="32"/>
      <c r="D63" s="32"/>
      <c r="E63" s="32"/>
      <c r="F63" s="32"/>
      <c r="G63" s="11">
        <f>+B63/Notes!$D$48</f>
        <v>0</v>
      </c>
      <c r="H63" s="11">
        <f>+C63/Notes!$D$48</f>
        <v>0</v>
      </c>
      <c r="I63" s="11">
        <f>+D63/Notes!$D$38</f>
        <v>0</v>
      </c>
      <c r="J63" s="11">
        <f>+E63/Notes!$D$48</f>
        <v>0</v>
      </c>
      <c r="K63" s="11">
        <f>+F63/Notes!$D$48</f>
        <v>0</v>
      </c>
      <c r="M63" s="11">
        <f>+G63*Notes!$B114</f>
        <v>0</v>
      </c>
      <c r="N63" s="11">
        <f>+H63*Notes!$B114</f>
        <v>0</v>
      </c>
      <c r="O63" s="11">
        <f>+I63*Notes!$B114</f>
        <v>0</v>
      </c>
      <c r="P63" s="11">
        <f>+J63*Notes!$B114</f>
        <v>0</v>
      </c>
      <c r="Q63" s="11">
        <f>+K63*Notes!$B114</f>
        <v>0</v>
      </c>
    </row>
    <row r="64" spans="1:17" ht="15">
      <c r="A64" s="12">
        <v>1685</v>
      </c>
      <c r="B64" s="32"/>
      <c r="C64" s="32"/>
      <c r="D64" s="32"/>
      <c r="E64" s="32"/>
      <c r="F64" s="32"/>
      <c r="G64" s="11">
        <f>+B64/Notes!$D$48</f>
        <v>0</v>
      </c>
      <c r="H64" s="11">
        <f>+C64/Notes!$D$48</f>
        <v>0</v>
      </c>
      <c r="I64" s="11">
        <f>+D64/Notes!$D$38</f>
        <v>0</v>
      </c>
      <c r="J64" s="11">
        <f>+E64/Notes!$D$48</f>
        <v>0</v>
      </c>
      <c r="K64" s="11">
        <f>+F64/Notes!$D$48</f>
        <v>0</v>
      </c>
      <c r="M64" s="11">
        <f>+G64*Notes!$B115</f>
        <v>0</v>
      </c>
      <c r="N64" s="11">
        <f>+H64*Notes!$B115</f>
        <v>0</v>
      </c>
      <c r="O64" s="11">
        <f>+I64*Notes!$B115</f>
        <v>0</v>
      </c>
      <c r="P64" s="11">
        <f>+J64*Notes!$B115</f>
        <v>0</v>
      </c>
      <c r="Q64" s="11">
        <f>+K64*Notes!$B115</f>
        <v>0</v>
      </c>
    </row>
    <row r="65" spans="1:17" ht="15">
      <c r="A65" s="12">
        <v>1686</v>
      </c>
      <c r="B65" s="32"/>
      <c r="C65" s="32">
        <v>24</v>
      </c>
      <c r="D65" s="32"/>
      <c r="E65" s="32">
        <v>12.64</v>
      </c>
      <c r="F65" s="32"/>
      <c r="G65" s="11">
        <f>+B65/Notes!$D$48</f>
        <v>0</v>
      </c>
      <c r="H65" s="11">
        <f>+C65/Notes!$D$48</f>
        <v>0.17493986442160508</v>
      </c>
      <c r="I65" s="11">
        <f>+D65/Notes!$D$38</f>
        <v>0</v>
      </c>
      <c r="J65" s="11">
        <f>+E65/Notes!$D$48</f>
        <v>0.09213499526204534</v>
      </c>
      <c r="K65" s="11">
        <f>+F65/Notes!$D$48</f>
        <v>0</v>
      </c>
      <c r="M65" s="11">
        <f>+G65*Notes!$B116</f>
        <v>0</v>
      </c>
      <c r="N65" s="11">
        <f>+H65*Notes!$B116</f>
        <v>0.372639405204461</v>
      </c>
      <c r="O65" s="11">
        <f>+I65*Notes!$B116</f>
        <v>0</v>
      </c>
      <c r="P65" s="11">
        <f>+J65*Notes!$B116</f>
        <v>0.19625675340768278</v>
      </c>
      <c r="Q65" s="11">
        <f>+K65*Notes!$B116</f>
        <v>0</v>
      </c>
    </row>
    <row r="66" spans="1:17" ht="15">
      <c r="A66" s="12">
        <v>1687</v>
      </c>
      <c r="B66" s="32"/>
      <c r="C66" s="32"/>
      <c r="D66" s="32"/>
      <c r="E66" s="32"/>
      <c r="F66" s="32"/>
      <c r="G66" s="11">
        <f>+B66/Notes!$D$48</f>
        <v>0</v>
      </c>
      <c r="H66" s="11">
        <f>+C66/Notes!$D$48</f>
        <v>0</v>
      </c>
      <c r="I66" s="11">
        <f>+D66/Notes!$D$38</f>
        <v>0</v>
      </c>
      <c r="J66" s="11">
        <f>+E66/Notes!$D$48</f>
        <v>0</v>
      </c>
      <c r="K66" s="11">
        <f>+F66/Notes!$D$48</f>
        <v>0</v>
      </c>
      <c r="M66" s="11">
        <f>+G66*Notes!$B117</f>
        <v>0</v>
      </c>
      <c r="N66" s="11">
        <f>+H66*Notes!$B117</f>
        <v>0</v>
      </c>
      <c r="O66" s="11">
        <f>+I66*Notes!$B117</f>
        <v>0</v>
      </c>
      <c r="P66" s="11">
        <f>+J66*Notes!$B117</f>
        <v>0</v>
      </c>
      <c r="Q66" s="11">
        <f>+K66*Notes!$B117</f>
        <v>0</v>
      </c>
    </row>
    <row r="67" spans="1:17" ht="15">
      <c r="A67" s="12">
        <v>1688</v>
      </c>
      <c r="B67" s="32">
        <v>15.25</v>
      </c>
      <c r="C67" s="32"/>
      <c r="D67" s="32"/>
      <c r="E67" s="32"/>
      <c r="F67" s="32"/>
      <c r="G67" s="11">
        <f>+B67/Notes!$D$48</f>
        <v>0.11115970551789489</v>
      </c>
      <c r="H67" s="11">
        <f>+C67/Notes!$D$48</f>
        <v>0</v>
      </c>
      <c r="I67" s="11">
        <f>+D67/Notes!$D$38</f>
        <v>0</v>
      </c>
      <c r="J67" s="11">
        <f>+E67/Notes!$D$48</f>
        <v>0</v>
      </c>
      <c r="K67" s="11">
        <f>+F67/Notes!$D$48</f>
        <v>0</v>
      </c>
      <c r="M67" s="11">
        <f>+G67*Notes!$B118</f>
        <v>0.18886033967490343</v>
      </c>
      <c r="N67" s="11">
        <f>+H67*Notes!$B118</f>
        <v>0</v>
      </c>
      <c r="O67" s="11">
        <f>+I67*Notes!$B118</f>
        <v>0</v>
      </c>
      <c r="P67" s="11">
        <f>+J67*Notes!$B118</f>
        <v>0</v>
      </c>
      <c r="Q67" s="11">
        <f>+K67*Notes!$B118</f>
        <v>0</v>
      </c>
    </row>
    <row r="68" spans="1:17" ht="15">
      <c r="A68" s="12">
        <v>1689</v>
      </c>
      <c r="B68" s="32">
        <v>23.7</v>
      </c>
      <c r="C68" s="32"/>
      <c r="D68" s="32"/>
      <c r="E68" s="32"/>
      <c r="F68" s="32"/>
      <c r="G68" s="11">
        <f>+B68/Notes!$D$48</f>
        <v>0.172753116116335</v>
      </c>
      <c r="H68" s="11">
        <f>+C68/Notes!$D$48</f>
        <v>0</v>
      </c>
      <c r="I68" s="11">
        <f>+D68/Notes!$D$38</f>
        <v>0</v>
      </c>
      <c r="J68" s="11">
        <f>+E68/Notes!$D$48</f>
        <v>0</v>
      </c>
      <c r="K68" s="11">
        <f>+F68/Notes!$D$48</f>
        <v>0</v>
      </c>
      <c r="M68" s="11">
        <f>+G68*Notes!$B119</f>
        <v>0.2935075442816532</v>
      </c>
      <c r="N68" s="11">
        <f>+H68*Notes!$B119</f>
        <v>0</v>
      </c>
      <c r="O68" s="11">
        <f>+I68*Notes!$B119</f>
        <v>0</v>
      </c>
      <c r="P68" s="11">
        <f>+J68*Notes!$B119</f>
        <v>0</v>
      </c>
      <c r="Q68" s="11">
        <f>+K68*Notes!$B119</f>
        <v>0</v>
      </c>
    </row>
    <row r="69" spans="1:17" ht="15">
      <c r="A69" s="12">
        <v>1690</v>
      </c>
      <c r="B69" s="32">
        <v>22.06</v>
      </c>
      <c r="C69" s="32"/>
      <c r="D69" s="32"/>
      <c r="E69" s="32"/>
      <c r="F69" s="32"/>
      <c r="G69" s="11">
        <f>+B69/Notes!$D$48</f>
        <v>0.16079889204752532</v>
      </c>
      <c r="H69" s="11">
        <f>+C69/Notes!$D$48</f>
        <v>0</v>
      </c>
      <c r="I69" s="11">
        <f>+D69/Notes!$D$38</f>
        <v>0</v>
      </c>
      <c r="J69" s="11">
        <f>+E69/Notes!$D$48</f>
        <v>0</v>
      </c>
      <c r="K69" s="11">
        <f>+F69/Notes!$D$48</f>
        <v>0</v>
      </c>
      <c r="M69" s="11">
        <f>+G69*Notes!$B120</f>
        <v>0.27319731758874555</v>
      </c>
      <c r="N69" s="11">
        <f>+H69*Notes!$B120</f>
        <v>0</v>
      </c>
      <c r="O69" s="11">
        <f>+I69*Notes!$B120</f>
        <v>0</v>
      </c>
      <c r="P69" s="11">
        <f>+J69*Notes!$B120</f>
        <v>0</v>
      </c>
      <c r="Q69" s="11">
        <f>+K69*Notes!$B120</f>
        <v>0</v>
      </c>
    </row>
    <row r="70" spans="1:17" ht="15">
      <c r="A70" s="12">
        <v>1691</v>
      </c>
      <c r="B70" s="32"/>
      <c r="C70" s="32">
        <v>26</v>
      </c>
      <c r="D70" s="32"/>
      <c r="E70" s="32">
        <v>14.77</v>
      </c>
      <c r="F70" s="32"/>
      <c r="G70" s="11">
        <f>+B70/Notes!$D$48</f>
        <v>0</v>
      </c>
      <c r="H70" s="11">
        <f>+C70/Notes!$D$48</f>
        <v>0.18951818645673885</v>
      </c>
      <c r="I70" s="11">
        <f>+D70/Notes!$D$38</f>
        <v>0</v>
      </c>
      <c r="J70" s="11">
        <f>+E70/Notes!$D$48</f>
        <v>0.10766090822946278</v>
      </c>
      <c r="K70" s="11">
        <f>+F70/Notes!$D$48</f>
        <v>0</v>
      </c>
      <c r="M70" s="11">
        <f>+G70*Notes!$B121</f>
        <v>0</v>
      </c>
      <c r="N70" s="11">
        <f>+H70*Notes!$B121</f>
        <v>0.32199139878999933</v>
      </c>
      <c r="O70" s="11">
        <f>+I70*Notes!$B121</f>
        <v>0</v>
      </c>
      <c r="P70" s="11">
        <f>+J70*Notes!$B121</f>
        <v>0.18291588308185727</v>
      </c>
      <c r="Q70" s="11">
        <f>+K70*Notes!$B121</f>
        <v>0</v>
      </c>
    </row>
    <row r="71" spans="1:17" ht="15">
      <c r="A71" s="12">
        <v>1692</v>
      </c>
      <c r="B71" s="32"/>
      <c r="C71" s="32"/>
      <c r="D71" s="32"/>
      <c r="E71" s="32"/>
      <c r="F71" s="32"/>
      <c r="G71" s="11">
        <f>+B71/Notes!$D$48</f>
        <v>0</v>
      </c>
      <c r="H71" s="11">
        <f>+C71/Notes!$D$48</f>
        <v>0</v>
      </c>
      <c r="I71" s="11">
        <f>+D71/Notes!$D$38</f>
        <v>0</v>
      </c>
      <c r="J71" s="11">
        <f>+E71/Notes!$D$48</f>
        <v>0</v>
      </c>
      <c r="K71" s="11">
        <f>+F71/Notes!$D$48</f>
        <v>0</v>
      </c>
      <c r="M71" s="11">
        <f>+G71*Notes!$B122</f>
        <v>0</v>
      </c>
      <c r="N71" s="11">
        <f>+H71*Notes!$B122</f>
        <v>0</v>
      </c>
      <c r="O71" s="11">
        <f>+I71*Notes!$B122</f>
        <v>0</v>
      </c>
      <c r="P71" s="11">
        <f>+J71*Notes!$B122</f>
        <v>0</v>
      </c>
      <c r="Q71" s="11">
        <f>+K71*Notes!$B122</f>
        <v>0</v>
      </c>
    </row>
    <row r="72" spans="1:17" ht="15">
      <c r="A72" s="12">
        <v>1693</v>
      </c>
      <c r="B72" s="32"/>
      <c r="C72" s="32"/>
      <c r="D72" s="32"/>
      <c r="E72" s="32"/>
      <c r="F72" s="32"/>
      <c r="G72" s="11">
        <f>+B72/Notes!$D$48</f>
        <v>0</v>
      </c>
      <c r="H72" s="11">
        <f>+C72/Notes!$D$48</f>
        <v>0</v>
      </c>
      <c r="I72" s="11">
        <f>+D72/Notes!$D$38</f>
        <v>0</v>
      </c>
      <c r="J72" s="11">
        <f>+E72/Notes!$D$48</f>
        <v>0</v>
      </c>
      <c r="K72" s="11">
        <f>+F72/Notes!$D$48</f>
        <v>0</v>
      </c>
      <c r="M72" s="11">
        <f>+G72*Notes!$B123</f>
        <v>0</v>
      </c>
      <c r="N72" s="11">
        <f>+H72*Notes!$B123</f>
        <v>0</v>
      </c>
      <c r="O72" s="11">
        <f>+I72*Notes!$B123</f>
        <v>0</v>
      </c>
      <c r="P72" s="11">
        <f>+J72*Notes!$B123</f>
        <v>0</v>
      </c>
      <c r="Q72" s="11">
        <f>+K72*Notes!$B123</f>
        <v>0</v>
      </c>
    </row>
    <row r="73" spans="1:17" ht="15">
      <c r="A73" s="12">
        <v>1694</v>
      </c>
      <c r="B73" s="32"/>
      <c r="C73" s="32"/>
      <c r="D73" s="32"/>
      <c r="E73" s="32"/>
      <c r="F73" s="32"/>
      <c r="G73" s="11">
        <f>+B73/Notes!$D$48</f>
        <v>0</v>
      </c>
      <c r="H73" s="11">
        <f>+C73/Notes!$D$48</f>
        <v>0</v>
      </c>
      <c r="I73" s="11">
        <f>+D73/Notes!$D$38</f>
        <v>0</v>
      </c>
      <c r="J73" s="11">
        <f>+E73/Notes!$D$48</f>
        <v>0</v>
      </c>
      <c r="K73" s="11">
        <f>+F73/Notes!$D$48</f>
        <v>0</v>
      </c>
      <c r="M73" s="11">
        <f>+G73*Notes!$B124</f>
        <v>0</v>
      </c>
      <c r="N73" s="11">
        <f>+H73*Notes!$B124</f>
        <v>0</v>
      </c>
      <c r="O73" s="11">
        <f>+I73*Notes!$B124</f>
        <v>0</v>
      </c>
      <c r="P73" s="11">
        <f>+J73*Notes!$B124</f>
        <v>0</v>
      </c>
      <c r="Q73" s="11">
        <f>+K73*Notes!$B124</f>
        <v>0</v>
      </c>
    </row>
    <row r="74" spans="1:17" ht="15">
      <c r="A74" s="12">
        <v>1695</v>
      </c>
      <c r="B74" s="32">
        <v>53.93</v>
      </c>
      <c r="C74" s="32"/>
      <c r="D74" s="32"/>
      <c r="E74" s="32"/>
      <c r="F74" s="32"/>
      <c r="G74" s="11">
        <f>+B74/Notes!$D$48</f>
        <v>0.3931044536773817</v>
      </c>
      <c r="H74" s="11">
        <f>+C74/Notes!$D$48</f>
        <v>0</v>
      </c>
      <c r="I74" s="11">
        <f>+D74/Notes!$D$38</f>
        <v>0</v>
      </c>
      <c r="J74" s="11">
        <f>+E74/Notes!$D$48</f>
        <v>0</v>
      </c>
      <c r="K74" s="11">
        <f>+F74/Notes!$D$48</f>
        <v>0</v>
      </c>
      <c r="M74" s="11">
        <f>+G74*Notes!$B125</f>
        <v>0.6678844667978716</v>
      </c>
      <c r="N74" s="11">
        <f>+H74*Notes!$B125</f>
        <v>0</v>
      </c>
      <c r="O74" s="11">
        <f>+I74*Notes!$B125</f>
        <v>0</v>
      </c>
      <c r="P74" s="11">
        <f>+J74*Notes!$B125</f>
        <v>0</v>
      </c>
      <c r="Q74" s="11">
        <f>+K74*Notes!$B125</f>
        <v>0</v>
      </c>
    </row>
    <row r="75" spans="1:17" ht="15">
      <c r="A75" s="12">
        <v>1696</v>
      </c>
      <c r="B75" s="32">
        <v>49.31</v>
      </c>
      <c r="C75" s="32">
        <v>48.65</v>
      </c>
      <c r="D75" s="32"/>
      <c r="E75" s="32">
        <v>36.64</v>
      </c>
      <c r="F75" s="32"/>
      <c r="G75" s="11">
        <f>+B75/Notes!$D$48</f>
        <v>0.3594285297762228</v>
      </c>
      <c r="H75" s="11">
        <f>+C75/Notes!$D$48</f>
        <v>0.35461768350462863</v>
      </c>
      <c r="I75" s="11">
        <f>+D75/Notes!$D$38</f>
        <v>0</v>
      </c>
      <c r="J75" s="11">
        <f>+E75/Notes!$D$48</f>
        <v>0.2670748596836504</v>
      </c>
      <c r="K75" s="11">
        <f>+F75/Notes!$D$48</f>
        <v>0</v>
      </c>
      <c r="M75" s="11">
        <f>+G75*Notes!$B126</f>
        <v>0.6106690720898026</v>
      </c>
      <c r="N75" s="11">
        <f>+H75*Notes!$B126</f>
        <v>0.6024954442743641</v>
      </c>
      <c r="O75" s="11">
        <f>+I75*Notes!$B126</f>
        <v>0</v>
      </c>
      <c r="P75" s="11">
        <f>+J75*Notes!$B126</f>
        <v>0.45376018660252204</v>
      </c>
      <c r="Q75" s="11">
        <f>+K75*Notes!$B126</f>
        <v>0</v>
      </c>
    </row>
    <row r="76" spans="1:17" ht="15">
      <c r="A76" s="12">
        <v>1697</v>
      </c>
      <c r="B76" s="32">
        <v>30.48</v>
      </c>
      <c r="C76" s="32"/>
      <c r="D76" s="32"/>
      <c r="E76" s="32"/>
      <c r="F76" s="32"/>
      <c r="G76" s="11">
        <f>+B76/Notes!$D$48</f>
        <v>0.22217362781543845</v>
      </c>
      <c r="H76" s="11">
        <f>+C76/Notes!$D$48</f>
        <v>0</v>
      </c>
      <c r="I76" s="11">
        <f>+D76/Notes!$D$38</f>
        <v>0</v>
      </c>
      <c r="J76" s="11">
        <f>+E76/Notes!$D$48</f>
        <v>0</v>
      </c>
      <c r="K76" s="11">
        <f>+F76/Notes!$D$48</f>
        <v>0</v>
      </c>
      <c r="M76" s="11">
        <f>+G76*Notes!$B127</f>
        <v>0.37747299365842996</v>
      </c>
      <c r="N76" s="11">
        <f>+H76*Notes!$B127</f>
        <v>0</v>
      </c>
      <c r="O76" s="11">
        <f>+I76*Notes!$B127</f>
        <v>0</v>
      </c>
      <c r="P76" s="11">
        <f>+J76*Notes!$B127</f>
        <v>0</v>
      </c>
      <c r="Q76" s="11">
        <f>+K76*Notes!$B127</f>
        <v>0</v>
      </c>
    </row>
    <row r="77" spans="1:17" ht="15">
      <c r="A77" s="12">
        <v>1698</v>
      </c>
      <c r="B77" s="32"/>
      <c r="C77" s="32"/>
      <c r="D77" s="32"/>
      <c r="E77" s="32"/>
      <c r="F77" s="32"/>
      <c r="G77" s="11">
        <f>+B77/Notes!$D$48</f>
        <v>0</v>
      </c>
      <c r="H77" s="11">
        <f>+C77/Notes!$D$48</f>
        <v>0</v>
      </c>
      <c r="I77" s="11">
        <f>+D77/Notes!$D$38</f>
        <v>0</v>
      </c>
      <c r="J77" s="11">
        <f>+E77/Notes!$D$48</f>
        <v>0</v>
      </c>
      <c r="K77" s="11">
        <f>+F77/Notes!$D$48</f>
        <v>0</v>
      </c>
      <c r="M77" s="11">
        <f>+G77*Notes!$B128</f>
        <v>0</v>
      </c>
      <c r="N77" s="11">
        <f>+H77*Notes!$B128</f>
        <v>0</v>
      </c>
      <c r="O77" s="11">
        <f>+I77*Notes!$B128</f>
        <v>0</v>
      </c>
      <c r="P77" s="11">
        <f>+J77*Notes!$B128</f>
        <v>0</v>
      </c>
      <c r="Q77" s="11">
        <f>+K77*Notes!$B128</f>
        <v>0</v>
      </c>
    </row>
    <row r="78" spans="1:17" ht="15">
      <c r="A78" s="12">
        <v>1699</v>
      </c>
      <c r="B78" s="32"/>
      <c r="C78" s="32"/>
      <c r="D78" s="32"/>
      <c r="E78" s="32"/>
      <c r="F78" s="32"/>
      <c r="G78" s="11">
        <f>+B78/Notes!$D$48</f>
        <v>0</v>
      </c>
      <c r="H78" s="11">
        <f>+C78/Notes!$D$48</f>
        <v>0</v>
      </c>
      <c r="I78" s="11">
        <f>+D78/Notes!$D$38</f>
        <v>0</v>
      </c>
      <c r="J78" s="11">
        <f>+E78/Notes!$D$48</f>
        <v>0</v>
      </c>
      <c r="K78" s="11">
        <f>+F78/Notes!$D$48</f>
        <v>0</v>
      </c>
      <c r="M78" s="11">
        <f>+G78*Notes!$B129</f>
        <v>0</v>
      </c>
      <c r="N78" s="11">
        <f>+H78*Notes!$B129</f>
        <v>0</v>
      </c>
      <c r="O78" s="11">
        <f>+I78*Notes!$B129</f>
        <v>0</v>
      </c>
      <c r="P78" s="11">
        <f>+J78*Notes!$B129</f>
        <v>0</v>
      </c>
      <c r="Q78" s="11">
        <f>+K78*Notes!$B129</f>
        <v>0</v>
      </c>
    </row>
    <row r="79" spans="1:17" ht="15">
      <c r="A79" s="12">
        <v>1700</v>
      </c>
      <c r="B79" s="32"/>
      <c r="C79" s="32"/>
      <c r="D79" s="32"/>
      <c r="E79" s="32"/>
      <c r="F79" s="32"/>
      <c r="G79" s="11">
        <f>+B79/Notes!$D$48</f>
        <v>0</v>
      </c>
      <c r="H79" s="11">
        <f>+C79/Notes!$D$48</f>
        <v>0</v>
      </c>
      <c r="I79" s="11">
        <f>+D79/Notes!$D$38</f>
        <v>0</v>
      </c>
      <c r="J79" s="11">
        <f>+E79/Notes!$D$48</f>
        <v>0</v>
      </c>
      <c r="K79" s="11">
        <f>+F79/Notes!$D$48</f>
        <v>0</v>
      </c>
      <c r="M79" s="11">
        <f>+G79*Notes!$B130</f>
        <v>0</v>
      </c>
      <c r="N79" s="11">
        <f>+H79*Notes!$B130</f>
        <v>0</v>
      </c>
      <c r="O79" s="11">
        <f>+I79*Notes!$B130</f>
        <v>0</v>
      </c>
      <c r="P79" s="11">
        <f>+J79*Notes!$B130</f>
        <v>0</v>
      </c>
      <c r="Q79" s="11">
        <f>+K79*Notes!$B130</f>
        <v>0</v>
      </c>
    </row>
    <row r="80" spans="1:17" ht="15">
      <c r="A80" s="12">
        <v>1701</v>
      </c>
      <c r="B80" s="32"/>
      <c r="C80" s="32">
        <v>51.77</v>
      </c>
      <c r="D80" s="32"/>
      <c r="E80" s="32">
        <v>33.3</v>
      </c>
      <c r="F80" s="32"/>
      <c r="G80" s="11">
        <f>+B80/Notes!$D$48</f>
        <v>0</v>
      </c>
      <c r="H80" s="11">
        <f>+C80/Notes!$D$48</f>
        <v>0.3773598658794373</v>
      </c>
      <c r="I80" s="11">
        <f>+D80/Notes!$D$38</f>
        <v>0</v>
      </c>
      <c r="J80" s="11">
        <f>+E80/Notes!$D$48</f>
        <v>0.24272906188497703</v>
      </c>
      <c r="K80" s="11">
        <f>+F80/Notes!$D$48</f>
        <v>0</v>
      </c>
      <c r="M80" s="11">
        <f>+G80*Notes!$B131</f>
        <v>0</v>
      </c>
      <c r="N80" s="11">
        <f>+H80*Notes!$B131</f>
        <v>0.641134412129164</v>
      </c>
      <c r="O80" s="11">
        <f>+I80*Notes!$B131</f>
        <v>0</v>
      </c>
      <c r="P80" s="11">
        <f>+J80*Notes!$B131</f>
        <v>0.41239667614257597</v>
      </c>
      <c r="Q80" s="11">
        <f>+K80*Notes!$B131</f>
        <v>0</v>
      </c>
    </row>
    <row r="81" spans="1:17" ht="15">
      <c r="A81" s="12">
        <v>1702</v>
      </c>
      <c r="B81" s="32"/>
      <c r="C81" s="32"/>
      <c r="D81" s="32"/>
      <c r="E81" s="32"/>
      <c r="F81" s="32"/>
      <c r="G81" s="11">
        <f>+B81/Notes!$D$48</f>
        <v>0</v>
      </c>
      <c r="H81" s="11">
        <f>+C81/Notes!$D$48</f>
        <v>0</v>
      </c>
      <c r="I81" s="11">
        <f>+D81/Notes!$D$38</f>
        <v>0</v>
      </c>
      <c r="J81" s="11">
        <f>+E81/Notes!$D$48</f>
        <v>0</v>
      </c>
      <c r="K81" s="11">
        <f>+F81/Notes!$D$48</f>
        <v>0</v>
      </c>
      <c r="M81" s="11">
        <f>+G81*Notes!$B132</f>
        <v>0</v>
      </c>
      <c r="N81" s="11">
        <f>+H81*Notes!$B132</f>
        <v>0</v>
      </c>
      <c r="O81" s="11">
        <f>+I81*Notes!$B132</f>
        <v>0</v>
      </c>
      <c r="P81" s="11">
        <f>+J81*Notes!$B132</f>
        <v>0</v>
      </c>
      <c r="Q81" s="11">
        <f>+K81*Notes!$B132</f>
        <v>0</v>
      </c>
    </row>
    <row r="82" spans="1:17" ht="15">
      <c r="A82" s="12">
        <v>1703</v>
      </c>
      <c r="B82" s="32"/>
      <c r="C82" s="32"/>
      <c r="D82" s="32"/>
      <c r="E82" s="32"/>
      <c r="F82" s="32"/>
      <c r="G82" s="11">
        <f>+B82/Notes!$D$48</f>
        <v>0</v>
      </c>
      <c r="H82" s="11">
        <f>+C82/Notes!$D$48</f>
        <v>0</v>
      </c>
      <c r="I82" s="11">
        <f>+D82/Notes!$D$38</f>
        <v>0</v>
      </c>
      <c r="J82" s="11">
        <f>+E82/Notes!$D$48</f>
        <v>0</v>
      </c>
      <c r="K82" s="11">
        <f>+F82/Notes!$D$48</f>
        <v>0</v>
      </c>
      <c r="M82" s="11">
        <f>+G82*Notes!$B133</f>
        <v>0</v>
      </c>
      <c r="N82" s="11">
        <f>+H82*Notes!$B133</f>
        <v>0</v>
      </c>
      <c r="O82" s="11">
        <f>+I82*Notes!$B133</f>
        <v>0</v>
      </c>
      <c r="P82" s="11">
        <f>+J82*Notes!$B133</f>
        <v>0</v>
      </c>
      <c r="Q82" s="11">
        <f>+K82*Notes!$B133</f>
        <v>0</v>
      </c>
    </row>
    <row r="83" spans="1:17" ht="15">
      <c r="A83" s="12">
        <v>1704</v>
      </c>
      <c r="B83" s="32"/>
      <c r="C83" s="32"/>
      <c r="D83" s="32"/>
      <c r="E83" s="32"/>
      <c r="F83" s="32"/>
      <c r="G83" s="11">
        <f>+B83/Notes!$D$48</f>
        <v>0</v>
      </c>
      <c r="H83" s="11">
        <f>+C83/Notes!$D$48</f>
        <v>0</v>
      </c>
      <c r="I83" s="11">
        <f>+D83/Notes!$D$38</f>
        <v>0</v>
      </c>
      <c r="J83" s="11">
        <f>+E83/Notes!$D$48</f>
        <v>0</v>
      </c>
      <c r="K83" s="11">
        <f>+F83/Notes!$D$48</f>
        <v>0</v>
      </c>
      <c r="M83" s="11">
        <f>+G83*Notes!$B134</f>
        <v>0</v>
      </c>
      <c r="N83" s="11">
        <f>+H83*Notes!$B134</f>
        <v>0</v>
      </c>
      <c r="O83" s="11">
        <f>+I83*Notes!$B134</f>
        <v>0</v>
      </c>
      <c r="P83" s="11">
        <f>+J83*Notes!$B134</f>
        <v>0</v>
      </c>
      <c r="Q83" s="11">
        <f>+K83*Notes!$B134</f>
        <v>0</v>
      </c>
    </row>
    <row r="84" spans="1:17" ht="15">
      <c r="A84" s="12">
        <v>1705</v>
      </c>
      <c r="B84" s="32"/>
      <c r="C84" s="32"/>
      <c r="D84" s="32"/>
      <c r="E84" s="32"/>
      <c r="F84" s="32"/>
      <c r="G84" s="11">
        <f>+B84/Notes!$D$48</f>
        <v>0</v>
      </c>
      <c r="H84" s="11">
        <f>+C84/Notes!$D$48</f>
        <v>0</v>
      </c>
      <c r="I84" s="11">
        <f>+D84/Notes!$D$38</f>
        <v>0</v>
      </c>
      <c r="J84" s="11">
        <f>+E84/Notes!$D$48</f>
        <v>0</v>
      </c>
      <c r="K84" s="11">
        <f>+F84/Notes!$D$48</f>
        <v>0</v>
      </c>
      <c r="M84" s="11">
        <f>+G84*Notes!$B135</f>
        <v>0</v>
      </c>
      <c r="N84" s="11">
        <f>+H84*Notes!$B135</f>
        <v>0</v>
      </c>
      <c r="O84" s="11">
        <f>+I84*Notes!$B135</f>
        <v>0</v>
      </c>
      <c r="P84" s="11">
        <f>+J84*Notes!$B135</f>
        <v>0</v>
      </c>
      <c r="Q84" s="11">
        <f>+K84*Notes!$B135</f>
        <v>0</v>
      </c>
    </row>
    <row r="85" spans="1:17" ht="15">
      <c r="A85" s="12">
        <v>1706</v>
      </c>
      <c r="B85" s="32"/>
      <c r="C85" s="32">
        <v>48</v>
      </c>
      <c r="D85" s="32"/>
      <c r="E85" s="32">
        <v>23.56</v>
      </c>
      <c r="F85" s="32"/>
      <c r="G85" s="11">
        <f>+B85/Notes!$D$48</f>
        <v>0</v>
      </c>
      <c r="H85" s="11">
        <f>+C85/Notes!$D$48</f>
        <v>0.34987972884321017</v>
      </c>
      <c r="I85" s="11">
        <f>+D85/Notes!$D$38</f>
        <v>0</v>
      </c>
      <c r="J85" s="11">
        <f>+E85/Notes!$D$48</f>
        <v>0.17173263357387564</v>
      </c>
      <c r="K85" s="11">
        <f>+F85/Notes!$D$48</f>
        <v>0</v>
      </c>
      <c r="M85" s="11">
        <f>+G85*Notes!$B136</f>
        <v>0</v>
      </c>
      <c r="N85" s="11">
        <f>+H85*Notes!$B136</f>
        <v>0.5944456593046141</v>
      </c>
      <c r="O85" s="11">
        <f>+I85*Notes!$B136</f>
        <v>0</v>
      </c>
      <c r="P85" s="11">
        <f>+J85*Notes!$B136</f>
        <v>0.2917737444420147</v>
      </c>
      <c r="Q85" s="11">
        <f>+K85*Notes!$B136</f>
        <v>0</v>
      </c>
    </row>
    <row r="86" spans="1:17" ht="15">
      <c r="A86" s="12">
        <v>1707</v>
      </c>
      <c r="B86" s="32">
        <v>31.51</v>
      </c>
      <c r="C86" s="32"/>
      <c r="D86" s="32"/>
      <c r="E86" s="32"/>
      <c r="F86" s="32"/>
      <c r="G86" s="11">
        <f>+B86/Notes!$D$48</f>
        <v>0.22968146366353234</v>
      </c>
      <c r="H86" s="11">
        <f>+C86/Notes!$D$48</f>
        <v>0</v>
      </c>
      <c r="I86" s="11">
        <f>+D86/Notes!$D$38</f>
        <v>0</v>
      </c>
      <c r="J86" s="11">
        <f>+E86/Notes!$D$48</f>
        <v>0</v>
      </c>
      <c r="K86" s="11">
        <f>+F86/Notes!$D$48</f>
        <v>0</v>
      </c>
      <c r="M86" s="11">
        <f>+G86*Notes!$B137</f>
        <v>0.39022880676434146</v>
      </c>
      <c r="N86" s="11">
        <f>+H86*Notes!$B137</f>
        <v>0</v>
      </c>
      <c r="O86" s="11">
        <f>+I86*Notes!$B137</f>
        <v>0</v>
      </c>
      <c r="P86" s="11">
        <f>+J86*Notes!$B137</f>
        <v>0</v>
      </c>
      <c r="Q86" s="11">
        <f>+K86*Notes!$B137</f>
        <v>0</v>
      </c>
    </row>
    <row r="87" spans="1:17" ht="15">
      <c r="A87" s="12">
        <v>1708</v>
      </c>
      <c r="B87" s="32">
        <v>32.81</v>
      </c>
      <c r="C87" s="32"/>
      <c r="D87" s="32"/>
      <c r="E87" s="32"/>
      <c r="F87" s="32"/>
      <c r="G87" s="11">
        <f>+B87/Notes!$D$48</f>
        <v>0.2391573729863693</v>
      </c>
      <c r="H87" s="11">
        <f>+C87/Notes!$D$48</f>
        <v>0</v>
      </c>
      <c r="I87" s="11">
        <f>+D87/Notes!$D$38</f>
        <v>0</v>
      </c>
      <c r="J87" s="11">
        <f>+E87/Notes!$D$48</f>
        <v>0</v>
      </c>
      <c r="K87" s="11">
        <f>+F87/Notes!$D$48</f>
        <v>0</v>
      </c>
      <c r="M87" s="11">
        <f>+G87*Notes!$B138</f>
        <v>0.3250148698884759</v>
      </c>
      <c r="N87" s="11">
        <f>+H87*Notes!$B138</f>
        <v>0</v>
      </c>
      <c r="O87" s="11">
        <f>+I87*Notes!$B138</f>
        <v>0</v>
      </c>
      <c r="P87" s="11">
        <f>+J87*Notes!$B138</f>
        <v>0</v>
      </c>
      <c r="Q87" s="11">
        <f>+K87*Notes!$B138</f>
        <v>0</v>
      </c>
    </row>
    <row r="88" spans="1:17" ht="15">
      <c r="A88" s="12">
        <v>1709</v>
      </c>
      <c r="B88" s="32">
        <v>24</v>
      </c>
      <c r="C88" s="32"/>
      <c r="D88" s="32"/>
      <c r="E88" s="32"/>
      <c r="F88" s="32"/>
      <c r="G88" s="11">
        <f>+B88/Notes!$D$48</f>
        <v>0.17493986442160508</v>
      </c>
      <c r="H88" s="11">
        <f>+C88/Notes!$D$48</f>
        <v>0</v>
      </c>
      <c r="I88" s="11">
        <f>+D88/Notes!$D$38</f>
        <v>0</v>
      </c>
      <c r="J88" s="11">
        <f>+E88/Notes!$D$48</f>
        <v>0</v>
      </c>
      <c r="K88" s="11">
        <f>+F88/Notes!$D$48</f>
        <v>0</v>
      </c>
      <c r="M88" s="11">
        <f>+G88*Notes!$B139</f>
        <v>0.2377432757489613</v>
      </c>
      <c r="N88" s="11">
        <f>+H88*Notes!$B139</f>
        <v>0</v>
      </c>
      <c r="O88" s="11">
        <f>+I88*Notes!$B139</f>
        <v>0</v>
      </c>
      <c r="P88" s="11">
        <f>+J88*Notes!$B139</f>
        <v>0</v>
      </c>
      <c r="Q88" s="11">
        <f>+K88*Notes!$B139</f>
        <v>0</v>
      </c>
    </row>
    <row r="89" spans="1:17" ht="15">
      <c r="A89" s="12">
        <v>1710</v>
      </c>
      <c r="B89" s="32">
        <v>20.39</v>
      </c>
      <c r="C89" s="32"/>
      <c r="D89" s="32"/>
      <c r="E89" s="32"/>
      <c r="F89" s="32"/>
      <c r="G89" s="11">
        <f>+B89/Notes!$D$48</f>
        <v>0.14862599314818864</v>
      </c>
      <c r="H89" s="11">
        <f>+C89/Notes!$D$48</f>
        <v>0</v>
      </c>
      <c r="I89" s="11">
        <f>+D89/Notes!$D$38</f>
        <v>0</v>
      </c>
      <c r="J89" s="11">
        <f>+E89/Notes!$D$48</f>
        <v>0</v>
      </c>
      <c r="K89" s="11">
        <f>+F89/Notes!$D$48</f>
        <v>0</v>
      </c>
      <c r="M89" s="11">
        <f>+G89*Notes!$B140</f>
        <v>0.20198272468838835</v>
      </c>
      <c r="N89" s="11">
        <f>+H89*Notes!$B140</f>
        <v>0</v>
      </c>
      <c r="O89" s="11">
        <f>+I89*Notes!$B140</f>
        <v>0</v>
      </c>
      <c r="P89" s="11">
        <f>+J89*Notes!$B140</f>
        <v>0</v>
      </c>
      <c r="Q89" s="11">
        <f>+K89*Notes!$B140</f>
        <v>0</v>
      </c>
    </row>
    <row r="90" spans="1:17" ht="15">
      <c r="A90" s="12">
        <v>1711</v>
      </c>
      <c r="B90" s="32">
        <v>23.49</v>
      </c>
      <c r="C90" s="32">
        <v>37.51</v>
      </c>
      <c r="D90" s="32"/>
      <c r="E90" s="32">
        <v>18.51</v>
      </c>
      <c r="F90" s="32"/>
      <c r="G90" s="11">
        <f>+B90/Notes!$D$48</f>
        <v>0.17122239230264596</v>
      </c>
      <c r="H90" s="11">
        <f>+C90/Notes!$D$48</f>
        <v>0.2734164297689336</v>
      </c>
      <c r="I90" s="11">
        <f>+D90/Notes!$D$38</f>
        <v>0</v>
      </c>
      <c r="J90" s="11">
        <f>+E90/Notes!$D$48</f>
        <v>0.13492237043516292</v>
      </c>
      <c r="K90" s="11">
        <f>+F90/Notes!$D$48</f>
        <v>0</v>
      </c>
      <c r="M90" s="11">
        <f>+G90*Notes!$B141</f>
        <v>0.23269123113929585</v>
      </c>
      <c r="N90" s="11">
        <f>+H90*Notes!$B141</f>
        <v>0.37157292805598074</v>
      </c>
      <c r="O90" s="11">
        <f>+I90*Notes!$B141</f>
        <v>0</v>
      </c>
      <c r="P90" s="11">
        <f>+J90*Notes!$B141</f>
        <v>0.1833595014213864</v>
      </c>
      <c r="Q90" s="11">
        <f>+K90*Notes!$B141</f>
        <v>0</v>
      </c>
    </row>
    <row r="91" spans="1:17" ht="15">
      <c r="A91" s="12">
        <v>1712</v>
      </c>
      <c r="B91" s="32">
        <v>25.15</v>
      </c>
      <c r="C91" s="32"/>
      <c r="D91" s="32"/>
      <c r="E91" s="32"/>
      <c r="F91" s="32"/>
      <c r="G91" s="11">
        <f>+B91/Notes!$D$48</f>
        <v>0.183322399591807</v>
      </c>
      <c r="H91" s="11">
        <f>+C91/Notes!$D$48</f>
        <v>0</v>
      </c>
      <c r="I91" s="11">
        <f>+D91/Notes!$D$38</f>
        <v>0</v>
      </c>
      <c r="J91" s="11">
        <f>+E91/Notes!$D$48</f>
        <v>0</v>
      </c>
      <c r="K91" s="11">
        <f>+F91/Notes!$D$48</f>
        <v>0</v>
      </c>
      <c r="M91" s="11">
        <f>+G91*Notes!$B142</f>
        <v>0.24913514104526568</v>
      </c>
      <c r="N91" s="11">
        <f>+H91*Notes!$B142</f>
        <v>0</v>
      </c>
      <c r="O91" s="11">
        <f>+I91*Notes!$B142</f>
        <v>0</v>
      </c>
      <c r="P91" s="11">
        <f>+J91*Notes!$B142</f>
        <v>0</v>
      </c>
      <c r="Q91" s="11">
        <f>+K91*Notes!$B142</f>
        <v>0</v>
      </c>
    </row>
    <row r="92" spans="1:17" ht="15">
      <c r="A92" s="12">
        <v>1713</v>
      </c>
      <c r="B92" s="32">
        <v>23.9</v>
      </c>
      <c r="C92" s="32"/>
      <c r="D92" s="32"/>
      <c r="E92" s="32"/>
      <c r="F92" s="32"/>
      <c r="G92" s="11">
        <f>+B92/Notes!$D$48</f>
        <v>0.17421094831984837</v>
      </c>
      <c r="H92" s="11">
        <f>+C92/Notes!$D$48</f>
        <v>0</v>
      </c>
      <c r="I92" s="11">
        <f>+D92/Notes!$D$38</f>
        <v>0</v>
      </c>
      <c r="J92" s="11">
        <f>+E92/Notes!$D$48</f>
        <v>0</v>
      </c>
      <c r="K92" s="11">
        <f>+F92/Notes!$D$48</f>
        <v>0</v>
      </c>
      <c r="M92" s="11">
        <f>+G92*Notes!$B143</f>
        <v>0.23675267876667394</v>
      </c>
      <c r="N92" s="11">
        <f>+H92*Notes!$B143</f>
        <v>0</v>
      </c>
      <c r="O92" s="11">
        <f>+I92*Notes!$B143</f>
        <v>0</v>
      </c>
      <c r="P92" s="11">
        <f>+J92*Notes!$B143</f>
        <v>0</v>
      </c>
      <c r="Q92" s="11">
        <f>+K92*Notes!$B143</f>
        <v>0</v>
      </c>
    </row>
    <row r="93" spans="1:17" ht="15">
      <c r="A93" s="12">
        <v>1714</v>
      </c>
      <c r="B93" s="32">
        <v>22.25</v>
      </c>
      <c r="C93" s="32"/>
      <c r="D93" s="32"/>
      <c r="E93" s="32"/>
      <c r="F93" s="32"/>
      <c r="G93" s="11">
        <f>+B93/Notes!$D$48</f>
        <v>0.16218383264086303</v>
      </c>
      <c r="H93" s="11">
        <f>+C93/Notes!$D$48</f>
        <v>0</v>
      </c>
      <c r="I93" s="11">
        <f>+D93/Notes!$D$38</f>
        <v>0</v>
      </c>
      <c r="J93" s="11">
        <f>+E93/Notes!$D$48</f>
        <v>0</v>
      </c>
      <c r="K93" s="11">
        <f>+F93/Notes!$D$48</f>
        <v>0</v>
      </c>
      <c r="M93" s="11">
        <f>+G93*Notes!$B144</f>
        <v>0.22040782855893284</v>
      </c>
      <c r="N93" s="11">
        <f>+H93*Notes!$B144</f>
        <v>0</v>
      </c>
      <c r="O93" s="11">
        <f>+I93*Notes!$B144</f>
        <v>0</v>
      </c>
      <c r="P93" s="11">
        <f>+J93*Notes!$B144</f>
        <v>0</v>
      </c>
      <c r="Q93" s="11">
        <f>+K93*Notes!$B144</f>
        <v>0</v>
      </c>
    </row>
    <row r="94" spans="1:17" ht="15">
      <c r="A94" s="12">
        <v>1715</v>
      </c>
      <c r="B94" s="32">
        <v>15.37</v>
      </c>
      <c r="C94" s="32"/>
      <c r="D94" s="32"/>
      <c r="E94" s="32"/>
      <c r="F94" s="32"/>
      <c r="G94" s="11">
        <f>+B94/Notes!$D$48</f>
        <v>0.11203440484000292</v>
      </c>
      <c r="H94" s="11">
        <f>+C94/Notes!$D$48</f>
        <v>0</v>
      </c>
      <c r="I94" s="11">
        <f>+D94/Notes!$D$38</f>
        <v>0</v>
      </c>
      <c r="J94" s="11">
        <f>+E94/Notes!$D$48</f>
        <v>0</v>
      </c>
      <c r="K94" s="11">
        <f>+F94/Notes!$D$48</f>
        <v>0</v>
      </c>
      <c r="M94" s="11">
        <f>+G94*Notes!$B145</f>
        <v>0.15225475617756395</v>
      </c>
      <c r="N94" s="11">
        <f>+H94*Notes!$B145</f>
        <v>0</v>
      </c>
      <c r="O94" s="11">
        <f>+I94*Notes!$B145</f>
        <v>0</v>
      </c>
      <c r="P94" s="11">
        <f>+J94*Notes!$B145</f>
        <v>0</v>
      </c>
      <c r="Q94" s="11">
        <f>+K94*Notes!$B145</f>
        <v>0</v>
      </c>
    </row>
    <row r="95" spans="1:17" ht="15">
      <c r="A95" s="12">
        <v>1716</v>
      </c>
      <c r="B95" s="32">
        <v>9.79</v>
      </c>
      <c r="C95" s="32">
        <v>36.7</v>
      </c>
      <c r="D95" s="32"/>
      <c r="E95" s="32">
        <v>11.77</v>
      </c>
      <c r="F95" s="32"/>
      <c r="G95" s="11">
        <f>+B95/Notes!$D$48</f>
        <v>0.07136088636197974</v>
      </c>
      <c r="H95" s="11">
        <f>+C95/Notes!$D$48</f>
        <v>0.26751220934470443</v>
      </c>
      <c r="I95" s="11">
        <f>+D95/Notes!$D$38</f>
        <v>0</v>
      </c>
      <c r="J95" s="11">
        <f>+E95/Notes!$D$48</f>
        <v>0.08579342517676215</v>
      </c>
      <c r="K95" s="11">
        <f>+F95/Notes!$D$48</f>
        <v>0</v>
      </c>
      <c r="M95" s="11">
        <f>+G95*Notes!$B146</f>
        <v>0.09697944456593047</v>
      </c>
      <c r="N95" s="11">
        <f>+H95*Notes!$B146</f>
        <v>0.36354909249945333</v>
      </c>
      <c r="O95" s="11">
        <f>+I95*Notes!$B146</f>
        <v>0</v>
      </c>
      <c r="P95" s="11">
        <f>+J95*Notes!$B146</f>
        <v>0.11659326481521977</v>
      </c>
      <c r="Q95" s="11">
        <f>+K95*Notes!$B146</f>
        <v>0</v>
      </c>
    </row>
    <row r="96" spans="1:17" ht="15">
      <c r="A96" s="12">
        <v>1717</v>
      </c>
      <c r="B96" s="32">
        <v>16.13</v>
      </c>
      <c r="C96" s="32"/>
      <c r="D96" s="32"/>
      <c r="E96" s="32"/>
      <c r="F96" s="32"/>
      <c r="G96" s="11">
        <f>+B96/Notes!$D$48</f>
        <v>0.11757416721335373</v>
      </c>
      <c r="H96" s="11">
        <f>+C96/Notes!$D$48</f>
        <v>0</v>
      </c>
      <c r="I96" s="11">
        <f>+D96/Notes!$D$38</f>
        <v>0</v>
      </c>
      <c r="J96" s="11">
        <f>+E96/Notes!$D$48</f>
        <v>0</v>
      </c>
      <c r="K96" s="11">
        <f>+F96/Notes!$D$48</f>
        <v>0</v>
      </c>
      <c r="M96" s="11">
        <f>+G96*Notes!$B147</f>
        <v>0.1597832932429477</v>
      </c>
      <c r="N96" s="11">
        <f>+H96*Notes!$B147</f>
        <v>0</v>
      </c>
      <c r="O96" s="11">
        <f>+I96*Notes!$B147</f>
        <v>0</v>
      </c>
      <c r="P96" s="11">
        <f>+J96*Notes!$B147</f>
        <v>0</v>
      </c>
      <c r="Q96" s="11">
        <f>+K96*Notes!$B147</f>
        <v>0</v>
      </c>
    </row>
    <row r="97" spans="1:17" ht="15">
      <c r="A97" s="12">
        <v>1718</v>
      </c>
      <c r="B97" s="32">
        <v>24</v>
      </c>
      <c r="C97" s="32"/>
      <c r="D97" s="32"/>
      <c r="E97" s="32"/>
      <c r="F97" s="32"/>
      <c r="G97" s="11">
        <f>+B97/Notes!$D$48</f>
        <v>0.17493986442160508</v>
      </c>
      <c r="H97" s="11">
        <f>+C97/Notes!$D$48</f>
        <v>0</v>
      </c>
      <c r="I97" s="11">
        <f>+D97/Notes!$D$38</f>
        <v>0</v>
      </c>
      <c r="J97" s="11">
        <f>+E97/Notes!$D$48</f>
        <v>0</v>
      </c>
      <c r="K97" s="11">
        <f>+F97/Notes!$D$48</f>
        <v>0</v>
      </c>
      <c r="M97" s="11">
        <f>+G97*Notes!$B148</f>
        <v>0.2377432757489613</v>
      </c>
      <c r="N97" s="11">
        <f>+H97*Notes!$B148</f>
        <v>0</v>
      </c>
      <c r="O97" s="11">
        <f>+I97*Notes!$B148</f>
        <v>0</v>
      </c>
      <c r="P97" s="11">
        <f>+J97*Notes!$B148</f>
        <v>0</v>
      </c>
      <c r="Q97" s="11">
        <f>+K97*Notes!$B148</f>
        <v>0</v>
      </c>
    </row>
    <row r="98" spans="1:17" ht="15">
      <c r="A98" s="12">
        <v>1719</v>
      </c>
      <c r="B98" s="32"/>
      <c r="C98" s="32"/>
      <c r="D98" s="32"/>
      <c r="E98" s="32"/>
      <c r="F98" s="32"/>
      <c r="G98" s="11">
        <f>+B98/Notes!$D$48</f>
        <v>0</v>
      </c>
      <c r="H98" s="11">
        <f>+C98/Notes!$D$48</f>
        <v>0</v>
      </c>
      <c r="I98" s="11">
        <f>+D98/Notes!$D$38</f>
        <v>0</v>
      </c>
      <c r="J98" s="11">
        <f>+E98/Notes!$D$48</f>
        <v>0</v>
      </c>
      <c r="K98" s="11">
        <f>+F98/Notes!$D$48</f>
        <v>0</v>
      </c>
      <c r="M98" s="11">
        <f>+G98*Notes!$B149</f>
        <v>0</v>
      </c>
      <c r="N98" s="11">
        <f>+H98*Notes!$B149</f>
        <v>0</v>
      </c>
      <c r="O98" s="11">
        <f>+I98*Notes!$B149</f>
        <v>0</v>
      </c>
      <c r="P98" s="11">
        <f>+J98*Notes!$B149</f>
        <v>0</v>
      </c>
      <c r="Q98" s="11">
        <f>+K98*Notes!$B149</f>
        <v>0</v>
      </c>
    </row>
    <row r="99" spans="1:17" ht="15">
      <c r="A99" s="12">
        <v>1720</v>
      </c>
      <c r="B99" s="32">
        <v>22</v>
      </c>
      <c r="C99" s="32"/>
      <c r="D99" s="32"/>
      <c r="E99" s="32"/>
      <c r="F99" s="32"/>
      <c r="G99" s="11">
        <f>+B99/Notes!$D$48</f>
        <v>0.16036154238647132</v>
      </c>
      <c r="H99" s="11">
        <f>+C99/Notes!$D$48</f>
        <v>0</v>
      </c>
      <c r="I99" s="11">
        <f>+D99/Notes!$D$38</f>
        <v>0</v>
      </c>
      <c r="J99" s="11">
        <f>+E99/Notes!$D$48</f>
        <v>0</v>
      </c>
      <c r="K99" s="11">
        <f>+F99/Notes!$D$48</f>
        <v>0</v>
      </c>
      <c r="M99" s="11">
        <f>+G99*Notes!$B150</f>
        <v>0.21793133610321452</v>
      </c>
      <c r="N99" s="11">
        <f>+H99*Notes!$B150</f>
        <v>0</v>
      </c>
      <c r="O99" s="11">
        <f>+I99*Notes!$B150</f>
        <v>0</v>
      </c>
      <c r="P99" s="11">
        <f>+J99*Notes!$B150</f>
        <v>0</v>
      </c>
      <c r="Q99" s="11">
        <f>+K99*Notes!$B150</f>
        <v>0</v>
      </c>
    </row>
    <row r="100" spans="1:17" ht="15">
      <c r="A100" s="12">
        <v>1721</v>
      </c>
      <c r="B100" s="32">
        <v>32.21</v>
      </c>
      <c r="C100" s="32"/>
      <c r="D100" s="32"/>
      <c r="E100" s="32"/>
      <c r="F100" s="32"/>
      <c r="G100" s="11">
        <f>+B100/Notes!$D$48</f>
        <v>0.23478387637582915</v>
      </c>
      <c r="H100" s="11">
        <f>+C100/Notes!$D$48</f>
        <v>0</v>
      </c>
      <c r="I100" s="11">
        <f>+D100/Notes!$D$38</f>
        <v>0</v>
      </c>
      <c r="J100" s="11">
        <f>+E100/Notes!$D$48</f>
        <v>0</v>
      </c>
      <c r="K100" s="11">
        <f>+F100/Notes!$D$48</f>
        <v>0</v>
      </c>
      <c r="M100" s="11">
        <f>+G100*Notes!$B151</f>
        <v>0.3190712879947518</v>
      </c>
      <c r="N100" s="11">
        <f>+H100*Notes!$B151</f>
        <v>0</v>
      </c>
      <c r="O100" s="11">
        <f>+I100*Notes!$B151</f>
        <v>0</v>
      </c>
      <c r="P100" s="11">
        <f>+J100*Notes!$B151</f>
        <v>0</v>
      </c>
      <c r="Q100" s="11">
        <f>+K100*Notes!$B151</f>
        <v>0</v>
      </c>
    </row>
    <row r="101" spans="1:17" ht="15">
      <c r="A101" s="12">
        <v>1722</v>
      </c>
      <c r="B101" s="32">
        <v>23.5</v>
      </c>
      <c r="C101" s="32"/>
      <c r="D101" s="32"/>
      <c r="E101" s="32"/>
      <c r="F101" s="32"/>
      <c r="G101" s="11">
        <f>+B101/Notes!$D$48</f>
        <v>0.17129528391282164</v>
      </c>
      <c r="H101" s="11">
        <f>+C101/Notes!$D$48</f>
        <v>0</v>
      </c>
      <c r="I101" s="11">
        <f>+D101/Notes!$D$38</f>
        <v>0</v>
      </c>
      <c r="J101" s="11">
        <f>+E101/Notes!$D$48</f>
        <v>0</v>
      </c>
      <c r="K101" s="11">
        <f>+F101/Notes!$D$48</f>
        <v>0</v>
      </c>
      <c r="M101" s="11">
        <f>+G101*Notes!$B152</f>
        <v>0.23279029083752462</v>
      </c>
      <c r="N101" s="11">
        <f>+H101*Notes!$B152</f>
        <v>0</v>
      </c>
      <c r="O101" s="11">
        <f>+I101*Notes!$B152</f>
        <v>0</v>
      </c>
      <c r="P101" s="11">
        <f>+J101*Notes!$B152</f>
        <v>0</v>
      </c>
      <c r="Q101" s="11">
        <f>+K101*Notes!$B152</f>
        <v>0</v>
      </c>
    </row>
    <row r="102" spans="1:17" ht="15">
      <c r="A102" s="12">
        <v>1723</v>
      </c>
      <c r="B102" s="32">
        <v>20.96</v>
      </c>
      <c r="C102" s="32"/>
      <c r="D102" s="32"/>
      <c r="E102" s="32"/>
      <c r="F102" s="32"/>
      <c r="G102" s="11">
        <f>+B102/Notes!$D$48</f>
        <v>0.15278081492820178</v>
      </c>
      <c r="H102" s="11">
        <f>+C102/Notes!$D$48</f>
        <v>0</v>
      </c>
      <c r="I102" s="11">
        <f>+D102/Notes!$D$38</f>
        <v>0</v>
      </c>
      <c r="J102" s="11">
        <f>+E102/Notes!$D$48</f>
        <v>0</v>
      </c>
      <c r="K102" s="11">
        <f>+F102/Notes!$D$48</f>
        <v>0</v>
      </c>
      <c r="M102" s="11">
        <f>+G102*Notes!$B153</f>
        <v>0.2076291274874262</v>
      </c>
      <c r="N102" s="11">
        <f>+H102*Notes!$B153</f>
        <v>0</v>
      </c>
      <c r="O102" s="11">
        <f>+I102*Notes!$B153</f>
        <v>0</v>
      </c>
      <c r="P102" s="11">
        <f>+J102*Notes!$B153</f>
        <v>0</v>
      </c>
      <c r="Q102" s="11">
        <f>+K102*Notes!$B153</f>
        <v>0</v>
      </c>
    </row>
    <row r="103" spans="1:17" ht="15">
      <c r="A103" s="12">
        <v>1724</v>
      </c>
      <c r="B103" s="32">
        <v>28.63</v>
      </c>
      <c r="C103" s="32"/>
      <c r="D103" s="32"/>
      <c r="E103" s="32"/>
      <c r="F103" s="32"/>
      <c r="G103" s="11">
        <f>+B103/Notes!$D$48</f>
        <v>0.2086886799329397</v>
      </c>
      <c r="H103" s="11">
        <f>+C103/Notes!$D$48</f>
        <v>0</v>
      </c>
      <c r="I103" s="11">
        <f>+D103/Notes!$D$38</f>
        <v>0</v>
      </c>
      <c r="J103" s="11">
        <f>+E103/Notes!$D$48</f>
        <v>0</v>
      </c>
      <c r="K103" s="11">
        <f>+F103/Notes!$D$48</f>
        <v>0</v>
      </c>
      <c r="M103" s="11">
        <f>+G103*Notes!$B154</f>
        <v>0.2836079160288651</v>
      </c>
      <c r="N103" s="11">
        <f>+H103*Notes!$B154</f>
        <v>0</v>
      </c>
      <c r="O103" s="11">
        <f>+I103*Notes!$B154</f>
        <v>0</v>
      </c>
      <c r="P103" s="11">
        <f>+J103*Notes!$B154</f>
        <v>0</v>
      </c>
      <c r="Q103" s="11">
        <f>+K103*Notes!$B154</f>
        <v>0</v>
      </c>
    </row>
    <row r="104" spans="1:17" ht="15">
      <c r="A104" s="12">
        <v>1725</v>
      </c>
      <c r="B104" s="32">
        <v>37</v>
      </c>
      <c r="C104" s="32"/>
      <c r="D104" s="32"/>
      <c r="E104" s="32"/>
      <c r="F104" s="32"/>
      <c r="G104" s="11">
        <f>+B104/Notes!$D$48</f>
        <v>0.2696989576499745</v>
      </c>
      <c r="H104" s="11">
        <f>+C104/Notes!$D$48</f>
        <v>0</v>
      </c>
      <c r="I104" s="11">
        <f>+D104/Notes!$D$38</f>
        <v>0</v>
      </c>
      <c r="J104" s="11">
        <f>+E104/Notes!$D$48</f>
        <v>0</v>
      </c>
      <c r="K104" s="11">
        <f>+F104/Notes!$D$48</f>
        <v>0</v>
      </c>
      <c r="M104" s="11">
        <f>+G104*Notes!$B155</f>
        <v>0.36652088344631534</v>
      </c>
      <c r="N104" s="11">
        <f>+H104*Notes!$B155</f>
        <v>0</v>
      </c>
      <c r="O104" s="11">
        <f>+I104*Notes!$B155</f>
        <v>0</v>
      </c>
      <c r="P104" s="11">
        <f>+J104*Notes!$B155</f>
        <v>0</v>
      </c>
      <c r="Q104" s="11">
        <f>+K104*Notes!$B155</f>
        <v>0</v>
      </c>
    </row>
    <row r="105" spans="1:17" ht="15">
      <c r="A105" s="12">
        <v>1726</v>
      </c>
      <c r="B105" s="32">
        <v>24.19</v>
      </c>
      <c r="C105" s="32"/>
      <c r="D105" s="32"/>
      <c r="E105" s="32"/>
      <c r="F105" s="32"/>
      <c r="G105" s="11">
        <f>+B105/Notes!$D$48</f>
        <v>0.1763248050149428</v>
      </c>
      <c r="H105" s="11">
        <f>+C105/Notes!$D$48</f>
        <v>0</v>
      </c>
      <c r="I105" s="11">
        <f>+D105/Notes!$D$38</f>
        <v>0</v>
      </c>
      <c r="J105" s="11">
        <f>+E105/Notes!$D$48</f>
        <v>0</v>
      </c>
      <c r="K105" s="11">
        <f>+F105/Notes!$D$48</f>
        <v>0</v>
      </c>
      <c r="M105" s="11">
        <f>+G105*Notes!$B156</f>
        <v>0.23962541001530727</v>
      </c>
      <c r="N105" s="11">
        <f>+H105*Notes!$B156</f>
        <v>0</v>
      </c>
      <c r="O105" s="11">
        <f>+I105*Notes!$B156</f>
        <v>0</v>
      </c>
      <c r="P105" s="11">
        <f>+J105*Notes!$B156</f>
        <v>0</v>
      </c>
      <c r="Q105" s="11">
        <f>+K105*Notes!$B156</f>
        <v>0</v>
      </c>
    </row>
    <row r="106" spans="1:17" ht="15">
      <c r="A106" s="12">
        <v>1727</v>
      </c>
      <c r="B106" s="32">
        <v>17.57</v>
      </c>
      <c r="C106" s="32"/>
      <c r="D106" s="32"/>
      <c r="E106" s="32"/>
      <c r="F106" s="32"/>
      <c r="G106" s="11">
        <f>+B106/Notes!$D$48</f>
        <v>0.12807055907865006</v>
      </c>
      <c r="H106" s="11">
        <f>+C106/Notes!$D$48</f>
        <v>0</v>
      </c>
      <c r="I106" s="11">
        <f>+D106/Notes!$D$38</f>
        <v>0</v>
      </c>
      <c r="J106" s="11">
        <f>+E106/Notes!$D$48</f>
        <v>0</v>
      </c>
      <c r="K106" s="11">
        <f>+F106/Notes!$D$48</f>
        <v>0</v>
      </c>
      <c r="M106" s="11">
        <f>+G106*Notes!$B157</f>
        <v>0.17404788978788543</v>
      </c>
      <c r="N106" s="11">
        <f>+H106*Notes!$B157</f>
        <v>0</v>
      </c>
      <c r="O106" s="11">
        <f>+I106*Notes!$B157</f>
        <v>0</v>
      </c>
      <c r="P106" s="11">
        <f>+J106*Notes!$B157</f>
        <v>0</v>
      </c>
      <c r="Q106" s="11">
        <f>+K106*Notes!$B157</f>
        <v>0</v>
      </c>
    </row>
    <row r="107" spans="1:17" ht="15">
      <c r="A107" s="12">
        <v>1728</v>
      </c>
      <c r="B107" s="32">
        <v>20.91</v>
      </c>
      <c r="C107" s="32"/>
      <c r="D107" s="32"/>
      <c r="E107" s="32"/>
      <c r="F107" s="32"/>
      <c r="G107" s="11">
        <f>+B107/Notes!$D$48</f>
        <v>0.1524163568773234</v>
      </c>
      <c r="H107" s="11">
        <f>+C107/Notes!$D$48</f>
        <v>0</v>
      </c>
      <c r="I107" s="11">
        <f>+D107/Notes!$D$38</f>
        <v>0</v>
      </c>
      <c r="J107" s="11">
        <f>+E107/Notes!$D$48</f>
        <v>0</v>
      </c>
      <c r="K107" s="11">
        <f>+F107/Notes!$D$48</f>
        <v>0</v>
      </c>
      <c r="M107" s="11">
        <f>+G107*Notes!$B158</f>
        <v>0.20713382899628252</v>
      </c>
      <c r="N107" s="11">
        <f>+H107*Notes!$B158</f>
        <v>0</v>
      </c>
      <c r="O107" s="11">
        <f>+I107*Notes!$B158</f>
        <v>0</v>
      </c>
      <c r="P107" s="11">
        <f>+J107*Notes!$B158</f>
        <v>0</v>
      </c>
      <c r="Q107" s="11">
        <f>+K107*Notes!$B158</f>
        <v>0</v>
      </c>
    </row>
    <row r="108" spans="1:17" ht="15">
      <c r="A108" s="12">
        <v>1729</v>
      </c>
      <c r="B108" s="32">
        <v>21.84</v>
      </c>
      <c r="C108" s="32"/>
      <c r="D108" s="32"/>
      <c r="E108" s="32"/>
      <c r="F108" s="32"/>
      <c r="G108" s="11">
        <f>+B108/Notes!$D$48</f>
        <v>0.15919527662366062</v>
      </c>
      <c r="H108" s="11">
        <f>+C108/Notes!$D$48</f>
        <v>0</v>
      </c>
      <c r="I108" s="11">
        <f>+D108/Notes!$D$38</f>
        <v>0</v>
      </c>
      <c r="J108" s="11">
        <f>+E108/Notes!$D$48</f>
        <v>0</v>
      </c>
      <c r="K108" s="11">
        <f>+F108/Notes!$D$48</f>
        <v>0</v>
      </c>
      <c r="M108" s="11">
        <f>+G108*Notes!$B159</f>
        <v>0.21330575114804287</v>
      </c>
      <c r="N108" s="11">
        <f>+H108*Notes!$B159</f>
        <v>0</v>
      </c>
      <c r="O108" s="11">
        <f>+I108*Notes!$B159</f>
        <v>0</v>
      </c>
      <c r="P108" s="11">
        <f>+J108*Notes!$B159</f>
        <v>0</v>
      </c>
      <c r="Q108" s="11">
        <f>+K108*Notes!$B159</f>
        <v>0</v>
      </c>
    </row>
    <row r="109" spans="1:17" ht="15">
      <c r="A109" s="12">
        <v>1730</v>
      </c>
      <c r="B109" s="32">
        <v>22.27</v>
      </c>
      <c r="C109" s="32"/>
      <c r="D109" s="32"/>
      <c r="E109" s="32"/>
      <c r="F109" s="32"/>
      <c r="G109" s="11">
        <f>+B109/Notes!$D$48</f>
        <v>0.16232961586121436</v>
      </c>
      <c r="H109" s="11">
        <f>+C109/Notes!$D$48</f>
        <v>0</v>
      </c>
      <c r="I109" s="11">
        <f>+D109/Notes!$D$38</f>
        <v>0</v>
      </c>
      <c r="J109" s="11">
        <f>+E109/Notes!$D$48</f>
        <v>0</v>
      </c>
      <c r="K109" s="11">
        <f>+F109/Notes!$D$48</f>
        <v>0</v>
      </c>
      <c r="M109" s="11">
        <f>+G109*Notes!$B160</f>
        <v>0.2128790582403965</v>
      </c>
      <c r="N109" s="11">
        <f>+H109*Notes!$B160</f>
        <v>0</v>
      </c>
      <c r="O109" s="11">
        <f>+I109*Notes!$B160</f>
        <v>0</v>
      </c>
      <c r="P109" s="11">
        <f>+J109*Notes!$B160</f>
        <v>0</v>
      </c>
      <c r="Q109" s="11">
        <f>+K109*Notes!$B160</f>
        <v>0</v>
      </c>
    </row>
    <row r="110" spans="1:17" ht="15">
      <c r="A110" s="12">
        <v>1731</v>
      </c>
      <c r="B110" s="32">
        <v>14</v>
      </c>
      <c r="C110" s="32"/>
      <c r="D110" s="32"/>
      <c r="E110" s="32"/>
      <c r="F110" s="32"/>
      <c r="G110" s="11">
        <f>+B110/Notes!$D$48</f>
        <v>0.10204825424593629</v>
      </c>
      <c r="H110" s="11">
        <f>+C110/Notes!$D$48</f>
        <v>0</v>
      </c>
      <c r="I110" s="11">
        <f>+D110/Notes!$D$38</f>
        <v>0</v>
      </c>
      <c r="J110" s="11">
        <f>+E110/Notes!$D$48</f>
        <v>0</v>
      </c>
      <c r="K110" s="11">
        <f>+F110/Notes!$D$48</f>
        <v>0</v>
      </c>
      <c r="M110" s="11">
        <f>+G110*Notes!$B161</f>
        <v>0.13382608061812085</v>
      </c>
      <c r="N110" s="11">
        <f>+H110*Notes!$B161</f>
        <v>0</v>
      </c>
      <c r="O110" s="11">
        <f>+I110*Notes!$B161</f>
        <v>0</v>
      </c>
      <c r="P110" s="11">
        <f>+J110*Notes!$B161</f>
        <v>0</v>
      </c>
      <c r="Q110" s="11">
        <f>+K110*Notes!$B161</f>
        <v>0</v>
      </c>
    </row>
    <row r="111" spans="1:17" ht="15">
      <c r="A111" s="12">
        <v>1732</v>
      </c>
      <c r="B111" s="32">
        <v>15.88</v>
      </c>
      <c r="C111" s="32"/>
      <c r="D111" s="32"/>
      <c r="E111" s="32"/>
      <c r="F111" s="32"/>
      <c r="G111" s="11">
        <f>+B111/Notes!$D$48</f>
        <v>0.11575187695896202</v>
      </c>
      <c r="H111" s="11">
        <f>+C111/Notes!$D$48</f>
        <v>0</v>
      </c>
      <c r="I111" s="11">
        <f>+D111/Notes!$D$38</f>
        <v>0</v>
      </c>
      <c r="J111" s="11">
        <f>+E111/Notes!$D$48</f>
        <v>0</v>
      </c>
      <c r="K111" s="11">
        <f>+F111/Notes!$D$48</f>
        <v>0</v>
      </c>
      <c r="M111" s="11">
        <f>+G111*Notes!$B162</f>
        <v>0.15179701144398278</v>
      </c>
      <c r="N111" s="11">
        <f>+H111*Notes!$B162</f>
        <v>0</v>
      </c>
      <c r="O111" s="11">
        <f>+I111*Notes!$B162</f>
        <v>0</v>
      </c>
      <c r="P111" s="11">
        <f>+J111*Notes!$B162</f>
        <v>0</v>
      </c>
      <c r="Q111" s="11">
        <f>+K111*Notes!$B162</f>
        <v>0</v>
      </c>
    </row>
    <row r="112" spans="1:17" ht="15">
      <c r="A112" s="12">
        <v>1733</v>
      </c>
      <c r="B112" s="32">
        <v>16</v>
      </c>
      <c r="C112" s="32"/>
      <c r="D112" s="32"/>
      <c r="E112" s="32"/>
      <c r="F112" s="32"/>
      <c r="G112" s="11">
        <f>+B112/Notes!$D$48</f>
        <v>0.11662657628107005</v>
      </c>
      <c r="H112" s="11">
        <f>+C112/Notes!$D$48</f>
        <v>0</v>
      </c>
      <c r="I112" s="11">
        <f>+D112/Notes!$D$38</f>
        <v>0</v>
      </c>
      <c r="J112" s="11">
        <f>+E112/Notes!$D$48</f>
        <v>0</v>
      </c>
      <c r="K112" s="11">
        <f>+F112/Notes!$D$48</f>
        <v>0</v>
      </c>
      <c r="M112" s="11">
        <f>+G112*Notes!$B163</f>
        <v>0.15294409213499524</v>
      </c>
      <c r="N112" s="11">
        <f>+H112*Notes!$B163</f>
        <v>0</v>
      </c>
      <c r="O112" s="11">
        <f>+I112*Notes!$B163</f>
        <v>0</v>
      </c>
      <c r="P112" s="11">
        <f>+J112*Notes!$B163</f>
        <v>0</v>
      </c>
      <c r="Q112" s="11">
        <f>+K112*Notes!$B163</f>
        <v>0</v>
      </c>
    </row>
    <row r="113" spans="1:17" ht="15">
      <c r="A113" s="12">
        <v>1734</v>
      </c>
      <c r="B113" s="32"/>
      <c r="C113" s="32"/>
      <c r="D113" s="32"/>
      <c r="E113" s="32"/>
      <c r="F113" s="32"/>
      <c r="G113" s="11">
        <f>+B113/Notes!$D$48</f>
        <v>0</v>
      </c>
      <c r="H113" s="11">
        <f>+C113/Notes!$D$48</f>
        <v>0</v>
      </c>
      <c r="I113" s="11">
        <f>+D113/Notes!$D$38</f>
        <v>0</v>
      </c>
      <c r="J113" s="11">
        <f>+E113/Notes!$D$48</f>
        <v>0</v>
      </c>
      <c r="K113" s="11">
        <f>+F113/Notes!$D$48</f>
        <v>0</v>
      </c>
      <c r="M113" s="11">
        <f>+G113*Notes!$B164</f>
        <v>0</v>
      </c>
      <c r="N113" s="11">
        <f>+H113*Notes!$B164</f>
        <v>0</v>
      </c>
      <c r="O113" s="11">
        <f>+I113*Notes!$B164</f>
        <v>0</v>
      </c>
      <c r="P113" s="11">
        <f>+J113*Notes!$B164</f>
        <v>0</v>
      </c>
      <c r="Q113" s="11">
        <f>+K113*Notes!$B164</f>
        <v>0</v>
      </c>
    </row>
    <row r="114" spans="1:17" ht="15">
      <c r="A114" s="12">
        <v>1735</v>
      </c>
      <c r="B114" s="32">
        <v>15</v>
      </c>
      <c r="C114" s="32"/>
      <c r="D114" s="32"/>
      <c r="E114" s="32"/>
      <c r="F114" s="32"/>
      <c r="G114" s="11">
        <f>+B114/Notes!$D$48</f>
        <v>0.10933741526350317</v>
      </c>
      <c r="H114" s="11">
        <f>+C114/Notes!$D$48</f>
        <v>0</v>
      </c>
      <c r="I114" s="11">
        <f>+D114/Notes!$D$38</f>
        <v>0</v>
      </c>
      <c r="J114" s="11">
        <f>+E114/Notes!$D$48</f>
        <v>0</v>
      </c>
      <c r="K114" s="11">
        <f>+F114/Notes!$D$48</f>
        <v>0</v>
      </c>
      <c r="M114" s="11">
        <f>+G114*Notes!$B165</f>
        <v>0.14338508637655806</v>
      </c>
      <c r="N114" s="11">
        <f>+H114*Notes!$B165</f>
        <v>0</v>
      </c>
      <c r="O114" s="11">
        <f>+I114*Notes!$B165</f>
        <v>0</v>
      </c>
      <c r="P114" s="11">
        <f>+J114*Notes!$B165</f>
        <v>0</v>
      </c>
      <c r="Q114" s="11">
        <f>+K114*Notes!$B165</f>
        <v>0</v>
      </c>
    </row>
    <row r="115" spans="1:17" ht="15">
      <c r="A115" s="12">
        <v>1736</v>
      </c>
      <c r="B115" s="32">
        <v>16.57</v>
      </c>
      <c r="C115" s="32"/>
      <c r="D115" s="32"/>
      <c r="E115" s="32"/>
      <c r="F115" s="32"/>
      <c r="G115" s="11">
        <f>+B115/Notes!$D$48</f>
        <v>0.12078139806108318</v>
      </c>
      <c r="H115" s="11">
        <f>+C115/Notes!$D$48</f>
        <v>0</v>
      </c>
      <c r="I115" s="11">
        <f>+D115/Notes!$D$38</f>
        <v>0</v>
      </c>
      <c r="J115" s="11">
        <f>+E115/Notes!$D$48</f>
        <v>0</v>
      </c>
      <c r="K115" s="11">
        <f>+F115/Notes!$D$48</f>
        <v>0</v>
      </c>
      <c r="M115" s="11">
        <f>+G115*Notes!$B166</f>
        <v>0.15839272541730448</v>
      </c>
      <c r="N115" s="11">
        <f>+H115*Notes!$B166</f>
        <v>0</v>
      </c>
      <c r="O115" s="11">
        <f>+I115*Notes!$B166</f>
        <v>0</v>
      </c>
      <c r="P115" s="11">
        <f>+J115*Notes!$B166</f>
        <v>0</v>
      </c>
      <c r="Q115" s="11">
        <f>+K115*Notes!$B166</f>
        <v>0</v>
      </c>
    </row>
    <row r="116" spans="1:17" ht="15">
      <c r="A116" s="12">
        <v>1737</v>
      </c>
      <c r="B116" s="32"/>
      <c r="C116" s="32"/>
      <c r="D116" s="32"/>
      <c r="E116" s="32"/>
      <c r="F116" s="32"/>
      <c r="G116" s="11">
        <f>+B116/Notes!$D$48</f>
        <v>0</v>
      </c>
      <c r="H116" s="11">
        <f>+C116/Notes!$D$48</f>
        <v>0</v>
      </c>
      <c r="I116" s="11">
        <f>+D116/Notes!$D$38</f>
        <v>0</v>
      </c>
      <c r="J116" s="11">
        <f>+E116/Notes!$D$48</f>
        <v>0</v>
      </c>
      <c r="K116" s="11">
        <f>+F116/Notes!$D$48</f>
        <v>0</v>
      </c>
      <c r="M116" s="11">
        <f>+G116*Notes!$B167</f>
        <v>0</v>
      </c>
      <c r="N116" s="11">
        <f>+H116*Notes!$B167</f>
        <v>0</v>
      </c>
      <c r="O116" s="11">
        <f>+I116*Notes!$B167</f>
        <v>0</v>
      </c>
      <c r="P116" s="11">
        <f>+J116*Notes!$B167</f>
        <v>0</v>
      </c>
      <c r="Q116" s="11">
        <f>+K116*Notes!$B167</f>
        <v>0</v>
      </c>
    </row>
    <row r="117" spans="1:17" ht="15">
      <c r="A117" s="12">
        <v>1738</v>
      </c>
      <c r="B117" s="32"/>
      <c r="C117" s="32"/>
      <c r="D117" s="32"/>
      <c r="E117" s="32"/>
      <c r="F117" s="32"/>
      <c r="G117" s="11">
        <f>+B117/Notes!$D$48</f>
        <v>0</v>
      </c>
      <c r="H117" s="11">
        <f>+C117/Notes!$D$48</f>
        <v>0</v>
      </c>
      <c r="I117" s="11">
        <f>+D117/Notes!$D$38</f>
        <v>0</v>
      </c>
      <c r="J117" s="11">
        <f>+E117/Notes!$D$48</f>
        <v>0</v>
      </c>
      <c r="K117" s="11">
        <f>+F117/Notes!$D$48</f>
        <v>0</v>
      </c>
      <c r="M117" s="11">
        <f>+G117*Notes!$B168</f>
        <v>0</v>
      </c>
      <c r="N117" s="11">
        <f>+H117*Notes!$B168</f>
        <v>0</v>
      </c>
      <c r="O117" s="11">
        <f>+I117*Notes!$B168</f>
        <v>0</v>
      </c>
      <c r="P117" s="11">
        <f>+J117*Notes!$B168</f>
        <v>0</v>
      </c>
      <c r="Q117" s="11">
        <f>+K117*Notes!$B168</f>
        <v>0</v>
      </c>
    </row>
    <row r="118" spans="1:17" ht="15">
      <c r="A118" s="12">
        <v>1739</v>
      </c>
      <c r="B118" s="32"/>
      <c r="C118" s="32"/>
      <c r="D118" s="32"/>
      <c r="E118" s="32"/>
      <c r="F118" s="32"/>
      <c r="G118" s="11">
        <f>+B118/Notes!$D$48</f>
        <v>0</v>
      </c>
      <c r="H118" s="11">
        <f>+C118/Notes!$D$48</f>
        <v>0</v>
      </c>
      <c r="I118" s="11">
        <f>+D118/Notes!$D$38</f>
        <v>0</v>
      </c>
      <c r="J118" s="11">
        <f>+E118/Notes!$D$48</f>
        <v>0</v>
      </c>
      <c r="K118" s="11">
        <f>+F118/Notes!$D$48</f>
        <v>0</v>
      </c>
      <c r="M118" s="11">
        <f>+G118*Notes!$B169</f>
        <v>0</v>
      </c>
      <c r="N118" s="11">
        <f>+H118*Notes!$B169</f>
        <v>0</v>
      </c>
      <c r="O118" s="11">
        <f>+I118*Notes!$B169</f>
        <v>0</v>
      </c>
      <c r="P118" s="11">
        <f>+J118*Notes!$B169</f>
        <v>0</v>
      </c>
      <c r="Q118" s="11">
        <f>+K118*Notes!$B169</f>
        <v>0</v>
      </c>
    </row>
    <row r="119" spans="1:17" ht="15">
      <c r="A119" s="12">
        <v>1740</v>
      </c>
      <c r="B119" s="32"/>
      <c r="C119" s="32"/>
      <c r="D119" s="32"/>
      <c r="E119" s="32"/>
      <c r="F119" s="32"/>
      <c r="G119" s="11">
        <f>+B119/Notes!$D$48</f>
        <v>0</v>
      </c>
      <c r="H119" s="11">
        <f>+C119/Notes!$D$48</f>
        <v>0</v>
      </c>
      <c r="I119" s="11">
        <f>+D119/Notes!$D$38</f>
        <v>0</v>
      </c>
      <c r="J119" s="11">
        <f>+E119/Notes!$D$48</f>
        <v>0</v>
      </c>
      <c r="K119" s="11">
        <f>+F119/Notes!$D$48</f>
        <v>0</v>
      </c>
      <c r="M119" s="11">
        <f>+G119*Notes!$B170</f>
        <v>0</v>
      </c>
      <c r="N119" s="11">
        <f>+H119*Notes!$B170</f>
        <v>0</v>
      </c>
      <c r="O119" s="11">
        <f>+I119*Notes!$B170</f>
        <v>0</v>
      </c>
      <c r="P119" s="11">
        <f>+J119*Notes!$B170</f>
        <v>0</v>
      </c>
      <c r="Q119" s="11">
        <f>+K119*Notes!$B170</f>
        <v>0</v>
      </c>
    </row>
    <row r="120" spans="1:17" ht="15">
      <c r="A120" s="12">
        <v>1741</v>
      </c>
      <c r="B120" s="32"/>
      <c r="C120" s="32"/>
      <c r="D120" s="32"/>
      <c r="E120" s="32"/>
      <c r="F120" s="32"/>
      <c r="G120" s="11">
        <f>+B120/Notes!$D$48</f>
        <v>0</v>
      </c>
      <c r="H120" s="11">
        <f>+C120/Notes!$D$48</f>
        <v>0</v>
      </c>
      <c r="I120" s="11">
        <f>+D120/Notes!$D$38</f>
        <v>0</v>
      </c>
      <c r="J120" s="11">
        <f>+E120/Notes!$D$48</f>
        <v>0</v>
      </c>
      <c r="K120" s="11">
        <f>+F120/Notes!$D$48</f>
        <v>0</v>
      </c>
      <c r="M120" s="11">
        <f>+G120*Notes!$B171</f>
        <v>0</v>
      </c>
      <c r="N120" s="11">
        <f>+H120*Notes!$B171</f>
        <v>0</v>
      </c>
      <c r="O120" s="11">
        <f>+I120*Notes!$B171</f>
        <v>0</v>
      </c>
      <c r="P120" s="11">
        <f>+J120*Notes!$B171</f>
        <v>0</v>
      </c>
      <c r="Q120" s="11">
        <f>+K120*Notes!$B171</f>
        <v>0</v>
      </c>
    </row>
    <row r="121" spans="1:17" ht="15">
      <c r="A121" s="12">
        <v>1742</v>
      </c>
      <c r="B121" s="32"/>
      <c r="C121" s="32"/>
      <c r="D121" s="32"/>
      <c r="E121" s="32"/>
      <c r="F121" s="32"/>
      <c r="G121" s="11">
        <f>+B121/Notes!$D$48</f>
        <v>0</v>
      </c>
      <c r="H121" s="11">
        <f>+C121/Notes!$D$48</f>
        <v>0</v>
      </c>
      <c r="I121" s="11">
        <f>+D121/Notes!$D$38</f>
        <v>0</v>
      </c>
      <c r="J121" s="11">
        <f>+E121/Notes!$D$48</f>
        <v>0</v>
      </c>
      <c r="K121" s="11">
        <f>+F121/Notes!$D$48</f>
        <v>0</v>
      </c>
      <c r="M121" s="11">
        <f>+G121*Notes!$B172</f>
        <v>0</v>
      </c>
      <c r="N121" s="11">
        <f>+H121*Notes!$B172</f>
        <v>0</v>
      </c>
      <c r="O121" s="11">
        <f>+I121*Notes!$B172</f>
        <v>0</v>
      </c>
      <c r="P121" s="11">
        <f>+J121*Notes!$B172</f>
        <v>0</v>
      </c>
      <c r="Q121" s="11">
        <f>+K121*Notes!$B172</f>
        <v>0</v>
      </c>
    </row>
    <row r="122" spans="1:17" ht="15">
      <c r="A122" s="12">
        <v>1743</v>
      </c>
      <c r="B122" s="32"/>
      <c r="C122" s="32"/>
      <c r="D122" s="32"/>
      <c r="E122" s="32"/>
      <c r="F122" s="32"/>
      <c r="G122" s="11">
        <f>+B122/Notes!$D$48</f>
        <v>0</v>
      </c>
      <c r="H122" s="11">
        <f>+C122/Notes!$D$48</f>
        <v>0</v>
      </c>
      <c r="I122" s="11">
        <f>+D122/Notes!$D$38</f>
        <v>0</v>
      </c>
      <c r="J122" s="11">
        <f>+E122/Notes!$D$48</f>
        <v>0</v>
      </c>
      <c r="K122" s="11">
        <f>+F122/Notes!$D$48</f>
        <v>0</v>
      </c>
      <c r="M122" s="11">
        <f>+G122*Notes!$B173</f>
        <v>0</v>
      </c>
      <c r="N122" s="11">
        <f>+H122*Notes!$B173</f>
        <v>0</v>
      </c>
      <c r="O122" s="11">
        <f>+I122*Notes!$B173</f>
        <v>0</v>
      </c>
      <c r="P122" s="11">
        <f>+J122*Notes!$B173</f>
        <v>0</v>
      </c>
      <c r="Q122" s="11">
        <f>+K122*Notes!$B173</f>
        <v>0</v>
      </c>
    </row>
    <row r="123" spans="1:17" ht="15">
      <c r="A123" s="12">
        <v>1744</v>
      </c>
      <c r="B123" s="32"/>
      <c r="C123" s="32"/>
      <c r="D123" s="32"/>
      <c r="E123" s="32"/>
      <c r="F123" s="32"/>
      <c r="G123" s="11">
        <f>+B123/Notes!$D$48</f>
        <v>0</v>
      </c>
      <c r="H123" s="11">
        <f>+C123/Notes!$D$48</f>
        <v>0</v>
      </c>
      <c r="I123" s="11">
        <f>+D123/Notes!$D$38</f>
        <v>0</v>
      </c>
      <c r="J123" s="11">
        <f>+E123/Notes!$D$48</f>
        <v>0</v>
      </c>
      <c r="K123" s="11">
        <f>+F123/Notes!$D$48</f>
        <v>0</v>
      </c>
      <c r="M123" s="11">
        <f>+G123*Notes!$B174</f>
        <v>0</v>
      </c>
      <c r="N123" s="11">
        <f>+H123*Notes!$B174</f>
        <v>0</v>
      </c>
      <c r="O123" s="11">
        <f>+I123*Notes!$B174</f>
        <v>0</v>
      </c>
      <c r="P123" s="11">
        <f>+J123*Notes!$B174</f>
        <v>0</v>
      </c>
      <c r="Q123" s="11">
        <f>+K123*Notes!$B174</f>
        <v>0</v>
      </c>
    </row>
    <row r="124" spans="1:17" ht="15">
      <c r="A124" s="12">
        <v>1745</v>
      </c>
      <c r="B124" s="32"/>
      <c r="C124" s="32"/>
      <c r="D124" s="32"/>
      <c r="E124" s="32"/>
      <c r="F124" s="32"/>
      <c r="G124" s="11">
        <f>+B124/Notes!$D$48</f>
        <v>0</v>
      </c>
      <c r="H124" s="11">
        <f>+C124/Notes!$D$48</f>
        <v>0</v>
      </c>
      <c r="I124" s="11">
        <f>+D124/Notes!$D$38</f>
        <v>0</v>
      </c>
      <c r="J124" s="11">
        <f>+E124/Notes!$D$48</f>
        <v>0</v>
      </c>
      <c r="K124" s="11">
        <f>+F124/Notes!$D$48</f>
        <v>0</v>
      </c>
      <c r="M124" s="11">
        <f>+G124*Notes!$B175</f>
        <v>0</v>
      </c>
      <c r="N124" s="11">
        <f>+H124*Notes!$B175</f>
        <v>0</v>
      </c>
      <c r="O124" s="11">
        <f>+I124*Notes!$B175</f>
        <v>0</v>
      </c>
      <c r="P124" s="11">
        <f>+J124*Notes!$B175</f>
        <v>0</v>
      </c>
      <c r="Q124" s="11">
        <f>+K124*Notes!$B175</f>
        <v>0</v>
      </c>
    </row>
    <row r="125" spans="1:17" ht="15">
      <c r="A125" s="12">
        <v>1746</v>
      </c>
      <c r="B125" s="32"/>
      <c r="C125" s="32"/>
      <c r="D125" s="32"/>
      <c r="E125" s="32"/>
      <c r="F125" s="32"/>
      <c r="G125" s="11">
        <f>+B125/Notes!$D$48</f>
        <v>0</v>
      </c>
      <c r="H125" s="11">
        <f>+C125/Notes!$D$48</f>
        <v>0</v>
      </c>
      <c r="I125" s="11">
        <f>+D125/Notes!$D$38</f>
        <v>0</v>
      </c>
      <c r="J125" s="11">
        <f>+E125/Notes!$D$48</f>
        <v>0</v>
      </c>
      <c r="K125" s="11">
        <f>+F125/Notes!$D$48</f>
        <v>0</v>
      </c>
      <c r="M125" s="11">
        <f>+G125*Notes!$B176</f>
        <v>0</v>
      </c>
      <c r="N125" s="11">
        <f>+H125*Notes!$B176</f>
        <v>0</v>
      </c>
      <c r="O125" s="11">
        <f>+I125*Notes!$B176</f>
        <v>0</v>
      </c>
      <c r="P125" s="11">
        <f>+J125*Notes!$B176</f>
        <v>0</v>
      </c>
      <c r="Q125" s="11">
        <f>+K125*Notes!$B176</f>
        <v>0</v>
      </c>
    </row>
    <row r="126" spans="1:17" ht="15">
      <c r="A126" s="12">
        <v>1747</v>
      </c>
      <c r="B126" s="32"/>
      <c r="C126" s="32"/>
      <c r="D126" s="32"/>
      <c r="E126" s="32"/>
      <c r="F126" s="32"/>
      <c r="G126" s="11">
        <f>+B126/Notes!$D$48</f>
        <v>0</v>
      </c>
      <c r="H126" s="11">
        <f>+C126/Notes!$D$48</f>
        <v>0</v>
      </c>
      <c r="I126" s="11">
        <f>+D126/Notes!$D$38</f>
        <v>0</v>
      </c>
      <c r="J126" s="11">
        <f>+E126/Notes!$D$48</f>
        <v>0</v>
      </c>
      <c r="K126" s="11">
        <f>+F126/Notes!$D$48</f>
        <v>0</v>
      </c>
      <c r="M126" s="11">
        <f>+G126*Notes!$B177</f>
        <v>0</v>
      </c>
      <c r="N126" s="11">
        <f>+H126*Notes!$B177</f>
        <v>0</v>
      </c>
      <c r="O126" s="11">
        <f>+I126*Notes!$B177</f>
        <v>0</v>
      </c>
      <c r="P126" s="11">
        <f>+J126*Notes!$B177</f>
        <v>0</v>
      </c>
      <c r="Q126" s="11">
        <f>+K126*Notes!$B177</f>
        <v>0</v>
      </c>
    </row>
    <row r="127" spans="1:17" ht="15">
      <c r="A127" s="12">
        <v>1748</v>
      </c>
      <c r="B127" s="32"/>
      <c r="C127" s="32"/>
      <c r="D127" s="32"/>
      <c r="E127" s="32"/>
      <c r="F127" s="32"/>
      <c r="G127" s="11">
        <f>+B127/Notes!$D$48</f>
        <v>0</v>
      </c>
      <c r="H127" s="11">
        <f>+C127/Notes!$D$48</f>
        <v>0</v>
      </c>
      <c r="I127" s="11">
        <f>+D127/Notes!$D$38</f>
        <v>0</v>
      </c>
      <c r="J127" s="11">
        <f>+E127/Notes!$D$48</f>
        <v>0</v>
      </c>
      <c r="K127" s="11">
        <f>+F127/Notes!$D$48</f>
        <v>0</v>
      </c>
      <c r="M127" s="11">
        <f>+G127*Notes!$B178</f>
        <v>0</v>
      </c>
      <c r="N127" s="11">
        <f>+H127*Notes!$B178</f>
        <v>0</v>
      </c>
      <c r="O127" s="11">
        <f>+I127*Notes!$B178</f>
        <v>0</v>
      </c>
      <c r="P127" s="11">
        <f>+J127*Notes!$B178</f>
        <v>0</v>
      </c>
      <c r="Q127" s="11">
        <f>+K127*Notes!$B178</f>
        <v>0</v>
      </c>
    </row>
    <row r="128" spans="1:17" ht="15">
      <c r="A128" s="12">
        <v>1749</v>
      </c>
      <c r="B128" s="32"/>
      <c r="C128" s="32"/>
      <c r="D128" s="32"/>
      <c r="E128" s="32"/>
      <c r="F128" s="32"/>
      <c r="G128" s="11">
        <f>+B128/Notes!$D$48</f>
        <v>0</v>
      </c>
      <c r="H128" s="11">
        <f>+C128/Notes!$D$48</f>
        <v>0</v>
      </c>
      <c r="I128" s="11">
        <f>+D128/Notes!$D$38</f>
        <v>0</v>
      </c>
      <c r="J128" s="11">
        <f>+E128/Notes!$D$48</f>
        <v>0</v>
      </c>
      <c r="K128" s="11">
        <f>+F128/Notes!$D$48</f>
        <v>0</v>
      </c>
      <c r="M128" s="11">
        <f>+G128*Notes!$B179</f>
        <v>0</v>
      </c>
      <c r="N128" s="11">
        <f>+H128*Notes!$B179</f>
        <v>0</v>
      </c>
      <c r="O128" s="11">
        <f>+I128*Notes!$B179</f>
        <v>0</v>
      </c>
      <c r="P128" s="11">
        <f>+J128*Notes!$B179</f>
        <v>0</v>
      </c>
      <c r="Q128" s="11">
        <f>+K128*Notes!$B179</f>
        <v>0</v>
      </c>
    </row>
    <row r="129" spans="1:17" ht="15">
      <c r="A129" s="12">
        <v>1750</v>
      </c>
      <c r="B129" s="32"/>
      <c r="C129" s="32"/>
      <c r="D129" s="32"/>
      <c r="E129" s="32"/>
      <c r="F129" s="32"/>
      <c r="G129" s="11">
        <f>+B129/Notes!$D$48</f>
        <v>0</v>
      </c>
      <c r="H129" s="11">
        <f>+C129/Notes!$D$48</f>
        <v>0</v>
      </c>
      <c r="I129" s="11">
        <f>+D129/Notes!$D$38</f>
        <v>0</v>
      </c>
      <c r="J129" s="11">
        <f>+E129/Notes!$D$48</f>
        <v>0</v>
      </c>
      <c r="K129" s="11">
        <f>+F129/Notes!$D$48</f>
        <v>0</v>
      </c>
      <c r="M129" s="11">
        <f>+G129*Notes!$B180</f>
        <v>0</v>
      </c>
      <c r="N129" s="11">
        <f>+H129*Notes!$B180</f>
        <v>0</v>
      </c>
      <c r="O129" s="11">
        <f>+I129*Notes!$B180</f>
        <v>0</v>
      </c>
      <c r="P129" s="11">
        <f>+J129*Notes!$B180</f>
        <v>0</v>
      </c>
      <c r="Q129" s="11">
        <f>+K129*Notes!$B180</f>
        <v>0</v>
      </c>
    </row>
    <row r="130" spans="1:17" ht="15">
      <c r="A130" s="12">
        <v>1751</v>
      </c>
      <c r="B130" s="32">
        <v>16</v>
      </c>
      <c r="C130" s="32"/>
      <c r="D130" s="32">
        <v>1.05</v>
      </c>
      <c r="E130" s="32"/>
      <c r="G130" s="11">
        <f>+B130/Notes!$D$48</f>
        <v>0.11662657628107005</v>
      </c>
      <c r="H130" s="11">
        <f>+C130/Notes!$D$48</f>
        <v>0</v>
      </c>
      <c r="I130" s="11">
        <f>+D130/Notes!$D$38</f>
        <v>2.3107394366197185</v>
      </c>
      <c r="J130" s="11">
        <f>+E130/Notes!$D$48</f>
        <v>0</v>
      </c>
      <c r="K130" s="11">
        <f>+F130/Notes!$D$48</f>
        <v>0</v>
      </c>
      <c r="M130" s="11">
        <f>+G130*Notes!$B181</f>
        <v>0.1473460164735039</v>
      </c>
      <c r="N130" s="11">
        <f>+H130*Notes!$B181</f>
        <v>0</v>
      </c>
      <c r="O130" s="11">
        <f>+I130*Notes!$B181</f>
        <v>2.9193882042253527</v>
      </c>
      <c r="P130" s="11">
        <f>+J130*Notes!$B181</f>
        <v>0</v>
      </c>
      <c r="Q130" s="11">
        <f>+K130*Notes!$B181</f>
        <v>0</v>
      </c>
    </row>
    <row r="131" spans="1:17" ht="15">
      <c r="A131" s="12">
        <v>1752</v>
      </c>
      <c r="B131" s="32"/>
      <c r="C131" s="32"/>
      <c r="D131" s="32"/>
      <c r="E131" s="32"/>
      <c r="G131" s="11">
        <f>+B131/Notes!$D$48</f>
        <v>0</v>
      </c>
      <c r="H131" s="11">
        <f>+C131/Notes!$D$48</f>
        <v>0</v>
      </c>
      <c r="I131" s="11">
        <f>+D131/Notes!$D$38</f>
        <v>0</v>
      </c>
      <c r="J131" s="11">
        <f>+E131/Notes!$D$48</f>
        <v>0</v>
      </c>
      <c r="K131" s="11">
        <f>+F131/Notes!$D$48</f>
        <v>0</v>
      </c>
      <c r="M131" s="11">
        <f>+G131*Notes!$B182</f>
        <v>0</v>
      </c>
      <c r="N131" s="11">
        <f>+H131*Notes!$B182</f>
        <v>0</v>
      </c>
      <c r="O131" s="11">
        <f>+I131*Notes!$B182</f>
        <v>0</v>
      </c>
      <c r="P131" s="11">
        <f>+J131*Notes!$B182</f>
        <v>0</v>
      </c>
      <c r="Q131" s="11">
        <f>+K131*Notes!$B182</f>
        <v>0</v>
      </c>
    </row>
    <row r="132" spans="1:17" ht="15">
      <c r="A132" s="12">
        <v>1753</v>
      </c>
      <c r="B132" s="32"/>
      <c r="C132" s="32"/>
      <c r="D132" s="32"/>
      <c r="E132" s="32"/>
      <c r="G132" s="11">
        <f>+B132/Notes!$D$48</f>
        <v>0</v>
      </c>
      <c r="H132" s="11">
        <f>+C132/Notes!$D$48</f>
        <v>0</v>
      </c>
      <c r="I132" s="11">
        <f>+D132/Notes!$D$38</f>
        <v>0</v>
      </c>
      <c r="J132" s="11">
        <f>+E132/Notes!$D$48</f>
        <v>0</v>
      </c>
      <c r="K132" s="11">
        <f>+F132/Notes!$D$48</f>
        <v>0</v>
      </c>
      <c r="M132" s="11">
        <f>+G132*Notes!$B183</f>
        <v>0</v>
      </c>
      <c r="N132" s="11">
        <f>+H132*Notes!$B183</f>
        <v>0</v>
      </c>
      <c r="O132" s="11">
        <f>+I132*Notes!$B183</f>
        <v>0</v>
      </c>
      <c r="P132" s="11">
        <f>+J132*Notes!$B183</f>
        <v>0</v>
      </c>
      <c r="Q132" s="11">
        <f>+K132*Notes!$B183</f>
        <v>0</v>
      </c>
    </row>
    <row r="133" spans="1:17" ht="15">
      <c r="A133" s="12">
        <v>1754</v>
      </c>
      <c r="B133" s="32">
        <v>10.38</v>
      </c>
      <c r="C133" s="32"/>
      <c r="D133" s="32"/>
      <c r="E133" s="32"/>
      <c r="G133" s="11">
        <f>+B133/Notes!$D$48</f>
        <v>0.07566149136234421</v>
      </c>
      <c r="H133" s="11">
        <f>+C133/Notes!$D$48</f>
        <v>0</v>
      </c>
      <c r="I133" s="11">
        <f>+D133/Notes!$D$38</f>
        <v>0</v>
      </c>
      <c r="J133" s="11">
        <f>+E133/Notes!$D$48</f>
        <v>0</v>
      </c>
      <c r="K133" s="11">
        <f>+F133/Notes!$D$48</f>
        <v>0</v>
      </c>
      <c r="M133" s="11">
        <f>+G133*Notes!$B184</f>
        <v>0.09559072818718568</v>
      </c>
      <c r="N133" s="11">
        <f>+H133*Notes!$B184</f>
        <v>0</v>
      </c>
      <c r="O133" s="11">
        <f>+I133*Notes!$B184</f>
        <v>0</v>
      </c>
      <c r="P133" s="11">
        <f>+J133*Notes!$B184</f>
        <v>0</v>
      </c>
      <c r="Q133" s="11">
        <f>+K133*Notes!$B184</f>
        <v>0</v>
      </c>
    </row>
    <row r="134" spans="1:17" ht="15">
      <c r="A134" s="12">
        <v>1755</v>
      </c>
      <c r="B134" s="32">
        <v>9.56</v>
      </c>
      <c r="C134" s="32"/>
      <c r="D134" s="32"/>
      <c r="E134" s="32"/>
      <c r="G134" s="11">
        <f>+B134/Notes!$D$48</f>
        <v>0.06968437932793936</v>
      </c>
      <c r="H134" s="11">
        <f>+C134/Notes!$D$48</f>
        <v>0</v>
      </c>
      <c r="I134" s="11">
        <f>+D134/Notes!$D$38</f>
        <v>0</v>
      </c>
      <c r="J134" s="11">
        <f>+E134/Notes!$D$48</f>
        <v>0</v>
      </c>
      <c r="K134" s="11">
        <f>+F134/Notes!$D$48</f>
        <v>0</v>
      </c>
      <c r="M134" s="11">
        <f>+G134*Notes!$B185</f>
        <v>0.0880392448429186</v>
      </c>
      <c r="N134" s="11">
        <f>+H134*Notes!$B185</f>
        <v>0</v>
      </c>
      <c r="O134" s="11">
        <f>+I134*Notes!$B185</f>
        <v>0</v>
      </c>
      <c r="P134" s="11">
        <f>+J134*Notes!$B185</f>
        <v>0</v>
      </c>
      <c r="Q134" s="11">
        <f>+K134*Notes!$B185</f>
        <v>0</v>
      </c>
    </row>
    <row r="135" spans="1:17" ht="15">
      <c r="A135" s="12">
        <v>1756</v>
      </c>
      <c r="B135" s="32">
        <v>11.5</v>
      </c>
      <c r="C135" s="32"/>
      <c r="D135" s="32">
        <v>0.92</v>
      </c>
      <c r="E135" s="32"/>
      <c r="G135" s="11">
        <f>+B135/Notes!$D$48</f>
        <v>0.0838253517020191</v>
      </c>
      <c r="H135" s="11">
        <f>+C135/Notes!$D$48</f>
        <v>0</v>
      </c>
      <c r="I135" s="11">
        <f>+D135/Notes!$D$38</f>
        <v>2.0246478873239435</v>
      </c>
      <c r="J135" s="11">
        <f>+E135/Notes!$D$48</f>
        <v>0</v>
      </c>
      <c r="K135" s="11">
        <f>+F135/Notes!$D$48</f>
        <v>0</v>
      </c>
      <c r="M135" s="11">
        <f>+G135*Notes!$B186</f>
        <v>0.10590494934033094</v>
      </c>
      <c r="N135" s="11">
        <f>+H135*Notes!$B186</f>
        <v>0</v>
      </c>
      <c r="O135" s="11">
        <f>+I135*Notes!$B186</f>
        <v>2.5579401408450706</v>
      </c>
      <c r="P135" s="11">
        <f>+J135*Notes!$B186</f>
        <v>0</v>
      </c>
      <c r="Q135" s="11">
        <f>+K135*Notes!$B186</f>
        <v>0</v>
      </c>
    </row>
    <row r="136" spans="1:17" ht="15">
      <c r="A136" s="12">
        <v>1757</v>
      </c>
      <c r="B136" s="32">
        <v>10.26</v>
      </c>
      <c r="C136" s="32"/>
      <c r="D136" s="32"/>
      <c r="E136" s="32"/>
      <c r="G136" s="11">
        <f>+B136/Notes!$D$48</f>
        <v>0.07478679204023617</v>
      </c>
      <c r="H136" s="11">
        <f>+C136/Notes!$D$48</f>
        <v>0</v>
      </c>
      <c r="I136" s="11">
        <f>+D136/Notes!$D$38</f>
        <v>0</v>
      </c>
      <c r="J136" s="11">
        <f>+E136/Notes!$D$48</f>
        <v>0</v>
      </c>
      <c r="K136" s="11">
        <f>+F136/Notes!$D$48</f>
        <v>0</v>
      </c>
      <c r="M136" s="11">
        <f>+G136*Notes!$B187</f>
        <v>0.09448563306363437</v>
      </c>
      <c r="N136" s="11">
        <f>+H136*Notes!$B187</f>
        <v>0</v>
      </c>
      <c r="O136" s="11">
        <f>+I136*Notes!$B187</f>
        <v>0</v>
      </c>
      <c r="P136" s="11">
        <f>+J136*Notes!$B187</f>
        <v>0</v>
      </c>
      <c r="Q136" s="11">
        <f>+K136*Notes!$B187</f>
        <v>0</v>
      </c>
    </row>
    <row r="137" spans="1:17" ht="15">
      <c r="A137" s="12">
        <v>1758</v>
      </c>
      <c r="B137" s="32">
        <v>14.42</v>
      </c>
      <c r="C137" s="32"/>
      <c r="D137" s="32"/>
      <c r="E137" s="32"/>
      <c r="G137" s="11">
        <f>+B137/Notes!$D$48</f>
        <v>0.10510970187331438</v>
      </c>
      <c r="H137" s="11">
        <f>+C137/Notes!$D$48</f>
        <v>0</v>
      </c>
      <c r="I137" s="11">
        <f>+D137/Notes!$D$38</f>
        <v>0</v>
      </c>
      <c r="J137" s="11">
        <f>+E137/Notes!$D$48</f>
        <v>0</v>
      </c>
      <c r="K137" s="11">
        <f>+F137/Notes!$D$48</f>
        <v>0</v>
      </c>
      <c r="M137" s="11">
        <f>+G137*Notes!$B188</f>
        <v>0.1327955973467454</v>
      </c>
      <c r="N137" s="11">
        <f>+H137*Notes!$B188</f>
        <v>0</v>
      </c>
      <c r="O137" s="11">
        <f>+I137*Notes!$B188</f>
        <v>0</v>
      </c>
      <c r="P137" s="11">
        <f>+J137*Notes!$B188</f>
        <v>0</v>
      </c>
      <c r="Q137" s="11">
        <f>+K137*Notes!$B188</f>
        <v>0</v>
      </c>
    </row>
    <row r="138" spans="1:17" ht="15">
      <c r="A138" s="12">
        <v>1759</v>
      </c>
      <c r="B138" s="32">
        <v>17.31</v>
      </c>
      <c r="C138" s="32"/>
      <c r="D138" s="32"/>
      <c r="E138" s="32"/>
      <c r="G138" s="11">
        <f>+B138/Notes!$D$48</f>
        <v>0.12617537721408265</v>
      </c>
      <c r="H138" s="11">
        <f>+C138/Notes!$D$48</f>
        <v>0</v>
      </c>
      <c r="I138" s="11">
        <f>+D138/Notes!$D$38</f>
        <v>0</v>
      </c>
      <c r="J138" s="11">
        <f>+E138/Notes!$D$48</f>
        <v>0</v>
      </c>
      <c r="K138" s="11">
        <f>+F138/Notes!$D$48</f>
        <v>0</v>
      </c>
      <c r="M138" s="11">
        <f>+G138*Notes!$B189</f>
        <v>0.15940997157227202</v>
      </c>
      <c r="N138" s="11">
        <f>+H138*Notes!$B189</f>
        <v>0</v>
      </c>
      <c r="O138" s="11">
        <f>+I138*Notes!$B189</f>
        <v>0</v>
      </c>
      <c r="P138" s="11">
        <f>+J138*Notes!$B189</f>
        <v>0</v>
      </c>
      <c r="Q138" s="11">
        <f>+K138*Notes!$B189</f>
        <v>0</v>
      </c>
    </row>
    <row r="139" spans="1:17" ht="15">
      <c r="A139" s="12">
        <v>1760</v>
      </c>
      <c r="B139" s="32">
        <v>14.62</v>
      </c>
      <c r="C139" s="32"/>
      <c r="D139" s="32"/>
      <c r="E139" s="32"/>
      <c r="G139" s="11">
        <f>+B139/Notes!$D$48</f>
        <v>0.10656753407682776</v>
      </c>
      <c r="H139" s="11">
        <f>+C139/Notes!$D$48</f>
        <v>0</v>
      </c>
      <c r="I139" s="11">
        <f>+D139/Notes!$D$38</f>
        <v>0</v>
      </c>
      <c r="J139" s="11">
        <f>+E139/Notes!$D$48</f>
        <v>0</v>
      </c>
      <c r="K139" s="11">
        <f>+F139/Notes!$D$48</f>
        <v>0</v>
      </c>
      <c r="M139" s="11">
        <f>+G139*Notes!$B190</f>
        <v>0.1346374225526642</v>
      </c>
      <c r="N139" s="11">
        <f>+H139*Notes!$B190</f>
        <v>0</v>
      </c>
      <c r="O139" s="11">
        <f>+I139*Notes!$B190</f>
        <v>0</v>
      </c>
      <c r="P139" s="11">
        <f>+J139*Notes!$B190</f>
        <v>0</v>
      </c>
      <c r="Q139" s="11">
        <f>+K139*Notes!$B190</f>
        <v>0</v>
      </c>
    </row>
    <row r="140" spans="1:17" ht="15">
      <c r="A140" s="12">
        <v>1761</v>
      </c>
      <c r="B140" s="32">
        <v>9.14</v>
      </c>
      <c r="C140" s="32"/>
      <c r="D140" s="32">
        <v>1.04</v>
      </c>
      <c r="E140" s="32"/>
      <c r="G140" s="11">
        <f>+B140/Notes!$D$48</f>
        <v>0.06662293170056127</v>
      </c>
      <c r="H140" s="11">
        <f>+C140/Notes!$D$48</f>
        <v>0</v>
      </c>
      <c r="I140" s="11">
        <f>+D140/Notes!$D$38</f>
        <v>2.288732394366197</v>
      </c>
      <c r="J140" s="11">
        <f>+E140/Notes!$D$48</f>
        <v>0</v>
      </c>
      <c r="K140" s="11">
        <f>+F140/Notes!$D$48</f>
        <v>0</v>
      </c>
      <c r="M140" s="11">
        <f>+G140*Notes!$B191</f>
        <v>0.08417141191048912</v>
      </c>
      <c r="N140" s="11">
        <f>+H140*Notes!$B191</f>
        <v>0</v>
      </c>
      <c r="O140" s="11">
        <f>+I140*Notes!$B191</f>
        <v>2.8915845070422534</v>
      </c>
      <c r="P140" s="11">
        <f>+J140*Notes!$B191</f>
        <v>0</v>
      </c>
      <c r="Q140" s="11">
        <f>+K140*Notes!$B191</f>
        <v>0</v>
      </c>
    </row>
    <row r="141" spans="1:17" ht="15">
      <c r="A141" s="12">
        <v>1762</v>
      </c>
      <c r="B141" s="32">
        <v>7.9</v>
      </c>
      <c r="C141" s="32"/>
      <c r="D141" s="32"/>
      <c r="E141" s="32"/>
      <c r="G141" s="11">
        <f>+B141/Notes!$D$48</f>
        <v>0.05758437203877834</v>
      </c>
      <c r="H141" s="11">
        <f>+C141/Notes!$D$48</f>
        <v>0</v>
      </c>
      <c r="I141" s="11">
        <f>+D141/Notes!$D$38</f>
        <v>0</v>
      </c>
      <c r="J141" s="11">
        <f>+E141/Notes!$D$48</f>
        <v>0</v>
      </c>
      <c r="K141" s="11">
        <f>+F141/Notes!$D$48</f>
        <v>0</v>
      </c>
      <c r="M141" s="11">
        <f>+G141*Notes!$B192</f>
        <v>0.07275209563379256</v>
      </c>
      <c r="N141" s="11">
        <f>+H141*Notes!$B192</f>
        <v>0</v>
      </c>
      <c r="O141" s="11">
        <f>+I141*Notes!$B192</f>
        <v>0</v>
      </c>
      <c r="P141" s="11">
        <f>+J141*Notes!$B192</f>
        <v>0</v>
      </c>
      <c r="Q141" s="11">
        <f>+K141*Notes!$B192</f>
        <v>0</v>
      </c>
    </row>
    <row r="142" spans="1:17" ht="15">
      <c r="A142" s="12">
        <v>1763</v>
      </c>
      <c r="B142" s="32">
        <v>16.44</v>
      </c>
      <c r="C142" s="32"/>
      <c r="D142" s="32"/>
      <c r="E142" s="32"/>
      <c r="G142" s="11">
        <f>+B142/Notes!$D$48</f>
        <v>0.11983380712879949</v>
      </c>
      <c r="H142" s="11">
        <f>+C142/Notes!$D$48</f>
        <v>0</v>
      </c>
      <c r="I142" s="11">
        <f>+D142/Notes!$D$38</f>
        <v>0</v>
      </c>
      <c r="J142" s="11">
        <f>+E142/Notes!$D$48</f>
        <v>0</v>
      </c>
      <c r="K142" s="11">
        <f>+F142/Notes!$D$48</f>
        <v>0</v>
      </c>
      <c r="M142" s="11">
        <f>+G142*Notes!$B193</f>
        <v>0.1513980319265253</v>
      </c>
      <c r="N142" s="11">
        <f>+H142*Notes!$B193</f>
        <v>0</v>
      </c>
      <c r="O142" s="11">
        <f>+I142*Notes!$B193</f>
        <v>0</v>
      </c>
      <c r="P142" s="11">
        <f>+J142*Notes!$B193</f>
        <v>0</v>
      </c>
      <c r="Q142" s="11">
        <f>+K142*Notes!$B193</f>
        <v>0</v>
      </c>
    </row>
    <row r="143" spans="1:17" ht="15">
      <c r="A143" s="12">
        <v>1764</v>
      </c>
      <c r="B143" s="32">
        <v>11.83</v>
      </c>
      <c r="C143" s="32"/>
      <c r="D143" s="32"/>
      <c r="E143" s="32"/>
      <c r="G143" s="11">
        <f>+B143/Notes!$D$48</f>
        <v>0.08623077483781617</v>
      </c>
      <c r="H143" s="11">
        <f>+C143/Notes!$D$48</f>
        <v>0</v>
      </c>
      <c r="I143" s="11">
        <f>+D143/Notes!$D$38</f>
        <v>0</v>
      </c>
      <c r="J143" s="11">
        <f>+E143/Notes!$D$48</f>
        <v>0</v>
      </c>
      <c r="K143" s="11">
        <f>+F143/Notes!$D$48</f>
        <v>0</v>
      </c>
      <c r="M143" s="11">
        <f>+G143*Notes!$B194</f>
        <v>0.10894396093009696</v>
      </c>
      <c r="N143" s="11">
        <f>+H143*Notes!$B194</f>
        <v>0</v>
      </c>
      <c r="O143" s="11">
        <f>+I143*Notes!$B194</f>
        <v>0</v>
      </c>
      <c r="P143" s="11">
        <f>+J143*Notes!$B194</f>
        <v>0</v>
      </c>
      <c r="Q143" s="11">
        <f>+K143*Notes!$B194</f>
        <v>0</v>
      </c>
    </row>
    <row r="144" spans="1:17" ht="15">
      <c r="A144" s="12">
        <v>1765</v>
      </c>
      <c r="B144" s="32">
        <v>11.57</v>
      </c>
      <c r="C144" s="32"/>
      <c r="D144" s="32">
        <v>0.94</v>
      </c>
      <c r="E144" s="32"/>
      <c r="G144" s="11">
        <f>+B144/Notes!$D$48</f>
        <v>0.08433559297324879</v>
      </c>
      <c r="H144" s="11">
        <f>+C144/Notes!$D$48</f>
        <v>0</v>
      </c>
      <c r="I144" s="11">
        <f>+D144/Notes!$D$38</f>
        <v>2.0686619718309855</v>
      </c>
      <c r="J144" s="11">
        <f>+E144/Notes!$D$48</f>
        <v>0</v>
      </c>
      <c r="K144" s="11">
        <f>+F144/Notes!$D$48</f>
        <v>0</v>
      </c>
      <c r="M144" s="11">
        <f>+G144*Notes!$B195</f>
        <v>0.10654958816240252</v>
      </c>
      <c r="N144" s="11">
        <f>+H144*Notes!$B195</f>
        <v>0</v>
      </c>
      <c r="O144" s="11">
        <f>+I144*Notes!$B195</f>
        <v>2.6135475352112674</v>
      </c>
      <c r="P144" s="11">
        <f>+J144*Notes!$B195</f>
        <v>0</v>
      </c>
      <c r="Q144" s="11">
        <f>+K144*Notes!$B195</f>
        <v>0</v>
      </c>
    </row>
    <row r="145" spans="1:17" ht="15">
      <c r="A145" s="12">
        <v>1766</v>
      </c>
      <c r="B145" s="32">
        <v>12.23</v>
      </c>
      <c r="C145" s="32"/>
      <c r="D145" s="32"/>
      <c r="E145" s="32"/>
      <c r="G145" s="11">
        <f>+B145/Notes!$D$48</f>
        <v>0.08914643924484292</v>
      </c>
      <c r="H145" s="11">
        <f>+C145/Notes!$D$48</f>
        <v>0</v>
      </c>
      <c r="I145" s="11">
        <f>+D145/Notes!$D$38</f>
        <v>0</v>
      </c>
      <c r="J145" s="11">
        <f>+E145/Notes!$D$48</f>
        <v>0</v>
      </c>
      <c r="K145" s="11">
        <f>+F145/Notes!$D$48</f>
        <v>0</v>
      </c>
      <c r="M145" s="11">
        <f>+G145*Notes!$B196</f>
        <v>0.11262761134193455</v>
      </c>
      <c r="N145" s="11">
        <f>+H145*Notes!$B196</f>
        <v>0</v>
      </c>
      <c r="O145" s="11">
        <f>+I145*Notes!$B196</f>
        <v>0</v>
      </c>
      <c r="P145" s="11">
        <f>+J145*Notes!$B196</f>
        <v>0</v>
      </c>
      <c r="Q145" s="11">
        <f>+K145*Notes!$B196</f>
        <v>0</v>
      </c>
    </row>
    <row r="146" spans="1:17" ht="15">
      <c r="A146" s="12">
        <v>1767</v>
      </c>
      <c r="B146" s="32">
        <v>12</v>
      </c>
      <c r="C146" s="32"/>
      <c r="D146" s="32"/>
      <c r="E146" s="32"/>
      <c r="G146" s="11">
        <f>+B146/Notes!$D$48</f>
        <v>0.08746993221080254</v>
      </c>
      <c r="H146" s="11">
        <f>+C146/Notes!$D$48</f>
        <v>0</v>
      </c>
      <c r="I146" s="11">
        <f>+D146/Notes!$D$38</f>
        <v>0</v>
      </c>
      <c r="J146" s="11">
        <f>+E146/Notes!$D$48</f>
        <v>0</v>
      </c>
      <c r="K146" s="11">
        <f>+F146/Notes!$D$48</f>
        <v>0</v>
      </c>
      <c r="M146" s="11">
        <f>+G146*Notes!$B197</f>
        <v>0.11050951235512795</v>
      </c>
      <c r="N146" s="11">
        <f>+H146*Notes!$B197</f>
        <v>0</v>
      </c>
      <c r="O146" s="11">
        <f>+I146*Notes!$B197</f>
        <v>0</v>
      </c>
      <c r="P146" s="11">
        <f>+J146*Notes!$B197</f>
        <v>0</v>
      </c>
      <c r="Q146" s="11">
        <f>+K146*Notes!$B197</f>
        <v>0</v>
      </c>
    </row>
    <row r="147" spans="1:17" ht="15">
      <c r="A147" s="12">
        <v>1768</v>
      </c>
      <c r="B147" s="32">
        <v>13.28</v>
      </c>
      <c r="C147" s="32"/>
      <c r="D147" s="32"/>
      <c r="E147" s="32"/>
      <c r="G147" s="11">
        <f>+B147/Notes!$D$48</f>
        <v>0.09680005831328814</v>
      </c>
      <c r="H147" s="11">
        <f>+C147/Notes!$D$48</f>
        <v>0</v>
      </c>
      <c r="I147" s="11">
        <f>+D147/Notes!$D$38</f>
        <v>0</v>
      </c>
      <c r="J147" s="11">
        <f>+E147/Notes!$D$48</f>
        <v>0</v>
      </c>
      <c r="K147" s="11">
        <f>+F147/Notes!$D$48</f>
        <v>0</v>
      </c>
      <c r="M147" s="11">
        <f>+G147*Notes!$B198</f>
        <v>0.12229719367300824</v>
      </c>
      <c r="N147" s="11">
        <f>+H147*Notes!$B198</f>
        <v>0</v>
      </c>
      <c r="O147" s="11">
        <f>+I147*Notes!$B198</f>
        <v>0</v>
      </c>
      <c r="P147" s="11">
        <f>+J147*Notes!$B198</f>
        <v>0</v>
      </c>
      <c r="Q147" s="11">
        <f>+K147*Notes!$B198</f>
        <v>0</v>
      </c>
    </row>
    <row r="148" spans="1:17" ht="15">
      <c r="A148" s="12">
        <v>1769</v>
      </c>
      <c r="B148" s="32">
        <v>9.29</v>
      </c>
      <c r="C148" s="32"/>
      <c r="D148" s="32"/>
      <c r="E148" s="32"/>
      <c r="G148" s="11">
        <f>+B148/Notes!$D$48</f>
        <v>0.0677163058531963</v>
      </c>
      <c r="H148" s="11">
        <f>+C148/Notes!$D$48</f>
        <v>0</v>
      </c>
      <c r="I148" s="11">
        <f>+D148/Notes!$D$38</f>
        <v>0</v>
      </c>
      <c r="J148" s="11">
        <f>+E148/Notes!$D$48</f>
        <v>0</v>
      </c>
      <c r="K148" s="11">
        <f>+F148/Notes!$D$48</f>
        <v>0</v>
      </c>
      <c r="M148" s="11">
        <f>+G148*Notes!$B199</f>
        <v>0.0855527808149282</v>
      </c>
      <c r="N148" s="11">
        <f>+H148*Notes!$B199</f>
        <v>0</v>
      </c>
      <c r="O148" s="11">
        <f>+I148*Notes!$B199</f>
        <v>0</v>
      </c>
      <c r="P148" s="11">
        <f>+J148*Notes!$B199</f>
        <v>0</v>
      </c>
      <c r="Q148" s="11">
        <f>+K148*Notes!$B199</f>
        <v>0</v>
      </c>
    </row>
    <row r="149" spans="1:17" ht="15">
      <c r="A149" s="12">
        <v>1770</v>
      </c>
      <c r="B149" s="32">
        <v>10.2</v>
      </c>
      <c r="C149" s="32"/>
      <c r="D149" s="32">
        <v>0.74</v>
      </c>
      <c r="E149" s="32"/>
      <c r="G149" s="11">
        <f>+B149/Notes!$D$48</f>
        <v>0.07434944237918215</v>
      </c>
      <c r="H149" s="11">
        <f>+C149/Notes!$D$48</f>
        <v>0</v>
      </c>
      <c r="I149" s="11">
        <f>+D149/Notes!$D$38</f>
        <v>1.6285211267605633</v>
      </c>
      <c r="J149" s="11">
        <f>+E149/Notes!$D$48</f>
        <v>0</v>
      </c>
      <c r="K149" s="11">
        <f>+F149/Notes!$D$48</f>
        <v>0</v>
      </c>
      <c r="M149" s="11">
        <f>+G149*Notes!$B200</f>
        <v>0.09393308550185873</v>
      </c>
      <c r="N149" s="11">
        <f>+H149*Notes!$B200</f>
        <v>0</v>
      </c>
      <c r="O149" s="11">
        <f>+I149*Notes!$B200</f>
        <v>2.0574735915492957</v>
      </c>
      <c r="P149" s="11">
        <f>+J149*Notes!$B200</f>
        <v>0</v>
      </c>
      <c r="Q149" s="11">
        <f>+K149*Notes!$B200</f>
        <v>0</v>
      </c>
    </row>
    <row r="150" spans="1:17" ht="15">
      <c r="A150" s="12">
        <v>1771</v>
      </c>
      <c r="B150" s="32">
        <v>19.08</v>
      </c>
      <c r="C150" s="32"/>
      <c r="D150" s="32"/>
      <c r="E150" s="32"/>
      <c r="G150" s="11">
        <f>+B150/Notes!$D$48</f>
        <v>0.13907719221517603</v>
      </c>
      <c r="H150" s="11">
        <f>+C150/Notes!$D$48</f>
        <v>0</v>
      </c>
      <c r="I150" s="11">
        <f>+D150/Notes!$D$38</f>
        <v>0</v>
      </c>
      <c r="J150" s="11">
        <f>+E150/Notes!$D$48</f>
        <v>0</v>
      </c>
      <c r="K150" s="11">
        <f>+F150/Notes!$D$48</f>
        <v>0</v>
      </c>
      <c r="M150" s="11">
        <f>+G150*Notes!$B201</f>
        <v>0.1757101246446534</v>
      </c>
      <c r="N150" s="11">
        <f>+H150*Notes!$B201</f>
        <v>0</v>
      </c>
      <c r="O150" s="11">
        <f>+I150*Notes!$B201</f>
        <v>0</v>
      </c>
      <c r="P150" s="11">
        <f>+J150*Notes!$B201</f>
        <v>0</v>
      </c>
      <c r="Q150" s="11">
        <f>+K150*Notes!$B201</f>
        <v>0</v>
      </c>
    </row>
    <row r="151" spans="1:17" ht="15">
      <c r="A151" s="12">
        <v>1772</v>
      </c>
      <c r="B151" s="32">
        <v>23.54</v>
      </c>
      <c r="C151" s="32"/>
      <c r="D151" s="32"/>
      <c r="E151" s="32"/>
      <c r="G151" s="11">
        <f>+B151/Notes!$D$48</f>
        <v>0.1715868503535243</v>
      </c>
      <c r="H151" s="11">
        <f>+C151/Notes!$D$48</f>
        <v>0</v>
      </c>
      <c r="I151" s="11">
        <f>+D151/Notes!$D$38</f>
        <v>0</v>
      </c>
      <c r="J151" s="11">
        <f>+E151/Notes!$D$48</f>
        <v>0</v>
      </c>
      <c r="K151" s="11">
        <f>+F151/Notes!$D$48</f>
        <v>0</v>
      </c>
      <c r="M151" s="11">
        <f>+G151*Notes!$B202</f>
        <v>0.21678282673664262</v>
      </c>
      <c r="N151" s="11">
        <f>+H151*Notes!$B202</f>
        <v>0</v>
      </c>
      <c r="O151" s="11">
        <f>+I151*Notes!$B202</f>
        <v>0</v>
      </c>
      <c r="P151" s="11">
        <f>+J151*Notes!$B202</f>
        <v>0</v>
      </c>
      <c r="Q151" s="11">
        <f>+K151*Notes!$B202</f>
        <v>0</v>
      </c>
    </row>
    <row r="152" spans="1:17" ht="15">
      <c r="A152" s="12">
        <v>1773</v>
      </c>
      <c r="B152" s="32">
        <v>14.86</v>
      </c>
      <c r="C152" s="32"/>
      <c r="D152" s="32"/>
      <c r="E152" s="32"/>
      <c r="G152" s="11">
        <f>+B152/Notes!$D$48</f>
        <v>0.1083169327210438</v>
      </c>
      <c r="H152" s="11">
        <f>+C152/Notes!$D$48</f>
        <v>0</v>
      </c>
      <c r="I152" s="11">
        <f>+D152/Notes!$D$38</f>
        <v>0</v>
      </c>
      <c r="J152" s="11">
        <f>+E152/Notes!$D$48</f>
        <v>0</v>
      </c>
      <c r="K152" s="11">
        <f>+F152/Notes!$D$48</f>
        <v>0</v>
      </c>
      <c r="M152" s="11">
        <f>+G152*Notes!$B203</f>
        <v>0.13239578686493184</v>
      </c>
      <c r="N152" s="11">
        <f>+H152*Notes!$B203</f>
        <v>0</v>
      </c>
      <c r="O152" s="11">
        <f>+I152*Notes!$B203</f>
        <v>0</v>
      </c>
      <c r="P152" s="11">
        <f>+J152*Notes!$B203</f>
        <v>0</v>
      </c>
      <c r="Q152" s="11">
        <f>+K152*Notes!$B203</f>
        <v>0</v>
      </c>
    </row>
    <row r="153" spans="1:17" ht="15">
      <c r="A153" s="12">
        <v>1774</v>
      </c>
      <c r="B153" s="32">
        <v>9.01</v>
      </c>
      <c r="C153" s="32"/>
      <c r="D153" s="32"/>
      <c r="E153" s="32"/>
      <c r="G153" s="11">
        <f>+B153/Notes!$D$48</f>
        <v>0.06567534076827757</v>
      </c>
      <c r="H153" s="11">
        <f>+C153/Notes!$D$48</f>
        <v>0</v>
      </c>
      <c r="I153" s="11">
        <f>+D153/Notes!$D$38</f>
        <v>0</v>
      </c>
      <c r="J153" s="11">
        <f>+E153/Notes!$D$48</f>
        <v>0</v>
      </c>
      <c r="K153" s="11">
        <f>+F153/Notes!$D$48</f>
        <v>0</v>
      </c>
      <c r="M153" s="11">
        <f>+G153*Notes!$B204</f>
        <v>0.07971672862453531</v>
      </c>
      <c r="N153" s="11">
        <f>+H153*Notes!$B204</f>
        <v>0</v>
      </c>
      <c r="O153" s="11">
        <f>+I153*Notes!$B204</f>
        <v>0</v>
      </c>
      <c r="P153" s="11">
        <f>+J153*Notes!$B204</f>
        <v>0</v>
      </c>
      <c r="Q153" s="11">
        <f>+K153*Notes!$B204</f>
        <v>0</v>
      </c>
    </row>
    <row r="154" spans="1:17" ht="15">
      <c r="A154" s="12">
        <v>1775</v>
      </c>
      <c r="B154" s="32">
        <v>9.4</v>
      </c>
      <c r="C154" s="32"/>
      <c r="D154" s="32"/>
      <c r="E154" s="32"/>
      <c r="G154" s="11">
        <f>+B154/Notes!$D$48</f>
        <v>0.06851811356512866</v>
      </c>
      <c r="H154" s="11">
        <f>+C154/Notes!$D$48</f>
        <v>0</v>
      </c>
      <c r="I154" s="11">
        <f>+D154/Notes!$D$38</f>
        <v>0</v>
      </c>
      <c r="J154" s="11">
        <f>+E154/Notes!$D$48</f>
        <v>0</v>
      </c>
      <c r="K154" s="11">
        <f>+F154/Notes!$D$48</f>
        <v>0</v>
      </c>
      <c r="M154" s="11">
        <f>+G154*Notes!$B205</f>
        <v>0.08316728624535316</v>
      </c>
      <c r="N154" s="11">
        <f>+H154*Notes!$B205</f>
        <v>0</v>
      </c>
      <c r="O154" s="11">
        <f>+I154*Notes!$B205</f>
        <v>0</v>
      </c>
      <c r="P154" s="11">
        <f>+J154*Notes!$B205</f>
        <v>0</v>
      </c>
      <c r="Q154" s="11">
        <f>+K154*Notes!$B205</f>
        <v>0</v>
      </c>
    </row>
    <row r="155" spans="1:17" ht="15">
      <c r="A155" s="12">
        <v>1776</v>
      </c>
      <c r="B155" s="32">
        <v>12.82</v>
      </c>
      <c r="C155" s="32"/>
      <c r="D155" s="32">
        <v>0.87</v>
      </c>
      <c r="E155" s="32"/>
      <c r="G155" s="11">
        <f>+B155/Notes!$D$48</f>
        <v>0.09344704424520738</v>
      </c>
      <c r="H155" s="11">
        <f>+C155/Notes!$D$48</f>
        <v>0</v>
      </c>
      <c r="I155" s="11">
        <f>+D155/Notes!$D$38</f>
        <v>1.914612676056338</v>
      </c>
      <c r="J155" s="11">
        <f>+E155/Notes!$D$48</f>
        <v>0</v>
      </c>
      <c r="K155" s="11">
        <f>+F155/Notes!$D$48</f>
        <v>0</v>
      </c>
      <c r="M155" s="11">
        <f>+G155*Notes!$B206</f>
        <v>0.11342602230483272</v>
      </c>
      <c r="N155" s="11">
        <f>+H155*Notes!$B206</f>
        <v>0</v>
      </c>
      <c r="O155" s="11">
        <f>+I155*Notes!$B206</f>
        <v>2.3239568661971832</v>
      </c>
      <c r="P155" s="11">
        <f>+J155*Notes!$B206</f>
        <v>0</v>
      </c>
      <c r="Q155" s="11">
        <f>+K155*Notes!$B206</f>
        <v>0</v>
      </c>
    </row>
    <row r="156" spans="1:17" ht="15">
      <c r="A156" s="12">
        <v>1777</v>
      </c>
      <c r="B156" s="32">
        <v>10.66</v>
      </c>
      <c r="C156" s="32"/>
      <c r="D156" s="32"/>
      <c r="E156" s="32"/>
      <c r="G156" s="11">
        <f>+B156/Notes!$D$48</f>
        <v>0.07770245644726292</v>
      </c>
      <c r="H156" s="11">
        <f>+C156/Notes!$D$48</f>
        <v>0</v>
      </c>
      <c r="I156" s="11">
        <f>+D156/Notes!$D$38</f>
        <v>0</v>
      </c>
      <c r="J156" s="11">
        <f>+E156/Notes!$D$48</f>
        <v>0</v>
      </c>
      <c r="K156" s="11">
        <f>+F156/Notes!$D$48</f>
        <v>0</v>
      </c>
      <c r="M156" s="11">
        <f>+G156*Notes!$B207</f>
        <v>0.09431524163568773</v>
      </c>
      <c r="N156" s="11">
        <f>+H156*Notes!$B207</f>
        <v>0</v>
      </c>
      <c r="O156" s="11">
        <f>+I156*Notes!$B207</f>
        <v>0</v>
      </c>
      <c r="P156" s="11">
        <f>+J156*Notes!$B207</f>
        <v>0</v>
      </c>
      <c r="Q156" s="11">
        <f>+K156*Notes!$B207</f>
        <v>0</v>
      </c>
    </row>
    <row r="157" spans="1:17" ht="15">
      <c r="A157" s="12">
        <v>1778</v>
      </c>
      <c r="B157" s="32">
        <v>9.26</v>
      </c>
      <c r="C157" s="32"/>
      <c r="D157" s="32"/>
      <c r="E157" s="32"/>
      <c r="G157" s="11">
        <f>+B157/Notes!$D$48</f>
        <v>0.06749763102266929</v>
      </c>
      <c r="H157" s="11">
        <f>+C157/Notes!$D$48</f>
        <v>0</v>
      </c>
      <c r="I157" s="11">
        <f>+D157/Notes!$D$38</f>
        <v>0</v>
      </c>
      <c r="J157" s="11">
        <f>+E157/Notes!$D$48</f>
        <v>0</v>
      </c>
      <c r="K157" s="11">
        <f>+F157/Notes!$D$48</f>
        <v>0</v>
      </c>
      <c r="M157" s="11">
        <f>+G157*Notes!$B208</f>
        <v>0.08192862453531598</v>
      </c>
      <c r="N157" s="11">
        <f>+H157*Notes!$B208</f>
        <v>0</v>
      </c>
      <c r="O157" s="11">
        <f>+I157*Notes!$B208</f>
        <v>0</v>
      </c>
      <c r="P157" s="11">
        <f>+J157*Notes!$B208</f>
        <v>0</v>
      </c>
      <c r="Q157" s="11">
        <f>+K157*Notes!$B208</f>
        <v>0</v>
      </c>
    </row>
    <row r="158" spans="1:17" ht="15">
      <c r="A158" s="12">
        <v>1779</v>
      </c>
      <c r="B158" s="32">
        <v>8.54</v>
      </c>
      <c r="C158" s="32"/>
      <c r="D158" s="32"/>
      <c r="E158" s="32"/>
      <c r="G158" s="11">
        <f>+B158/Notes!$D$48</f>
        <v>0.062249435090021135</v>
      </c>
      <c r="H158" s="11">
        <f>+C158/Notes!$D$48</f>
        <v>0</v>
      </c>
      <c r="I158" s="11">
        <f>+D158/Notes!$D$38</f>
        <v>0</v>
      </c>
      <c r="J158" s="11">
        <f>+E158/Notes!$D$48</f>
        <v>0</v>
      </c>
      <c r="K158" s="11">
        <f>+F158/Notes!$D$48</f>
        <v>0</v>
      </c>
      <c r="M158" s="11">
        <f>+G158*Notes!$B209</f>
        <v>0.07555836431226766</v>
      </c>
      <c r="N158" s="11">
        <f>+H158*Notes!$B209</f>
        <v>0</v>
      </c>
      <c r="O158" s="11">
        <f>+I158*Notes!$B209</f>
        <v>0</v>
      </c>
      <c r="P158" s="11">
        <f>+J158*Notes!$B209</f>
        <v>0</v>
      </c>
      <c r="Q158" s="11">
        <f>+K158*Notes!$B209</f>
        <v>0</v>
      </c>
    </row>
    <row r="159" spans="1:17" ht="15">
      <c r="A159" s="12">
        <v>1780</v>
      </c>
      <c r="B159" s="32">
        <v>13.49</v>
      </c>
      <c r="C159" s="32"/>
      <c r="D159" s="32"/>
      <c r="E159" s="32"/>
      <c r="G159" s="11">
        <f>+B159/Notes!$D$48</f>
        <v>0.09833078212697718</v>
      </c>
      <c r="H159" s="11">
        <f>+C159/Notes!$D$48</f>
        <v>0</v>
      </c>
      <c r="I159" s="11">
        <f>+D159/Notes!$D$38</f>
        <v>0</v>
      </c>
      <c r="J159" s="11">
        <f>+E159/Notes!$D$48</f>
        <v>0</v>
      </c>
      <c r="K159" s="11">
        <f>+F159/Notes!$D$48</f>
        <v>0</v>
      </c>
      <c r="M159" s="11">
        <f>+G159*Notes!$B210</f>
        <v>0.1193539033457249</v>
      </c>
      <c r="N159" s="11">
        <f>+H159*Notes!$B210</f>
        <v>0</v>
      </c>
      <c r="O159" s="11">
        <f>+I159*Notes!$B210</f>
        <v>0</v>
      </c>
      <c r="P159" s="11">
        <f>+J159*Notes!$B210</f>
        <v>0</v>
      </c>
      <c r="Q159" s="11">
        <f>+K159*Notes!$B210</f>
        <v>0</v>
      </c>
    </row>
    <row r="160" spans="1:17" ht="15">
      <c r="A160" s="12">
        <v>1781</v>
      </c>
      <c r="B160" s="32">
        <v>13.93</v>
      </c>
      <c r="C160" s="32"/>
      <c r="D160" s="32">
        <v>0.8</v>
      </c>
      <c r="E160" s="32"/>
      <c r="G160" s="11">
        <f>+B160/Notes!$D$48</f>
        <v>0.1015380129747066</v>
      </c>
      <c r="H160" s="11">
        <f>+C160/Notes!$D$48</f>
        <v>0</v>
      </c>
      <c r="I160" s="11">
        <f>+D160/Notes!$D$38</f>
        <v>1.7605633802816902</v>
      </c>
      <c r="J160" s="11">
        <f>+E160/Notes!$D$48</f>
        <v>0</v>
      </c>
      <c r="K160" s="11">
        <f>+F160/Notes!$D$48</f>
        <v>0</v>
      </c>
      <c r="M160" s="11">
        <f>+G160*Notes!$B211</f>
        <v>0.12324684014869887</v>
      </c>
      <c r="N160" s="11">
        <f>+H160*Notes!$B211</f>
        <v>0</v>
      </c>
      <c r="O160" s="11">
        <f>+I160*Notes!$B211</f>
        <v>2.1369718309859156</v>
      </c>
      <c r="P160" s="11">
        <f>+J160*Notes!$B211</f>
        <v>0</v>
      </c>
      <c r="Q160" s="11">
        <f>+K160*Notes!$B211</f>
        <v>0</v>
      </c>
    </row>
    <row r="161" spans="1:17" ht="15">
      <c r="A161" s="12">
        <v>1782</v>
      </c>
      <c r="B161" s="32">
        <v>15.99</v>
      </c>
      <c r="C161" s="32"/>
      <c r="D161" s="32"/>
      <c r="E161" s="32"/>
      <c r="G161" s="11">
        <f>+B161/Notes!$D$48</f>
        <v>0.11655368467089439</v>
      </c>
      <c r="H161" s="11">
        <f>+C161/Notes!$D$48</f>
        <v>0</v>
      </c>
      <c r="I161" s="11">
        <f>+D161/Notes!$D$38</f>
        <v>0</v>
      </c>
      <c r="J161" s="11">
        <f>+E161/Notes!$D$48</f>
        <v>0</v>
      </c>
      <c r="K161" s="11">
        <f>+F161/Notes!$D$48</f>
        <v>0</v>
      </c>
      <c r="M161" s="11">
        <f>+G161*Notes!$B212</f>
        <v>0.1414728624535316</v>
      </c>
      <c r="N161" s="11">
        <f>+H161*Notes!$B212</f>
        <v>0</v>
      </c>
      <c r="O161" s="11">
        <f>+I161*Notes!$B212</f>
        <v>0</v>
      </c>
      <c r="P161" s="11">
        <f>+J161*Notes!$B212</f>
        <v>0</v>
      </c>
      <c r="Q161" s="11">
        <f>+K161*Notes!$B212</f>
        <v>0</v>
      </c>
    </row>
    <row r="162" spans="1:17" ht="15">
      <c r="A162" s="12">
        <v>1783</v>
      </c>
      <c r="B162" s="32">
        <v>15.51</v>
      </c>
      <c r="C162" s="32"/>
      <c r="D162" s="32"/>
      <c r="E162" s="32"/>
      <c r="G162" s="11">
        <f>+B162/Notes!$D$48</f>
        <v>0.11305488738246228</v>
      </c>
      <c r="H162" s="11">
        <f>+C162/Notes!$D$48</f>
        <v>0</v>
      </c>
      <c r="I162" s="11">
        <f>+D162/Notes!$D$38</f>
        <v>0</v>
      </c>
      <c r="J162" s="11">
        <f>+E162/Notes!$D$48</f>
        <v>0</v>
      </c>
      <c r="K162" s="11">
        <f>+F162/Notes!$D$48</f>
        <v>0</v>
      </c>
      <c r="M162" s="11">
        <f>+G162*Notes!$B213</f>
        <v>0.13722602230483272</v>
      </c>
      <c r="N162" s="11">
        <f>+H162*Notes!$B213</f>
        <v>0</v>
      </c>
      <c r="O162" s="11">
        <f>+I162*Notes!$B213</f>
        <v>0</v>
      </c>
      <c r="P162" s="11">
        <f>+J162*Notes!$B213</f>
        <v>0</v>
      </c>
      <c r="Q162" s="11">
        <f>+K162*Notes!$B213</f>
        <v>0</v>
      </c>
    </row>
    <row r="163" spans="1:17" ht="15">
      <c r="A163" s="12">
        <v>1784</v>
      </c>
      <c r="B163" s="32"/>
      <c r="C163" s="32"/>
      <c r="D163" s="32"/>
      <c r="E163" s="32"/>
      <c r="G163" s="11">
        <f>+B163/Notes!$D$48</f>
        <v>0</v>
      </c>
      <c r="H163" s="11">
        <f>+C163/Notes!$D$48</f>
        <v>0</v>
      </c>
      <c r="I163" s="11">
        <f>+D163/Notes!$D$38</f>
        <v>0</v>
      </c>
      <c r="J163" s="11">
        <f>+E163/Notes!$D$48</f>
        <v>0</v>
      </c>
      <c r="K163" s="11">
        <f>+F163/Notes!$D$48</f>
        <v>0</v>
      </c>
      <c r="M163" s="11">
        <f>+G163*Notes!$B214</f>
        <v>0</v>
      </c>
      <c r="N163" s="11">
        <f>+H163*Notes!$B214</f>
        <v>0</v>
      </c>
      <c r="O163" s="11">
        <f>+I163*Notes!$B214</f>
        <v>0</v>
      </c>
      <c r="P163" s="11">
        <f>+J163*Notes!$B214</f>
        <v>0</v>
      </c>
      <c r="Q163" s="11">
        <f>+K163*Notes!$B214</f>
        <v>0</v>
      </c>
    </row>
    <row r="164" spans="1:17" ht="15">
      <c r="A164" s="12">
        <v>1785</v>
      </c>
      <c r="B164" s="32">
        <v>24.44</v>
      </c>
      <c r="C164" s="32"/>
      <c r="D164" s="32"/>
      <c r="E164" s="32"/>
      <c r="G164" s="11">
        <f>+B164/Notes!$D$48</f>
        <v>0.1781470952693345</v>
      </c>
      <c r="H164" s="11">
        <f>+C164/Notes!$D$48</f>
        <v>0</v>
      </c>
      <c r="I164" s="11">
        <f>+D164/Notes!$D$38</f>
        <v>0</v>
      </c>
      <c r="J164" s="11">
        <f>+E164/Notes!$D$48</f>
        <v>0</v>
      </c>
      <c r="K164" s="11">
        <f>+F164/Notes!$D$48</f>
        <v>0</v>
      </c>
      <c r="M164" s="11">
        <f>+G164*Notes!$B215</f>
        <v>0.21623494423791823</v>
      </c>
      <c r="N164" s="11">
        <f>+H164*Notes!$B215</f>
        <v>0</v>
      </c>
      <c r="O164" s="11">
        <f>+I164*Notes!$B215</f>
        <v>0</v>
      </c>
      <c r="P164" s="11">
        <f>+J164*Notes!$B215</f>
        <v>0</v>
      </c>
      <c r="Q164" s="11">
        <f>+K164*Notes!$B215</f>
        <v>0</v>
      </c>
    </row>
    <row r="165" spans="1:17" ht="15">
      <c r="A165" s="12">
        <v>1786</v>
      </c>
      <c r="B165" s="32">
        <v>13.62</v>
      </c>
      <c r="C165" s="32"/>
      <c r="D165" s="32">
        <v>0.93</v>
      </c>
      <c r="E165" s="32"/>
      <c r="G165" s="11">
        <f>+B165/Notes!$D$48</f>
        <v>0.09927837305926088</v>
      </c>
      <c r="H165" s="11">
        <f>+C165/Notes!$D$48</f>
        <v>0</v>
      </c>
      <c r="I165" s="11">
        <f>+D165/Notes!$D$38</f>
        <v>2.046654929577465</v>
      </c>
      <c r="J165" s="11">
        <f>+E165/Notes!$D$48</f>
        <v>0</v>
      </c>
      <c r="K165" s="11">
        <f>+F165/Notes!$D$48</f>
        <v>0</v>
      </c>
      <c r="M165" s="11">
        <f>+G165*Notes!$B216</f>
        <v>0.12050408921933085</v>
      </c>
      <c r="N165" s="11">
        <f>+H165*Notes!$B216</f>
        <v>0</v>
      </c>
      <c r="O165" s="11">
        <f>+I165*Notes!$B216</f>
        <v>2.484229753521127</v>
      </c>
      <c r="P165" s="11">
        <f>+J165*Notes!$B216</f>
        <v>0</v>
      </c>
      <c r="Q165" s="11">
        <f>+K165*Notes!$B216</f>
        <v>0</v>
      </c>
    </row>
    <row r="166" spans="1:17" ht="15">
      <c r="A166" s="12">
        <v>1787</v>
      </c>
      <c r="B166" s="32">
        <v>8.47</v>
      </c>
      <c r="C166" s="32"/>
      <c r="D166" s="32"/>
      <c r="E166" s="32"/>
      <c r="G166" s="11">
        <f>+B166/Notes!$D$48</f>
        <v>0.06173919381879146</v>
      </c>
      <c r="H166" s="11">
        <f>+C166/Notes!$D$48</f>
        <v>0</v>
      </c>
      <c r="I166" s="11">
        <f>+D166/Notes!$D$38</f>
        <v>0</v>
      </c>
      <c r="J166" s="11">
        <f>+E166/Notes!$D$48</f>
        <v>0</v>
      </c>
      <c r="K166" s="11">
        <f>+F166/Notes!$D$48</f>
        <v>0</v>
      </c>
      <c r="M166" s="11">
        <f>+G166*Notes!$B217</f>
        <v>0.0744574677454625</v>
      </c>
      <c r="N166" s="11">
        <f>+H166*Notes!$B217</f>
        <v>0</v>
      </c>
      <c r="O166" s="11">
        <f>+I166*Notes!$B217</f>
        <v>0</v>
      </c>
      <c r="P166" s="11">
        <f>+J166*Notes!$B217</f>
        <v>0</v>
      </c>
      <c r="Q166" s="11">
        <f>+K166*Notes!$B217</f>
        <v>0</v>
      </c>
    </row>
    <row r="167" spans="1:17" ht="15">
      <c r="A167" s="12">
        <v>1788</v>
      </c>
      <c r="B167" s="32">
        <v>10.42</v>
      </c>
      <c r="C167" s="32"/>
      <c r="D167" s="32"/>
      <c r="E167" s="32"/>
      <c r="G167" s="11">
        <f>+B167/Notes!$D$48</f>
        <v>0.07595305780304687</v>
      </c>
      <c r="H167" s="11">
        <f>+C167/Notes!$D$48</f>
        <v>0</v>
      </c>
      <c r="I167" s="11">
        <f>+D167/Notes!$D$38</f>
        <v>0</v>
      </c>
      <c r="J167" s="11">
        <f>+E167/Notes!$D$48</f>
        <v>0</v>
      </c>
      <c r="K167" s="11">
        <f>+F167/Notes!$D$48</f>
        <v>0</v>
      </c>
      <c r="M167" s="11">
        <f>+G167*Notes!$B218</f>
        <v>0.09100695385961076</v>
      </c>
      <c r="N167" s="11">
        <f>+H167*Notes!$B218</f>
        <v>0</v>
      </c>
      <c r="O167" s="11">
        <f>+I167*Notes!$B218</f>
        <v>0</v>
      </c>
      <c r="P167" s="11">
        <f>+J167*Notes!$B218</f>
        <v>0</v>
      </c>
      <c r="Q167" s="11">
        <f>+K167*Notes!$B218</f>
        <v>0</v>
      </c>
    </row>
    <row r="168" spans="1:17" ht="15">
      <c r="A168" s="12">
        <v>1789</v>
      </c>
      <c r="B168" s="32">
        <v>10.03</v>
      </c>
      <c r="C168" s="32"/>
      <c r="D168" s="32"/>
      <c r="E168" s="32"/>
      <c r="G168" s="11">
        <f>+B168/Notes!$D$48</f>
        <v>0.07311028500619578</v>
      </c>
      <c r="H168" s="11">
        <f>+C168/Notes!$D$48</f>
        <v>0</v>
      </c>
      <c r="I168" s="11">
        <f>+D168/Notes!$D$38</f>
        <v>0</v>
      </c>
      <c r="J168" s="11">
        <f>+E168/Notes!$D$48</f>
        <v>0</v>
      </c>
      <c r="K168" s="11">
        <f>+F168/Notes!$D$48</f>
        <v>0</v>
      </c>
      <c r="M168" s="11">
        <f>+G168*Notes!$B219</f>
        <v>0.08760074349442377</v>
      </c>
      <c r="N168" s="11">
        <f>+H168*Notes!$B219</f>
        <v>0</v>
      </c>
      <c r="O168" s="11">
        <f>+I168*Notes!$B219</f>
        <v>0</v>
      </c>
      <c r="P168" s="11">
        <f>+J168*Notes!$B219</f>
        <v>0</v>
      </c>
      <c r="Q168" s="11">
        <f>+K168*Notes!$B219</f>
        <v>0</v>
      </c>
    </row>
    <row r="169" spans="1:17" ht="15">
      <c r="A169" s="12">
        <v>1790</v>
      </c>
      <c r="B169" s="32"/>
      <c r="C169" s="32"/>
      <c r="D169" s="32"/>
      <c r="E169" s="32"/>
      <c r="G169" s="11">
        <f>+B169/Notes!$D$48</f>
        <v>0</v>
      </c>
      <c r="H169" s="11">
        <f>+C169/Notes!$D$48</f>
        <v>0</v>
      </c>
      <c r="I169" s="11">
        <f>+D169/Notes!$D$38</f>
        <v>0</v>
      </c>
      <c r="J169" s="11">
        <f>+E169/Notes!$D$48</f>
        <v>0</v>
      </c>
      <c r="K169" s="11">
        <f>+F169/Notes!$D$48</f>
        <v>0</v>
      </c>
      <c r="M169" s="11">
        <f>+G169*Notes!$B220</f>
        <v>0</v>
      </c>
      <c r="N169" s="11">
        <f>+H169*Notes!$B220</f>
        <v>0</v>
      </c>
      <c r="O169" s="11">
        <f>+I169*Notes!$B220</f>
        <v>0</v>
      </c>
      <c r="P169" s="11">
        <f>+J169*Notes!$B220</f>
        <v>0</v>
      </c>
      <c r="Q169" s="11">
        <f>+K169*Notes!$B220</f>
        <v>0</v>
      </c>
    </row>
    <row r="170" spans="1:17" ht="15">
      <c r="A170" s="12">
        <v>1791</v>
      </c>
      <c r="B170" s="32"/>
      <c r="C170" s="32"/>
      <c r="D170" s="32">
        <v>0.93</v>
      </c>
      <c r="E170" s="32"/>
      <c r="G170" s="11">
        <f>+B170/Notes!$D$48</f>
        <v>0</v>
      </c>
      <c r="H170" s="11">
        <f>+C170/Notes!$D$48</f>
        <v>0</v>
      </c>
      <c r="I170" s="11">
        <f>+D170/Notes!$D$38</f>
        <v>2.046654929577465</v>
      </c>
      <c r="J170" s="11">
        <f>+E170/Notes!$D$48</f>
        <v>0</v>
      </c>
      <c r="K170" s="11">
        <f>+F170/Notes!$D$48</f>
        <v>0</v>
      </c>
      <c r="M170" s="11">
        <f>+G170*Notes!$B221</f>
        <v>0</v>
      </c>
      <c r="N170" s="11">
        <f>+H170*Notes!$B221</f>
        <v>0</v>
      </c>
      <c r="O170" s="11">
        <f>+I170*Notes!$B221</f>
        <v>2.4523019366197185</v>
      </c>
      <c r="P170" s="11">
        <f>+J170*Notes!$B221</f>
        <v>0</v>
      </c>
      <c r="Q170" s="11">
        <f>+K170*Notes!$B221</f>
        <v>0</v>
      </c>
    </row>
    <row r="171" spans="1:17" ht="15">
      <c r="A171" s="12">
        <v>1792</v>
      </c>
      <c r="B171" s="32">
        <v>12</v>
      </c>
      <c r="C171" s="32"/>
      <c r="D171" s="32"/>
      <c r="E171" s="32"/>
      <c r="G171" s="11">
        <f>+B171/Notes!$D$48</f>
        <v>0.08746993221080254</v>
      </c>
      <c r="H171" s="11">
        <f>+C171/Notes!$D$48</f>
        <v>0</v>
      </c>
      <c r="I171" s="11">
        <f>+D171/Notes!$D$38</f>
        <v>0</v>
      </c>
      <c r="J171" s="11">
        <f>+E171/Notes!$D$48</f>
        <v>0</v>
      </c>
      <c r="K171" s="11">
        <f>+F171/Notes!$D$48</f>
        <v>0</v>
      </c>
      <c r="M171" s="11">
        <f>+G171*Notes!$B222</f>
        <v>0.1048064727749836</v>
      </c>
      <c r="N171" s="11">
        <f>+H171*Notes!$B222</f>
        <v>0</v>
      </c>
      <c r="O171" s="11">
        <f>+I171*Notes!$B222</f>
        <v>0</v>
      </c>
      <c r="P171" s="11">
        <f>+J171*Notes!$B222</f>
        <v>0</v>
      </c>
      <c r="Q171" s="11">
        <f>+K171*Notes!$B222</f>
        <v>0</v>
      </c>
    </row>
    <row r="172" spans="1:17" ht="15">
      <c r="A172" s="12">
        <v>1793</v>
      </c>
      <c r="B172" s="32"/>
      <c r="C172" s="32"/>
      <c r="D172" s="32"/>
      <c r="E172" s="32"/>
      <c r="G172" s="11">
        <f>+B172/Notes!$D$48</f>
        <v>0</v>
      </c>
      <c r="H172" s="11">
        <f>+C172/Notes!$D$48</f>
        <v>0</v>
      </c>
      <c r="I172" s="11">
        <f>+D172/Notes!$D$38</f>
        <v>0</v>
      </c>
      <c r="J172" s="11">
        <f>+E172/Notes!$D$48</f>
        <v>0</v>
      </c>
      <c r="K172" s="11">
        <f>+F172/Notes!$D$48</f>
        <v>0</v>
      </c>
      <c r="M172" s="11">
        <f>+G172*Notes!$B223</f>
        <v>0</v>
      </c>
      <c r="N172" s="11">
        <f>+H172*Notes!$B223</f>
        <v>0</v>
      </c>
      <c r="O172" s="11">
        <f>+I172*Notes!$B223</f>
        <v>0</v>
      </c>
      <c r="P172" s="11">
        <f>+J172*Notes!$B223</f>
        <v>0</v>
      </c>
      <c r="Q172" s="11">
        <f>+K172*Notes!$B223</f>
        <v>0</v>
      </c>
    </row>
    <row r="173" spans="1:17" ht="15">
      <c r="A173" s="12">
        <v>1794</v>
      </c>
      <c r="B173" s="32"/>
      <c r="C173" s="32"/>
      <c r="D173" s="32"/>
      <c r="E173" s="32"/>
      <c r="G173" s="11">
        <f>+B173/Notes!$D$48</f>
        <v>0</v>
      </c>
      <c r="H173" s="11">
        <f>+C173/Notes!$D$48</f>
        <v>0</v>
      </c>
      <c r="I173" s="11">
        <f>+D173/Notes!$D$38</f>
        <v>0</v>
      </c>
      <c r="J173" s="11">
        <f>+E173/Notes!$D$48</f>
        <v>0</v>
      </c>
      <c r="K173" s="11">
        <f>+F173/Notes!$D$48</f>
        <v>0</v>
      </c>
      <c r="M173" s="11">
        <f>+G173*Notes!$B224</f>
        <v>0</v>
      </c>
      <c r="N173" s="11">
        <f>+H173*Notes!$B224</f>
        <v>0</v>
      </c>
      <c r="O173" s="11">
        <f>+I173*Notes!$B224</f>
        <v>0</v>
      </c>
      <c r="P173" s="11">
        <f>+J173*Notes!$B224</f>
        <v>0</v>
      </c>
      <c r="Q173" s="11">
        <f>+K173*Notes!$B224</f>
        <v>0</v>
      </c>
    </row>
    <row r="174" spans="1:17" ht="15">
      <c r="A174" s="12">
        <v>1795</v>
      </c>
      <c r="B174" s="32"/>
      <c r="C174" s="32"/>
      <c r="D174" s="32"/>
      <c r="E174" s="32"/>
      <c r="G174" s="11">
        <f>+B174/Notes!$D$48</f>
        <v>0</v>
      </c>
      <c r="H174" s="11">
        <f>+C174/Notes!$D$48</f>
        <v>0</v>
      </c>
      <c r="I174" s="11">
        <f>+D174/Notes!$D$38</f>
        <v>0</v>
      </c>
      <c r="J174" s="11">
        <f>+E174/Notes!$D$48</f>
        <v>0</v>
      </c>
      <c r="K174" s="11">
        <f>+F174/Notes!$D$48</f>
        <v>0</v>
      </c>
      <c r="M174" s="11">
        <f>+G174*Notes!$B225</f>
        <v>0</v>
      </c>
      <c r="N174" s="11">
        <f>+H174*Notes!$B225</f>
        <v>0</v>
      </c>
      <c r="O174" s="11">
        <f>+I174*Notes!$B225</f>
        <v>0</v>
      </c>
      <c r="P174" s="11">
        <f>+J174*Notes!$B225</f>
        <v>0</v>
      </c>
      <c r="Q174" s="11">
        <f>+K174*Notes!$B225</f>
        <v>0</v>
      </c>
    </row>
    <row r="175" spans="1:17" ht="15">
      <c r="A175" s="12">
        <v>1796</v>
      </c>
      <c r="B175" s="32"/>
      <c r="C175" s="32"/>
      <c r="D175" s="32">
        <v>0.58</v>
      </c>
      <c r="E175" s="32"/>
      <c r="G175" s="11">
        <f>+B175/Notes!$D$48</f>
        <v>0</v>
      </c>
      <c r="H175" s="11">
        <f>+C175/Notes!$D$48</f>
        <v>0</v>
      </c>
      <c r="I175" s="11">
        <f>+D175/Notes!$D$38</f>
        <v>1.2764084507042253</v>
      </c>
      <c r="J175" s="11">
        <f>+E175/Notes!$D$48</f>
        <v>0</v>
      </c>
      <c r="K175" s="11">
        <f>+F175/Notes!$D$48</f>
        <v>0</v>
      </c>
      <c r="M175" s="11">
        <f>+G175*Notes!$B226</f>
        <v>0</v>
      </c>
      <c r="N175" s="11">
        <f>+H175*Notes!$B226</f>
        <v>0</v>
      </c>
      <c r="O175" s="11">
        <f>+I175*Notes!$B226</f>
        <v>1.5293926056338025</v>
      </c>
      <c r="P175" s="11">
        <f>+J175*Notes!$B226</f>
        <v>0</v>
      </c>
      <c r="Q175" s="11">
        <f>+K175*Notes!$B226</f>
        <v>0</v>
      </c>
    </row>
    <row r="176" spans="1:17" ht="15">
      <c r="A176" s="12">
        <v>1797</v>
      </c>
      <c r="B176" s="32"/>
      <c r="C176" s="32"/>
      <c r="D176" s="32"/>
      <c r="E176" s="32"/>
      <c r="G176" s="11">
        <f>+B176/Notes!$D$48</f>
        <v>0</v>
      </c>
      <c r="H176" s="11">
        <f>+C176/Notes!$D$48</f>
        <v>0</v>
      </c>
      <c r="I176" s="11">
        <f>+D176/Notes!$D$38</f>
        <v>0</v>
      </c>
      <c r="J176" s="11">
        <f>+E176/Notes!$D$48</f>
        <v>0</v>
      </c>
      <c r="K176" s="11">
        <f>+F176/Notes!$D$48</f>
        <v>0</v>
      </c>
      <c r="M176" s="11">
        <f>+G176*Notes!$B227</f>
        <v>0</v>
      </c>
      <c r="N176" s="11">
        <f>+H176*Notes!$B227</f>
        <v>0</v>
      </c>
      <c r="O176" s="11">
        <f>+I176*Notes!$B227</f>
        <v>0</v>
      </c>
      <c r="P176" s="11">
        <f>+J176*Notes!$B227</f>
        <v>0</v>
      </c>
      <c r="Q176" s="11">
        <f>+K176*Notes!$B227</f>
        <v>0</v>
      </c>
    </row>
    <row r="177" spans="1:17" ht="15">
      <c r="A177" s="12">
        <v>1798</v>
      </c>
      <c r="B177" s="32"/>
      <c r="C177" s="32"/>
      <c r="D177" s="32"/>
      <c r="E177" s="32"/>
      <c r="G177" s="11">
        <f>+B177/Notes!$D$48</f>
        <v>0</v>
      </c>
      <c r="H177" s="11">
        <f>+C177/Notes!$D$48</f>
        <v>0</v>
      </c>
      <c r="I177" s="11">
        <f>+D177/Notes!$D$38</f>
        <v>0</v>
      </c>
      <c r="J177" s="11">
        <f>+E177/Notes!$D$48</f>
        <v>0</v>
      </c>
      <c r="K177" s="11">
        <f>+F177/Notes!$D$48</f>
        <v>0</v>
      </c>
      <c r="M177" s="11">
        <f>+G177*Notes!$B228</f>
        <v>0</v>
      </c>
      <c r="N177" s="11">
        <f>+H177*Notes!$B228</f>
        <v>0</v>
      </c>
      <c r="O177" s="11">
        <f>+I177*Notes!$B228</f>
        <v>0</v>
      </c>
      <c r="P177" s="11">
        <f>+J177*Notes!$B228</f>
        <v>0</v>
      </c>
      <c r="Q177" s="11">
        <f>+K177*Notes!$B228</f>
        <v>0</v>
      </c>
    </row>
    <row r="178" spans="1:17" ht="15">
      <c r="A178" s="12">
        <v>1799</v>
      </c>
      <c r="B178" s="32"/>
      <c r="C178" s="32"/>
      <c r="D178" s="32"/>
      <c r="E178" s="32"/>
      <c r="G178" s="11">
        <f>+B178/Notes!$D$48</f>
        <v>0</v>
      </c>
      <c r="H178" s="11">
        <f>+C178/Notes!$D$48</f>
        <v>0</v>
      </c>
      <c r="I178" s="11">
        <f>+D178/Notes!$D$38</f>
        <v>0</v>
      </c>
      <c r="J178" s="11">
        <f>+E178/Notes!$D$48</f>
        <v>0</v>
      </c>
      <c r="K178" s="11">
        <f>+F178/Notes!$D$48</f>
        <v>0</v>
      </c>
      <c r="M178" s="11">
        <f>+G178*Notes!$B229</f>
        <v>0</v>
      </c>
      <c r="N178" s="11">
        <f>+H178*Notes!$B229</f>
        <v>0</v>
      </c>
      <c r="O178" s="11">
        <f>+I178*Notes!$B229</f>
        <v>0</v>
      </c>
      <c r="P178" s="11">
        <f>+J178*Notes!$B229</f>
        <v>0</v>
      </c>
      <c r="Q178" s="11">
        <f>+K178*Notes!$B229</f>
        <v>0</v>
      </c>
    </row>
    <row r="179" spans="1:17" ht="15">
      <c r="A179" s="12">
        <v>1800</v>
      </c>
      <c r="B179" s="32">
        <v>18</v>
      </c>
      <c r="C179" s="32"/>
      <c r="D179" s="32"/>
      <c r="E179" s="32"/>
      <c r="G179" s="11">
        <f>+B179/Notes!$D$48</f>
        <v>0.1312048983162038</v>
      </c>
      <c r="H179" s="11">
        <f>+C179/Notes!$D$48</f>
        <v>0</v>
      </c>
      <c r="I179" s="11">
        <f>+D179/Notes!$D$38</f>
        <v>0</v>
      </c>
      <c r="J179" s="11">
        <f>+E179/Notes!$D$48</f>
        <v>0</v>
      </c>
      <c r="K179" s="11">
        <f>+F179/Notes!$D$48</f>
        <v>0</v>
      </c>
      <c r="M179" s="11">
        <f>+G179*Notes!$B230</f>
        <v>0.1572097091624754</v>
      </c>
      <c r="N179" s="11">
        <f>+H179*Notes!$B230</f>
        <v>0</v>
      </c>
      <c r="O179" s="11">
        <f>+I179*Notes!$B230</f>
        <v>0</v>
      </c>
      <c r="P179" s="11">
        <f>+J179*Notes!$B230</f>
        <v>0</v>
      </c>
      <c r="Q179" s="11">
        <f>+K179*Notes!$B230</f>
        <v>0</v>
      </c>
    </row>
    <row r="180" spans="1:17" ht="15">
      <c r="A180" s="12">
        <v>1801</v>
      </c>
      <c r="B180" s="32"/>
      <c r="C180" s="32"/>
      <c r="D180" s="32">
        <v>0.61</v>
      </c>
      <c r="E180" s="32"/>
      <c r="G180" s="11">
        <f>+B180/Notes!$D$48</f>
        <v>0</v>
      </c>
      <c r="H180" s="11">
        <f>+C180/Notes!$D$48</f>
        <v>0</v>
      </c>
      <c r="I180" s="11">
        <f>+D180/Notes!$D$38</f>
        <v>1.3424295774647885</v>
      </c>
      <c r="J180" s="11">
        <f>+E180/Notes!$D$48</f>
        <v>0</v>
      </c>
      <c r="K180" s="11">
        <f>+F180/Notes!$D$48</f>
        <v>0</v>
      </c>
      <c r="M180" s="11">
        <f>+G180*Notes!$B231</f>
        <v>0</v>
      </c>
      <c r="N180" s="11">
        <f>+H180*Notes!$B231</f>
        <v>0</v>
      </c>
      <c r="O180" s="11">
        <f>+I180*Notes!$B231</f>
        <v>1.6084991197183096</v>
      </c>
      <c r="P180" s="11">
        <f>+J180*Notes!$B231</f>
        <v>0</v>
      </c>
      <c r="Q180" s="11">
        <f>+K180*Notes!$B231</f>
        <v>0</v>
      </c>
    </row>
    <row r="181" spans="1:17" ht="15">
      <c r="A181" s="12">
        <v>1802</v>
      </c>
      <c r="B181" s="32">
        <v>18</v>
      </c>
      <c r="C181" s="32"/>
      <c r="D181" s="32"/>
      <c r="E181" s="32"/>
      <c r="G181" s="11">
        <f>+B181/Notes!$D$48</f>
        <v>0.1312048983162038</v>
      </c>
      <c r="H181" s="11">
        <f>+C181/Notes!$D$48</f>
        <v>0</v>
      </c>
      <c r="I181" s="11">
        <f>+D181/Notes!$D$38</f>
        <v>0</v>
      </c>
      <c r="J181" s="11">
        <f>+E181/Notes!$D$48</f>
        <v>0</v>
      </c>
      <c r="K181" s="11">
        <f>+F181/Notes!$D$48</f>
        <v>0</v>
      </c>
      <c r="M181" s="11">
        <f>+G181*Notes!$B232</f>
        <v>0.1572097091624754</v>
      </c>
      <c r="N181" s="11">
        <f>+H181*Notes!$B232</f>
        <v>0</v>
      </c>
      <c r="O181" s="11">
        <f>+I181*Notes!$B232</f>
        <v>0</v>
      </c>
      <c r="P181" s="11">
        <f>+J181*Notes!$B232</f>
        <v>0</v>
      </c>
      <c r="Q181" s="11">
        <f>+K181*Notes!$B232</f>
        <v>0</v>
      </c>
    </row>
    <row r="182" spans="1:17" ht="15">
      <c r="A182" s="12">
        <v>1803</v>
      </c>
      <c r="B182" s="32"/>
      <c r="C182" s="32"/>
      <c r="D182" s="32"/>
      <c r="E182" s="32"/>
      <c r="G182" s="11">
        <f>+B182/Notes!$D$48</f>
        <v>0</v>
      </c>
      <c r="H182" s="11">
        <f>+C182/Notes!$D$48</f>
        <v>0</v>
      </c>
      <c r="I182" s="11">
        <f>+D182/Notes!$D$38</f>
        <v>0</v>
      </c>
      <c r="J182" s="11">
        <f>+E182/Notes!$D$48</f>
        <v>0</v>
      </c>
      <c r="K182" s="11">
        <f>+F182/Notes!$D$48</f>
        <v>0</v>
      </c>
      <c r="M182" s="11">
        <f>+G182*Notes!$B233</f>
        <v>0</v>
      </c>
      <c r="N182" s="11">
        <f>+H182*Notes!$B233</f>
        <v>0</v>
      </c>
      <c r="O182" s="11">
        <f>+I182*Notes!$B233</f>
        <v>0</v>
      </c>
      <c r="P182" s="11">
        <f>+J182*Notes!$B233</f>
        <v>0</v>
      </c>
      <c r="Q182" s="11">
        <f>+K182*Notes!$B233</f>
        <v>0</v>
      </c>
    </row>
    <row r="183" spans="1:17" ht="15">
      <c r="A183" s="12">
        <v>1804</v>
      </c>
      <c r="B183" s="32"/>
      <c r="C183" s="32"/>
      <c r="D183" s="32"/>
      <c r="E183" s="32"/>
      <c r="G183" s="11">
        <f>+B183/Notes!$D$48</f>
        <v>0</v>
      </c>
      <c r="H183" s="11">
        <f>+C183/Notes!$D$48</f>
        <v>0</v>
      </c>
      <c r="I183" s="11">
        <f>+D183/Notes!$D$38</f>
        <v>0</v>
      </c>
      <c r="J183" s="11">
        <f>+E183/Notes!$D$48</f>
        <v>0</v>
      </c>
      <c r="K183" s="11">
        <f>+F183/Notes!$D$48</f>
        <v>0</v>
      </c>
      <c r="M183" s="11">
        <f>+G183*Notes!$B234</f>
        <v>0</v>
      </c>
      <c r="N183" s="11">
        <f>+H183*Notes!$B234</f>
        <v>0</v>
      </c>
      <c r="O183" s="11">
        <f>+I183*Notes!$B234</f>
        <v>0</v>
      </c>
      <c r="P183" s="11">
        <f>+J183*Notes!$B234</f>
        <v>0</v>
      </c>
      <c r="Q183" s="11">
        <f>+K183*Notes!$B234</f>
        <v>0</v>
      </c>
    </row>
    <row r="184" spans="1:17" ht="15">
      <c r="A184" s="12">
        <v>1805</v>
      </c>
      <c r="B184" s="32">
        <v>18</v>
      </c>
      <c r="C184" s="32"/>
      <c r="D184" s="32"/>
      <c r="E184" s="32"/>
      <c r="G184" s="11">
        <f>+B184/Notes!$D$48</f>
        <v>0.1312048983162038</v>
      </c>
      <c r="H184" s="11">
        <f>+C184/Notes!$D$48</f>
        <v>0</v>
      </c>
      <c r="I184" s="11">
        <f>+D184/Notes!$D$38</f>
        <v>0</v>
      </c>
      <c r="J184" s="11">
        <f>+E184/Notes!$D$48</f>
        <v>0</v>
      </c>
      <c r="K184" s="11">
        <f>+F184/Notes!$D$48</f>
        <v>0</v>
      </c>
      <c r="M184" s="11">
        <f>+G184*Notes!$B235</f>
        <v>0.1572097091624754</v>
      </c>
      <c r="N184" s="11">
        <f>+H184*Notes!$B235</f>
        <v>0</v>
      </c>
      <c r="O184" s="11">
        <f>+I184*Notes!$B235</f>
        <v>0</v>
      </c>
      <c r="P184" s="11">
        <f>+J184*Notes!$B235</f>
        <v>0</v>
      </c>
      <c r="Q184" s="11">
        <f>+K184*Notes!$B235</f>
        <v>0</v>
      </c>
    </row>
    <row r="185" spans="1:17" ht="15">
      <c r="A185" s="12">
        <v>1806</v>
      </c>
      <c r="B185" s="32"/>
      <c r="C185" s="32"/>
      <c r="D185" s="32">
        <v>1.15</v>
      </c>
      <c r="E185" s="32"/>
      <c r="G185" s="11">
        <f>+B185/Notes!$D$48</f>
        <v>0</v>
      </c>
      <c r="H185" s="11">
        <f>+C185/Notes!$D$48</f>
        <v>0</v>
      </c>
      <c r="I185" s="11">
        <f>+D185/Notes!$D$38</f>
        <v>2.530809859154929</v>
      </c>
      <c r="J185" s="11">
        <f>+E185/Notes!$D$48</f>
        <v>0</v>
      </c>
      <c r="K185" s="11">
        <f>+F185/Notes!$D$48</f>
        <v>0</v>
      </c>
      <c r="M185" s="11">
        <f>+G185*Notes!$B236</f>
        <v>0</v>
      </c>
      <c r="N185" s="11">
        <f>+H185*Notes!$B236</f>
        <v>0</v>
      </c>
      <c r="O185" s="11">
        <f>+I185*Notes!$B236</f>
        <v>3.032416373239436</v>
      </c>
      <c r="P185" s="11">
        <f>+J185*Notes!$B236</f>
        <v>0</v>
      </c>
      <c r="Q185" s="11">
        <f>+K185*Notes!$B236</f>
        <v>0</v>
      </c>
    </row>
    <row r="186" spans="1:17" ht="15">
      <c r="A186" s="12">
        <v>1807</v>
      </c>
      <c r="B186" s="32"/>
      <c r="C186" s="32"/>
      <c r="D186" s="32"/>
      <c r="E186" s="32"/>
      <c r="G186" s="11">
        <f>+B186/Notes!$D$48</f>
        <v>0</v>
      </c>
      <c r="H186" s="11">
        <f>+C186/Notes!$D$48</f>
        <v>0</v>
      </c>
      <c r="I186" s="11">
        <f>+D186/Notes!$D$38</f>
        <v>0</v>
      </c>
      <c r="J186" s="11">
        <f>+E186/Notes!$D$48</f>
        <v>0</v>
      </c>
      <c r="K186" s="11">
        <f>+F186/Notes!$D$48</f>
        <v>0</v>
      </c>
      <c r="M186" s="11">
        <f>+G186*Notes!$B237</f>
        <v>0</v>
      </c>
      <c r="N186" s="11">
        <f>+H186*Notes!$B237</f>
        <v>0</v>
      </c>
      <c r="O186" s="11">
        <f>+I186*Notes!$B237</f>
        <v>0</v>
      </c>
      <c r="P186" s="11">
        <f>+J186*Notes!$B237</f>
        <v>0</v>
      </c>
      <c r="Q186" s="11">
        <f>+K186*Notes!$B237</f>
        <v>0</v>
      </c>
    </row>
    <row r="187" spans="1:17" ht="15">
      <c r="A187" s="12">
        <v>1808</v>
      </c>
      <c r="B187" s="32"/>
      <c r="C187" s="32"/>
      <c r="D187" s="32"/>
      <c r="E187" s="32"/>
      <c r="G187" s="11">
        <f>+B187/Notes!$D$48</f>
        <v>0</v>
      </c>
      <c r="H187" s="11">
        <f>+C187/Notes!$D$48</f>
        <v>0</v>
      </c>
      <c r="I187" s="11">
        <f>+D187/Notes!$D$38</f>
        <v>0</v>
      </c>
      <c r="J187" s="11">
        <f>+E187/Notes!$D$48</f>
        <v>0</v>
      </c>
      <c r="K187" s="11">
        <f>+F187/Notes!$D$48</f>
        <v>0</v>
      </c>
      <c r="M187" s="11">
        <f>+G187*Notes!$B238</f>
        <v>0</v>
      </c>
      <c r="N187" s="11">
        <f>+H187*Notes!$B238</f>
        <v>0</v>
      </c>
      <c r="O187" s="11">
        <f>+I187*Notes!$B238</f>
        <v>0</v>
      </c>
      <c r="P187" s="11">
        <f>+J187*Notes!$B238</f>
        <v>0</v>
      </c>
      <c r="Q187" s="11">
        <f>+K187*Notes!$B238</f>
        <v>0</v>
      </c>
    </row>
    <row r="188" spans="1:17" ht="15">
      <c r="A188" s="12">
        <v>1809</v>
      </c>
      <c r="B188" s="32"/>
      <c r="C188" s="32"/>
      <c r="D188" s="32"/>
      <c r="E188" s="32"/>
      <c r="G188" s="11">
        <f>+B188/Notes!$D$48</f>
        <v>0</v>
      </c>
      <c r="H188" s="11">
        <f>+C188/Notes!$D$48</f>
        <v>0</v>
      </c>
      <c r="I188" s="11">
        <f>+D188/Notes!$D$38</f>
        <v>0</v>
      </c>
      <c r="J188" s="11">
        <f>+E188/Notes!$D$48</f>
        <v>0</v>
      </c>
      <c r="K188" s="11">
        <f>+F188/Notes!$D$48</f>
        <v>0</v>
      </c>
      <c r="M188" s="11">
        <f>+G188*Notes!$B239</f>
        <v>0</v>
      </c>
      <c r="N188" s="11">
        <f>+H188*Notes!$B239</f>
        <v>0</v>
      </c>
      <c r="O188" s="11">
        <f>+I188*Notes!$B239</f>
        <v>0</v>
      </c>
      <c r="P188" s="11">
        <f>+J188*Notes!$B239</f>
        <v>0</v>
      </c>
      <c r="Q188" s="11">
        <f>+K188*Notes!$B239</f>
        <v>0</v>
      </c>
    </row>
    <row r="1729" ht="15">
      <c r="E1729" s="22"/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4"/>
  <sheetViews>
    <sheetView showZeros="0" workbookViewId="0" topLeftCell="A1">
      <pane xSplit="3090" ySplit="2955" topLeftCell="C10" activePane="bottomRight" state="split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14.28125" style="10" customWidth="1"/>
    <col min="2" max="2" width="11.421875" style="11" customWidth="1"/>
    <col min="3" max="3" width="23.28125" style="11" customWidth="1"/>
    <col min="4" max="4" width="13.7109375" style="11" customWidth="1"/>
    <col min="5" max="5" width="27.8515625" style="11" customWidth="1"/>
    <col min="6" max="16384" width="8.8515625" style="11" customWidth="1"/>
  </cols>
  <sheetData>
    <row r="1" spans="1:3" s="9" customFormat="1" ht="15">
      <c r="A1" s="27" t="s">
        <v>28</v>
      </c>
      <c r="B1" s="20"/>
      <c r="C1" s="8" t="s">
        <v>19</v>
      </c>
    </row>
    <row r="2" spans="1:2" s="9" customFormat="1" ht="15">
      <c r="A2" s="29" t="s">
        <v>29</v>
      </c>
      <c r="B2" s="21"/>
    </row>
    <row r="3" spans="1:2" s="9" customFormat="1" ht="15">
      <c r="A3" s="27" t="s">
        <v>39</v>
      </c>
      <c r="B3" s="20"/>
    </row>
    <row r="4" spans="1:2" s="9" customFormat="1" ht="15">
      <c r="A4" s="29" t="s">
        <v>97</v>
      </c>
      <c r="B4" s="21"/>
    </row>
    <row r="5" spans="2:4" ht="15">
      <c r="B5" s="37" t="s">
        <v>37</v>
      </c>
      <c r="D5" s="37" t="s">
        <v>93</v>
      </c>
    </row>
    <row r="6" s="13" customFormat="1" ht="15">
      <c r="A6" s="12"/>
    </row>
    <row r="7" spans="1:4" s="13" customFormat="1" ht="15">
      <c r="A7" s="24" t="s">
        <v>2</v>
      </c>
      <c r="B7" s="13" t="s">
        <v>7</v>
      </c>
      <c r="D7" s="13" t="s">
        <v>7</v>
      </c>
    </row>
    <row r="8" spans="1:4" s="13" customFormat="1" ht="15">
      <c r="A8" s="24" t="s">
        <v>3</v>
      </c>
      <c r="B8" s="13" t="s">
        <v>25</v>
      </c>
      <c r="D8" s="13" t="s">
        <v>25</v>
      </c>
    </row>
    <row r="9" spans="1:4" s="13" customFormat="1" ht="15">
      <c r="A9" s="24" t="s">
        <v>4</v>
      </c>
      <c r="B9" s="13" t="s">
        <v>21</v>
      </c>
      <c r="D9" s="25" t="s">
        <v>98</v>
      </c>
    </row>
    <row r="10" spans="1:4" ht="15">
      <c r="A10" s="12">
        <v>1631</v>
      </c>
      <c r="C10" s="11" t="s">
        <v>105</v>
      </c>
      <c r="D10" s="11">
        <f>+B10*Notes!B61</f>
        <v>0</v>
      </c>
    </row>
    <row r="11" spans="1:4" ht="15">
      <c r="A11" s="12">
        <v>1632</v>
      </c>
      <c r="D11" s="11">
        <f>+B11*Notes!B62</f>
        <v>0</v>
      </c>
    </row>
    <row r="12" spans="1:4" ht="15">
      <c r="A12" s="12">
        <v>1633</v>
      </c>
      <c r="D12" s="11">
        <f>+B12*Notes!B63</f>
        <v>0</v>
      </c>
    </row>
    <row r="13" spans="1:4" ht="15">
      <c r="A13" s="12">
        <v>1634</v>
      </c>
      <c r="D13" s="11">
        <f>+B13*Notes!B64</f>
        <v>0</v>
      </c>
    </row>
    <row r="14" spans="1:4" ht="15">
      <c r="A14" s="12">
        <v>1635</v>
      </c>
      <c r="D14" s="11">
        <f>+B14*Notes!B65</f>
        <v>0</v>
      </c>
    </row>
    <row r="15" spans="1:4" ht="15">
      <c r="A15" s="12">
        <v>1636</v>
      </c>
      <c r="D15" s="11">
        <f>+B15*Notes!B66</f>
        <v>0</v>
      </c>
    </row>
    <row r="16" spans="1:4" ht="15">
      <c r="A16" s="12">
        <v>1637</v>
      </c>
      <c r="D16" s="11">
        <f>+B16*Notes!B67</f>
        <v>0</v>
      </c>
    </row>
    <row r="17" spans="1:4" ht="15">
      <c r="A17" s="12">
        <v>1638</v>
      </c>
      <c r="D17" s="11">
        <f>+B17*Notes!B68</f>
        <v>0</v>
      </c>
    </row>
    <row r="18" spans="1:4" ht="15">
      <c r="A18" s="12">
        <v>1639</v>
      </c>
      <c r="D18" s="11">
        <f>+B18*Notes!B69</f>
        <v>0</v>
      </c>
    </row>
    <row r="19" spans="1:4" ht="15">
      <c r="A19" s="12">
        <v>1640</v>
      </c>
      <c r="D19" s="11">
        <f>+B19*Notes!B70</f>
        <v>0</v>
      </c>
    </row>
    <row r="20" spans="1:4" ht="15">
      <c r="A20" s="12">
        <v>1641</v>
      </c>
      <c r="D20" s="11">
        <f>+B20*Notes!B71</f>
        <v>0</v>
      </c>
    </row>
    <row r="21" spans="1:4" ht="15">
      <c r="A21" s="12">
        <v>1642</v>
      </c>
      <c r="D21" s="11">
        <f>+B21*Notes!B72</f>
        <v>0</v>
      </c>
    </row>
    <row r="22" spans="1:4" ht="15">
      <c r="A22" s="12">
        <v>1643</v>
      </c>
      <c r="D22" s="11">
        <f>+B22*Notes!B73</f>
        <v>0</v>
      </c>
    </row>
    <row r="23" spans="1:4" ht="15">
      <c r="A23" s="12">
        <v>1644</v>
      </c>
      <c r="D23" s="11">
        <f>+B23*Notes!B74</f>
        <v>0</v>
      </c>
    </row>
    <row r="24" spans="1:4" ht="15">
      <c r="A24" s="12">
        <v>1645</v>
      </c>
      <c r="D24" s="11">
        <f>+B24*Notes!B75</f>
        <v>0</v>
      </c>
    </row>
    <row r="25" spans="1:4" ht="15">
      <c r="A25" s="12">
        <v>1646</v>
      </c>
      <c r="D25" s="11">
        <f>+B25*Notes!B76</f>
        <v>0</v>
      </c>
    </row>
    <row r="26" spans="1:4" ht="15">
      <c r="A26" s="12">
        <v>1647</v>
      </c>
      <c r="D26" s="11">
        <f>+B26*Notes!B77</f>
        <v>0</v>
      </c>
    </row>
    <row r="27" spans="1:4" ht="15">
      <c r="A27" s="12">
        <v>1648</v>
      </c>
      <c r="D27" s="11">
        <f>+B27*Notes!B78</f>
        <v>0</v>
      </c>
    </row>
    <row r="28" spans="1:4" ht="15">
      <c r="A28" s="12">
        <v>1649</v>
      </c>
      <c r="D28" s="11">
        <f>+B28*Notes!B79</f>
        <v>0</v>
      </c>
    </row>
    <row r="29" spans="1:4" ht="15">
      <c r="A29" s="12">
        <v>1650</v>
      </c>
      <c r="D29" s="11">
        <f>+B29*Notes!B80</f>
        <v>0</v>
      </c>
    </row>
    <row r="30" spans="1:4" ht="15">
      <c r="A30" s="12">
        <v>1651</v>
      </c>
      <c r="D30" s="11">
        <f>+B30*Notes!B81</f>
        <v>0</v>
      </c>
    </row>
    <row r="31" spans="1:4" ht="15">
      <c r="A31" s="12">
        <v>1652</v>
      </c>
      <c r="D31" s="11">
        <f>+B31*Notes!B82</f>
        <v>0</v>
      </c>
    </row>
    <row r="32" spans="1:4" ht="15">
      <c r="A32" s="12">
        <v>1653</v>
      </c>
      <c r="D32" s="11">
        <f>+B32*Notes!B83</f>
        <v>0</v>
      </c>
    </row>
    <row r="33" spans="1:4" ht="15">
      <c r="A33" s="12">
        <v>1654</v>
      </c>
      <c r="D33" s="11">
        <f>+B33*Notes!B84</f>
        <v>0</v>
      </c>
    </row>
    <row r="34" spans="1:4" ht="15">
      <c r="A34" s="12">
        <v>1655</v>
      </c>
      <c r="D34" s="11">
        <f>+B34*Notes!B85</f>
        <v>0</v>
      </c>
    </row>
    <row r="35" spans="1:4" ht="15">
      <c r="A35" s="12">
        <v>1656</v>
      </c>
      <c r="D35" s="11">
        <f>+B35*Notes!B86</f>
        <v>0</v>
      </c>
    </row>
    <row r="36" spans="1:4" ht="15">
      <c r="A36" s="12">
        <v>1657</v>
      </c>
      <c r="D36" s="11">
        <f>+B36*Notes!B87</f>
        <v>0</v>
      </c>
    </row>
    <row r="37" spans="1:4" ht="15">
      <c r="A37" s="12">
        <v>1658</v>
      </c>
      <c r="D37" s="11">
        <f>+B37*Notes!B88</f>
        <v>0</v>
      </c>
    </row>
    <row r="38" spans="1:4" ht="15">
      <c r="A38" s="12">
        <v>1659</v>
      </c>
      <c r="D38" s="11">
        <f>+B38*Notes!B89</f>
        <v>0</v>
      </c>
    </row>
    <row r="39" spans="1:4" ht="15">
      <c r="A39" s="12">
        <v>1660</v>
      </c>
      <c r="D39" s="11">
        <f>+B39*Notes!B90</f>
        <v>0</v>
      </c>
    </row>
    <row r="40" spans="1:4" ht="15">
      <c r="A40" s="12">
        <v>1661</v>
      </c>
      <c r="B40" s="11">
        <v>22.37</v>
      </c>
      <c r="D40" s="11">
        <f>+B40*Notes!B91</f>
        <v>43.156204</v>
      </c>
    </row>
    <row r="41" spans="1:4" ht="15">
      <c r="A41" s="12">
        <v>1662</v>
      </c>
      <c r="D41" s="11">
        <f>+B41*Notes!B92</f>
        <v>0</v>
      </c>
    </row>
    <row r="42" spans="1:4" ht="15">
      <c r="A42" s="12">
        <v>1663</v>
      </c>
      <c r="D42" s="11">
        <f>+B42*Notes!B93</f>
        <v>0</v>
      </c>
    </row>
    <row r="43" spans="1:4" ht="15">
      <c r="A43" s="12">
        <v>1664</v>
      </c>
      <c r="D43" s="11">
        <f>+B43*Notes!B94</f>
        <v>0</v>
      </c>
    </row>
    <row r="44" spans="1:4" ht="15">
      <c r="A44" s="12">
        <v>1665</v>
      </c>
      <c r="D44" s="11">
        <f>+B44*Notes!B95</f>
        <v>0</v>
      </c>
    </row>
    <row r="45" spans="1:4" ht="15">
      <c r="A45" s="12">
        <v>1666</v>
      </c>
      <c r="B45" s="11">
        <v>21.73</v>
      </c>
      <c r="D45" s="11">
        <f>+B45*Notes!B96</f>
        <v>30.224257</v>
      </c>
    </row>
    <row r="46" spans="1:4" ht="15">
      <c r="A46" s="12">
        <v>1667</v>
      </c>
      <c r="D46" s="11">
        <f>+B46*Notes!B97</f>
        <v>0</v>
      </c>
    </row>
    <row r="47" spans="1:4" ht="15">
      <c r="A47" s="12">
        <v>1668</v>
      </c>
      <c r="D47" s="11">
        <f>+B47*Notes!B98</f>
        <v>0</v>
      </c>
    </row>
    <row r="48" spans="1:4" ht="15">
      <c r="A48" s="12">
        <v>1669</v>
      </c>
      <c r="D48" s="11">
        <f>+B48*Notes!B99</f>
        <v>0</v>
      </c>
    </row>
    <row r="49" spans="1:4" ht="15">
      <c r="A49" s="12">
        <v>1670</v>
      </c>
      <c r="D49" s="11">
        <f>+B49*Notes!B100</f>
        <v>0</v>
      </c>
    </row>
    <row r="50" spans="1:4" ht="15">
      <c r="A50" s="12">
        <v>1671</v>
      </c>
      <c r="B50" s="11">
        <v>17.54</v>
      </c>
      <c r="D50" s="11">
        <f>+B50*Notes!B101</f>
        <v>19.667602</v>
      </c>
    </row>
    <row r="51" spans="1:4" ht="15">
      <c r="A51" s="12">
        <v>1672</v>
      </c>
      <c r="D51" s="11">
        <f>+B51*Notes!B102</f>
        <v>0</v>
      </c>
    </row>
    <row r="52" spans="1:4" ht="15">
      <c r="A52" s="12">
        <v>1673</v>
      </c>
      <c r="D52" s="11">
        <f>+B52*Notes!B103</f>
        <v>0</v>
      </c>
    </row>
    <row r="53" spans="1:4" ht="15">
      <c r="A53" s="12">
        <v>1674</v>
      </c>
      <c r="D53" s="11">
        <f>+B53*Notes!B104</f>
        <v>0</v>
      </c>
    </row>
    <row r="54" spans="1:4" ht="15">
      <c r="A54" s="12">
        <v>1675</v>
      </c>
      <c r="D54" s="11">
        <f>+B54*Notes!B105</f>
        <v>0</v>
      </c>
    </row>
    <row r="55" spans="1:4" ht="15">
      <c r="A55" s="12">
        <v>1676</v>
      </c>
      <c r="B55" s="11">
        <v>16.18</v>
      </c>
      <c r="D55" s="11">
        <f>+B55*Notes!B106</f>
        <v>16.739828</v>
      </c>
    </row>
    <row r="56" spans="1:4" ht="15">
      <c r="A56" s="12">
        <v>1677</v>
      </c>
      <c r="D56" s="11">
        <f>+B56*Notes!B107</f>
        <v>0</v>
      </c>
    </row>
    <row r="57" spans="1:4" ht="15">
      <c r="A57" s="12">
        <v>1678</v>
      </c>
      <c r="D57" s="11">
        <f>+B57*Notes!B108</f>
        <v>0</v>
      </c>
    </row>
    <row r="58" spans="1:4" ht="15">
      <c r="A58" s="12">
        <v>1679</v>
      </c>
      <c r="B58" s="11">
        <v>14.28</v>
      </c>
      <c r="D58" s="11">
        <f>+B58*Notes!B109</f>
        <v>13.774488</v>
      </c>
    </row>
    <row r="59" spans="1:4" ht="15">
      <c r="A59" s="12">
        <v>1680</v>
      </c>
      <c r="D59" s="11">
        <f>+B59*Notes!B110</f>
        <v>0</v>
      </c>
    </row>
    <row r="60" spans="1:4" ht="15">
      <c r="A60" s="12">
        <v>1681</v>
      </c>
      <c r="D60" s="11">
        <f>+B60*Notes!B111</f>
        <v>0</v>
      </c>
    </row>
    <row r="61" spans="1:4" ht="15">
      <c r="A61" s="12">
        <v>1682</v>
      </c>
      <c r="D61" s="11">
        <f>+B61*Notes!B112</f>
        <v>0</v>
      </c>
    </row>
    <row r="62" spans="1:4" ht="15">
      <c r="A62" s="12">
        <v>1683</v>
      </c>
      <c r="D62" s="11">
        <f>+B62*Notes!B113</f>
        <v>0</v>
      </c>
    </row>
    <row r="63" spans="1:4" ht="15">
      <c r="A63" s="12">
        <v>1684</v>
      </c>
      <c r="D63" s="11">
        <f>+B63*Notes!B114</f>
        <v>0</v>
      </c>
    </row>
    <row r="64" spans="1:4" ht="15">
      <c r="A64" s="12">
        <v>1685</v>
      </c>
      <c r="D64" s="11">
        <f>+B64*Notes!B115</f>
        <v>0</v>
      </c>
    </row>
    <row r="65" spans="1:4" ht="15">
      <c r="A65" s="12">
        <v>1686</v>
      </c>
      <c r="B65" s="11">
        <v>15.27</v>
      </c>
      <c r="D65" s="11">
        <f>+B65*Notes!B116</f>
        <v>32.526627</v>
      </c>
    </row>
    <row r="66" spans="1:4" ht="15">
      <c r="A66" s="12">
        <v>1687</v>
      </c>
      <c r="D66" s="11">
        <f>+B66*Notes!B117</f>
        <v>0</v>
      </c>
    </row>
    <row r="67" spans="1:4" ht="15">
      <c r="A67" s="12">
        <v>1688</v>
      </c>
      <c r="D67" s="11">
        <f>+B67*Notes!B118</f>
        <v>0</v>
      </c>
    </row>
    <row r="68" spans="1:4" ht="15">
      <c r="A68" s="12">
        <v>1689</v>
      </c>
      <c r="D68" s="11">
        <f>+B68*Notes!B119</f>
        <v>0</v>
      </c>
    </row>
    <row r="69" spans="1:4" ht="15">
      <c r="A69" s="12">
        <v>1690</v>
      </c>
      <c r="D69" s="11">
        <f>+B69*Notes!B120</f>
        <v>0</v>
      </c>
    </row>
    <row r="70" spans="1:4" ht="15">
      <c r="A70" s="12">
        <v>1691</v>
      </c>
      <c r="B70" s="11">
        <v>15.71</v>
      </c>
      <c r="D70" s="11">
        <f>+B70*Notes!B121</f>
        <v>26.691290000000002</v>
      </c>
    </row>
    <row r="71" spans="1:4" ht="15">
      <c r="A71" s="12">
        <v>1692</v>
      </c>
      <c r="D71" s="11">
        <f>+B71*Notes!B122</f>
        <v>0</v>
      </c>
    </row>
    <row r="72" spans="1:4" ht="15">
      <c r="A72" s="12">
        <v>1693</v>
      </c>
      <c r="D72" s="11">
        <f>+B72*Notes!B123</f>
        <v>0</v>
      </c>
    </row>
    <row r="73" spans="1:4" ht="15">
      <c r="A73" s="12">
        <v>1694</v>
      </c>
      <c r="D73" s="11">
        <f>+B73*Notes!B124</f>
        <v>0</v>
      </c>
    </row>
    <row r="74" spans="1:4" ht="15">
      <c r="A74" s="12">
        <v>1695</v>
      </c>
      <c r="D74" s="11">
        <f>+B74*Notes!B125</f>
        <v>0</v>
      </c>
    </row>
    <row r="75" spans="1:4" ht="15">
      <c r="A75" s="12">
        <v>1696</v>
      </c>
      <c r="B75" s="11">
        <v>17.67</v>
      </c>
      <c r="D75" s="11">
        <f>+B75*Notes!B126</f>
        <v>30.021330000000003</v>
      </c>
    </row>
    <row r="76" spans="1:4" ht="15">
      <c r="A76" s="12">
        <v>1697</v>
      </c>
      <c r="D76" s="11">
        <f>+B76*Notes!B127</f>
        <v>0</v>
      </c>
    </row>
    <row r="77" spans="1:4" ht="15">
      <c r="A77" s="12">
        <v>1698</v>
      </c>
      <c r="D77" s="11">
        <f>+B77*Notes!B128</f>
        <v>0</v>
      </c>
    </row>
    <row r="78" spans="1:4" ht="15">
      <c r="A78" s="12">
        <v>1699</v>
      </c>
      <c r="D78" s="11">
        <f>+B78*Notes!B129</f>
        <v>0</v>
      </c>
    </row>
    <row r="79" spans="1:4" ht="15">
      <c r="A79" s="12">
        <v>1700</v>
      </c>
      <c r="D79" s="11">
        <f>+B79*Notes!B130</f>
        <v>0</v>
      </c>
    </row>
    <row r="80" spans="1:4" ht="15">
      <c r="A80" s="12">
        <v>1701</v>
      </c>
      <c r="B80" s="11">
        <v>20</v>
      </c>
      <c r="D80" s="11">
        <f>+B80*Notes!B131</f>
        <v>33.980000000000004</v>
      </c>
    </row>
    <row r="81" spans="1:4" ht="15">
      <c r="A81" s="12">
        <v>1702</v>
      </c>
      <c r="D81" s="11">
        <f>+B81*Notes!B132</f>
        <v>0</v>
      </c>
    </row>
    <row r="82" spans="1:4" ht="15">
      <c r="A82" s="12">
        <v>1703</v>
      </c>
      <c r="D82" s="11">
        <f>+B82*Notes!B133</f>
        <v>0</v>
      </c>
    </row>
    <row r="83" spans="1:4" ht="15">
      <c r="A83" s="12">
        <v>1704</v>
      </c>
      <c r="D83" s="11">
        <f>+B83*Notes!B134</f>
        <v>0</v>
      </c>
    </row>
    <row r="84" spans="1:4" ht="15">
      <c r="A84" s="12">
        <v>1705</v>
      </c>
      <c r="D84" s="11">
        <f>+B84*Notes!B135</f>
        <v>0</v>
      </c>
    </row>
    <row r="85" spans="1:4" ht="15">
      <c r="A85" s="12">
        <v>1706</v>
      </c>
      <c r="B85" s="11">
        <v>20</v>
      </c>
      <c r="D85" s="11">
        <f>+B85*Notes!B136</f>
        <v>33.980000000000004</v>
      </c>
    </row>
    <row r="86" spans="1:4" ht="15">
      <c r="A86" s="12">
        <v>1707</v>
      </c>
      <c r="D86" s="11">
        <f>+B86*Notes!B137</f>
        <v>0</v>
      </c>
    </row>
    <row r="87" spans="1:4" ht="15">
      <c r="A87" s="12">
        <v>1708</v>
      </c>
      <c r="D87" s="11">
        <f>+B87*Notes!B138</f>
        <v>0</v>
      </c>
    </row>
    <row r="88" spans="1:4" ht="15">
      <c r="A88" s="12">
        <v>1709</v>
      </c>
      <c r="D88" s="11">
        <f>+B88*Notes!B139</f>
        <v>0</v>
      </c>
    </row>
    <row r="89" spans="1:4" ht="15">
      <c r="A89" s="12">
        <v>1710</v>
      </c>
      <c r="D89" s="11">
        <f>+B89*Notes!B140</f>
        <v>0</v>
      </c>
    </row>
    <row r="90" spans="1:4" ht="15">
      <c r="A90" s="12">
        <v>1711</v>
      </c>
      <c r="B90" s="11">
        <v>20</v>
      </c>
      <c r="D90" s="11">
        <f>+B90*Notes!B141</f>
        <v>27.18</v>
      </c>
    </row>
    <row r="91" spans="1:4" ht="15">
      <c r="A91" s="12">
        <v>1712</v>
      </c>
      <c r="D91" s="11">
        <f>+B91*Notes!B142</f>
        <v>0</v>
      </c>
    </row>
    <row r="92" spans="1:4" ht="15">
      <c r="A92" s="12">
        <v>1713</v>
      </c>
      <c r="D92" s="11">
        <f>+B92*Notes!B143</f>
        <v>0</v>
      </c>
    </row>
    <row r="93" spans="1:4" ht="15">
      <c r="A93" s="12">
        <v>1714</v>
      </c>
      <c r="D93" s="11">
        <f>+B93*Notes!B144</f>
        <v>0</v>
      </c>
    </row>
    <row r="94" spans="1:4" ht="15">
      <c r="A94" s="12">
        <v>1715</v>
      </c>
      <c r="D94" s="11">
        <f>+B94*Notes!B145</f>
        <v>0</v>
      </c>
    </row>
    <row r="95" spans="1:4" ht="15">
      <c r="A95" s="12">
        <v>1716</v>
      </c>
      <c r="B95" s="11">
        <v>20</v>
      </c>
      <c r="D95" s="11">
        <f>+B95*Notes!B146</f>
        <v>27.18</v>
      </c>
    </row>
    <row r="96" spans="1:4" ht="15">
      <c r="A96" s="12">
        <v>1717</v>
      </c>
      <c r="D96" s="11">
        <f>+B96*Notes!B147</f>
        <v>0</v>
      </c>
    </row>
    <row r="97" spans="1:4" ht="15">
      <c r="A97" s="12">
        <v>1718</v>
      </c>
      <c r="D97" s="11">
        <f>+B97*Notes!B148</f>
        <v>0</v>
      </c>
    </row>
    <row r="98" spans="1:4" ht="15">
      <c r="A98" s="12">
        <v>1719</v>
      </c>
      <c r="D98" s="11">
        <f>+B98*Notes!B149</f>
        <v>0</v>
      </c>
    </row>
    <row r="99" spans="1:4" ht="15">
      <c r="A99" s="12">
        <v>1720</v>
      </c>
      <c r="D99" s="11">
        <f>+B99*Notes!B150</f>
        <v>0</v>
      </c>
    </row>
    <row r="100" spans="1:4" ht="15">
      <c r="A100" s="12">
        <v>1721</v>
      </c>
      <c r="D100" s="11">
        <f>+B100*Notes!B151</f>
        <v>0</v>
      </c>
    </row>
    <row r="101" spans="1:4" ht="15">
      <c r="A101" s="12">
        <v>1722</v>
      </c>
      <c r="D101" s="11">
        <f>+B101*Notes!B152</f>
        <v>0</v>
      </c>
    </row>
    <row r="102" spans="1:4" ht="15">
      <c r="A102" s="12">
        <v>1723</v>
      </c>
      <c r="D102" s="11">
        <f>+B102*Notes!B153</f>
        <v>0</v>
      </c>
    </row>
    <row r="103" spans="1:4" ht="15">
      <c r="A103" s="12">
        <v>1724</v>
      </c>
      <c r="D103" s="11">
        <f>+B103*Notes!B154</f>
        <v>0</v>
      </c>
    </row>
    <row r="104" spans="1:4" ht="15">
      <c r="A104" s="12">
        <v>1725</v>
      </c>
      <c r="D104" s="11">
        <f>+B104*Notes!B155</f>
        <v>0</v>
      </c>
    </row>
    <row r="105" spans="1:4" ht="15">
      <c r="A105" s="12">
        <v>1726</v>
      </c>
      <c r="D105" s="11">
        <f>+B105*Notes!B156</f>
        <v>0</v>
      </c>
    </row>
    <row r="106" spans="1:4" ht="15">
      <c r="A106" s="12">
        <v>1727</v>
      </c>
      <c r="D106" s="11">
        <f>+B106*Notes!B157</f>
        <v>0</v>
      </c>
    </row>
    <row r="107" spans="1:4" ht="15">
      <c r="A107" s="12">
        <v>1728</v>
      </c>
      <c r="D107" s="11">
        <f>+B107*Notes!B158</f>
        <v>0</v>
      </c>
    </row>
    <row r="108" spans="1:4" ht="15">
      <c r="A108" s="12">
        <v>1729</v>
      </c>
      <c r="D108" s="11">
        <f>+B108*Notes!B159</f>
        <v>0</v>
      </c>
    </row>
    <row r="109" spans="1:4" ht="15">
      <c r="A109" s="12">
        <v>1730</v>
      </c>
      <c r="D109" s="11">
        <f>+B109*Notes!B160</f>
        <v>0</v>
      </c>
    </row>
    <row r="110" spans="1:4" ht="15">
      <c r="A110" s="12">
        <v>1731</v>
      </c>
      <c r="D110" s="11">
        <f>+B110*Notes!B161</f>
        <v>0</v>
      </c>
    </row>
    <row r="111" spans="1:4" ht="15">
      <c r="A111" s="12">
        <v>1732</v>
      </c>
      <c r="D111" s="11">
        <f>+B111*Notes!B162</f>
        <v>0</v>
      </c>
    </row>
    <row r="112" spans="1:4" ht="15">
      <c r="A112" s="12">
        <v>1733</v>
      </c>
      <c r="D112" s="11">
        <f>+B112*Notes!B163</f>
        <v>0</v>
      </c>
    </row>
    <row r="113" spans="1:4" ht="15">
      <c r="A113" s="12">
        <v>1734</v>
      </c>
      <c r="D113" s="11">
        <f>+B113*Notes!B164</f>
        <v>0</v>
      </c>
    </row>
    <row r="114" spans="1:4" ht="15">
      <c r="A114" s="12">
        <v>1735</v>
      </c>
      <c r="D114" s="11">
        <f>+B114*Notes!B165</f>
        <v>0</v>
      </c>
    </row>
    <row r="115" spans="1:4" ht="15">
      <c r="A115" s="12">
        <v>1736</v>
      </c>
      <c r="D115" s="11">
        <f>+B115*Notes!B166</f>
        <v>0</v>
      </c>
    </row>
    <row r="116" spans="1:4" ht="15">
      <c r="A116" s="12">
        <v>1737</v>
      </c>
      <c r="D116" s="11">
        <f>+B116*Notes!B167</f>
        <v>0</v>
      </c>
    </row>
    <row r="117" spans="1:4" ht="15">
      <c r="A117" s="12">
        <v>1738</v>
      </c>
      <c r="D117" s="11">
        <f>+B117*Notes!B168</f>
        <v>0</v>
      </c>
    </row>
    <row r="118" spans="1:4" ht="15">
      <c r="A118" s="12">
        <v>1739</v>
      </c>
      <c r="D118" s="11">
        <f>+B118*Notes!B169</f>
        <v>0</v>
      </c>
    </row>
    <row r="119" spans="1:4" ht="15">
      <c r="A119" s="12">
        <v>1740</v>
      </c>
      <c r="D119" s="11">
        <f>+B119*Notes!B170</f>
        <v>0</v>
      </c>
    </row>
    <row r="120" spans="1:4" ht="15">
      <c r="A120" s="12">
        <v>1741</v>
      </c>
      <c r="D120" s="11">
        <f>+B120*Notes!B171</f>
        <v>0</v>
      </c>
    </row>
    <row r="121" spans="1:4" ht="15">
      <c r="A121" s="12">
        <v>1742</v>
      </c>
      <c r="D121" s="11">
        <f>+B121*Notes!B172</f>
        <v>0</v>
      </c>
    </row>
    <row r="122" spans="1:4" ht="15">
      <c r="A122" s="12">
        <v>1743</v>
      </c>
      <c r="D122" s="11">
        <f>+B122*Notes!B173</f>
        <v>0</v>
      </c>
    </row>
    <row r="123" spans="1:4" ht="15">
      <c r="A123" s="12">
        <v>1744</v>
      </c>
      <c r="D123" s="11">
        <f>+B123*Notes!B174</f>
        <v>0</v>
      </c>
    </row>
    <row r="124" spans="1:4" ht="15">
      <c r="A124" s="12">
        <v>1745</v>
      </c>
      <c r="D124" s="11">
        <f>+B124*Notes!B175</f>
        <v>0</v>
      </c>
    </row>
    <row r="125" spans="1:4" ht="15">
      <c r="A125" s="12">
        <v>1746</v>
      </c>
      <c r="D125" s="11">
        <f>+B125*Notes!B176</f>
        <v>0</v>
      </c>
    </row>
    <row r="126" spans="1:4" ht="15">
      <c r="A126" s="12">
        <v>1747</v>
      </c>
      <c r="D126" s="11">
        <f>+B126*Notes!B177</f>
        <v>0</v>
      </c>
    </row>
    <row r="127" spans="1:4" ht="15">
      <c r="A127" s="12">
        <v>1748</v>
      </c>
      <c r="D127" s="11">
        <f>+B127*Notes!B178</f>
        <v>0</v>
      </c>
    </row>
    <row r="128" spans="1:4" ht="15">
      <c r="A128" s="12">
        <v>1749</v>
      </c>
      <c r="B128" s="11">
        <v>2.74</v>
      </c>
      <c r="D128" s="11">
        <f>+B128*Notes!B179</f>
        <v>3.4617160000000005</v>
      </c>
    </row>
    <row r="129" spans="1:4" ht="15">
      <c r="A129" s="12">
        <v>1750</v>
      </c>
      <c r="D129" s="11">
        <f>+B129*Notes!B180</f>
        <v>0</v>
      </c>
    </row>
    <row r="130" spans="1:4" ht="15">
      <c r="A130" s="12">
        <v>1751</v>
      </c>
      <c r="D130" s="11">
        <f>+B130*Notes!B181</f>
        <v>0</v>
      </c>
    </row>
    <row r="131" spans="1:4" ht="15">
      <c r="A131" s="12">
        <v>1752</v>
      </c>
      <c r="D131" s="11">
        <f>+B131*Notes!B182</f>
        <v>0</v>
      </c>
    </row>
    <row r="132" spans="1:4" ht="15">
      <c r="A132" s="12">
        <v>1753</v>
      </c>
      <c r="D132" s="11">
        <f>+B132*Notes!B183</f>
        <v>0</v>
      </c>
    </row>
    <row r="133" spans="1:4" ht="15">
      <c r="A133" s="12">
        <v>1754</v>
      </c>
      <c r="D133" s="11">
        <f>+B133*Notes!B184</f>
        <v>0</v>
      </c>
    </row>
    <row r="134" spans="1:4" ht="15">
      <c r="A134" s="12">
        <v>1755</v>
      </c>
      <c r="D134" s="11">
        <f>+B134*Notes!B185</f>
        <v>0</v>
      </c>
    </row>
    <row r="135" spans="1:4" ht="15">
      <c r="A135" s="12">
        <v>1756</v>
      </c>
      <c r="B135" s="11">
        <v>3.21</v>
      </c>
      <c r="D135" s="11">
        <f>+B135*Notes!B186</f>
        <v>4.0555140000000005</v>
      </c>
    </row>
    <row r="136" spans="1:4" ht="15">
      <c r="A136" s="12">
        <v>1757</v>
      </c>
      <c r="D136" s="11">
        <f>+B136*Notes!B187</f>
        <v>0</v>
      </c>
    </row>
    <row r="137" spans="1:4" ht="15">
      <c r="A137" s="12">
        <v>1758</v>
      </c>
      <c r="D137" s="11">
        <f>+B137*Notes!B188</f>
        <v>0</v>
      </c>
    </row>
    <row r="138" spans="1:4" ht="15">
      <c r="A138" s="12">
        <v>1759</v>
      </c>
      <c r="D138" s="11">
        <f>+B138*Notes!B189</f>
        <v>0</v>
      </c>
    </row>
    <row r="139" spans="1:4" ht="15">
      <c r="A139" s="12">
        <v>1760</v>
      </c>
      <c r="D139" s="11">
        <f>+B139*Notes!B190</f>
        <v>0</v>
      </c>
    </row>
    <row r="140" spans="1:4" ht="15">
      <c r="A140" s="12">
        <v>1761</v>
      </c>
      <c r="B140" s="11">
        <v>3.28</v>
      </c>
      <c r="D140" s="11">
        <f>+B140*Notes!B191</f>
        <v>4.143952</v>
      </c>
    </row>
    <row r="141" spans="1:4" ht="15">
      <c r="A141" s="12">
        <v>1762</v>
      </c>
      <c r="D141" s="11">
        <f>+B141*Notes!B192</f>
        <v>0</v>
      </c>
    </row>
    <row r="142" spans="1:4" ht="15">
      <c r="A142" s="12">
        <v>1763</v>
      </c>
      <c r="D142" s="11">
        <f>+B142*Notes!B193</f>
        <v>0</v>
      </c>
    </row>
    <row r="143" spans="1:4" ht="15">
      <c r="A143" s="12">
        <v>1764</v>
      </c>
      <c r="D143" s="11">
        <f>+B143*Notes!B194</f>
        <v>0</v>
      </c>
    </row>
    <row r="144" spans="1:4" ht="15">
      <c r="A144" s="12">
        <v>1765</v>
      </c>
      <c r="D144" s="11">
        <f>+B144*Notes!B195</f>
        <v>0</v>
      </c>
    </row>
    <row r="145" spans="1:4" ht="15">
      <c r="A145" s="12">
        <v>1766</v>
      </c>
      <c r="B145" s="11">
        <v>3.33</v>
      </c>
      <c r="D145" s="11">
        <f>+B145*Notes!B196</f>
        <v>4.207122</v>
      </c>
    </row>
    <row r="146" spans="1:4" ht="15">
      <c r="A146" s="12">
        <v>1767</v>
      </c>
      <c r="D146" s="11">
        <f>+B146*Notes!B197</f>
        <v>0</v>
      </c>
    </row>
    <row r="147" spans="1:4" ht="15">
      <c r="A147" s="12">
        <v>1768</v>
      </c>
      <c r="D147" s="11">
        <f>+B147*Notes!B198</f>
        <v>0</v>
      </c>
    </row>
    <row r="148" spans="1:4" ht="15">
      <c r="A148" s="12">
        <v>1769</v>
      </c>
      <c r="D148" s="11">
        <f>+B148*Notes!B199</f>
        <v>0</v>
      </c>
    </row>
    <row r="149" spans="1:4" ht="15">
      <c r="A149" s="12">
        <v>1770</v>
      </c>
      <c r="D149" s="11">
        <f>+B149*Notes!B200</f>
        <v>0</v>
      </c>
    </row>
    <row r="150" spans="1:4" ht="15">
      <c r="A150" s="12">
        <v>1771</v>
      </c>
      <c r="B150" s="11">
        <v>3.28</v>
      </c>
      <c r="D150" s="11">
        <f>+B150*Notes!B201</f>
        <v>4.143952</v>
      </c>
    </row>
    <row r="151" spans="1:4" ht="15">
      <c r="A151" s="12">
        <v>1772</v>
      </c>
      <c r="D151" s="11">
        <f>+B151*Notes!B202</f>
        <v>0</v>
      </c>
    </row>
    <row r="152" spans="1:4" ht="15">
      <c r="A152" s="12">
        <v>1773</v>
      </c>
      <c r="D152" s="11">
        <f>+B152*Notes!B203</f>
        <v>0</v>
      </c>
    </row>
    <row r="153" spans="1:4" ht="15">
      <c r="A153" s="12">
        <v>1774</v>
      </c>
      <c r="D153" s="11">
        <f>+B153*Notes!B204</f>
        <v>0</v>
      </c>
    </row>
    <row r="154" spans="1:4" ht="15">
      <c r="A154" s="12">
        <v>1775</v>
      </c>
      <c r="D154" s="11">
        <f>+B154*Notes!B205</f>
        <v>0</v>
      </c>
    </row>
    <row r="155" spans="1:4" ht="15">
      <c r="A155" s="12">
        <v>1776</v>
      </c>
      <c r="B155" s="11">
        <v>3.22</v>
      </c>
      <c r="D155" s="11">
        <f>+B155*Notes!B206</f>
        <v>3.908436</v>
      </c>
    </row>
    <row r="156" spans="1:4" ht="15">
      <c r="A156" s="12">
        <v>1777</v>
      </c>
      <c r="D156" s="11">
        <f>+B156*Notes!B207</f>
        <v>0</v>
      </c>
    </row>
    <row r="157" spans="1:4" ht="15">
      <c r="A157" s="12">
        <v>1778</v>
      </c>
      <c r="D157" s="11">
        <f>+B157*Notes!B208</f>
        <v>0</v>
      </c>
    </row>
    <row r="158" spans="1:4" ht="15">
      <c r="A158" s="12">
        <v>1779</v>
      </c>
      <c r="D158" s="11">
        <f>+B158*Notes!B209</f>
        <v>0</v>
      </c>
    </row>
    <row r="159" spans="1:4" ht="15">
      <c r="A159" s="12">
        <v>1780</v>
      </c>
      <c r="D159" s="11">
        <f>+B159*Notes!B210</f>
        <v>0</v>
      </c>
    </row>
    <row r="160" spans="1:4" ht="15">
      <c r="A160" s="12">
        <v>1781</v>
      </c>
      <c r="B160" s="11">
        <v>3.22</v>
      </c>
      <c r="D160" s="11">
        <f>+B160*Notes!B211</f>
        <v>3.908436</v>
      </c>
    </row>
    <row r="161" spans="1:4" ht="15">
      <c r="A161" s="12">
        <v>1782</v>
      </c>
      <c r="D161" s="11">
        <f>+B161*Notes!B212</f>
        <v>0</v>
      </c>
    </row>
    <row r="162" spans="1:4" ht="15">
      <c r="A162" s="12">
        <v>1783</v>
      </c>
      <c r="D162" s="11">
        <f>+B162*Notes!B213</f>
        <v>0</v>
      </c>
    </row>
    <row r="163" spans="1:4" ht="15">
      <c r="A163" s="12">
        <v>1784</v>
      </c>
      <c r="D163" s="11">
        <f>+B163*Notes!B214</f>
        <v>0</v>
      </c>
    </row>
    <row r="164" spans="1:4" ht="15">
      <c r="A164" s="12">
        <v>1785</v>
      </c>
      <c r="D164" s="11">
        <f>+B164*Notes!B215</f>
        <v>0</v>
      </c>
    </row>
    <row r="165" spans="1:4" ht="15">
      <c r="A165" s="12">
        <v>1786</v>
      </c>
      <c r="B165" s="11">
        <v>3.22</v>
      </c>
      <c r="D165" s="11">
        <f>+B165*Notes!B216</f>
        <v>3.908436</v>
      </c>
    </row>
    <row r="166" spans="1:4" ht="15">
      <c r="A166" s="12">
        <v>1787</v>
      </c>
      <c r="D166" s="11">
        <f>+B166*Notes!B217</f>
        <v>0</v>
      </c>
    </row>
    <row r="167" spans="1:4" ht="15">
      <c r="A167" s="12">
        <v>1788</v>
      </c>
      <c r="D167" s="11">
        <f>+B167*Notes!B218</f>
        <v>0</v>
      </c>
    </row>
    <row r="168" spans="1:4" ht="15">
      <c r="A168" s="12">
        <v>1789</v>
      </c>
      <c r="D168" s="11">
        <f>+B168*Notes!B219</f>
        <v>0</v>
      </c>
    </row>
    <row r="169" spans="1:4" ht="15">
      <c r="A169" s="12">
        <v>1790</v>
      </c>
      <c r="D169" s="11">
        <f>+B169*Notes!B220</f>
        <v>0</v>
      </c>
    </row>
    <row r="170" spans="1:4" ht="15">
      <c r="A170" s="12">
        <v>1791</v>
      </c>
      <c r="B170" s="11">
        <v>3.25</v>
      </c>
      <c r="D170" s="11">
        <f>+B170*Notes!B221</f>
        <v>3.89415</v>
      </c>
    </row>
    <row r="171" spans="1:4" ht="15">
      <c r="A171" s="12">
        <v>1792</v>
      </c>
      <c r="D171" s="11">
        <f>+B171*Notes!B222</f>
        <v>0</v>
      </c>
    </row>
    <row r="172" spans="1:4" ht="15">
      <c r="A172" s="12">
        <v>1793</v>
      </c>
      <c r="D172" s="11">
        <f>+B172*Notes!B223</f>
        <v>0</v>
      </c>
    </row>
    <row r="173" spans="1:4" ht="15">
      <c r="A173" s="12">
        <v>1794</v>
      </c>
      <c r="D173" s="11">
        <f>+B173*Notes!B224</f>
        <v>0</v>
      </c>
    </row>
    <row r="174" spans="1:4" ht="15">
      <c r="A174" s="12">
        <v>1795</v>
      </c>
      <c r="D174" s="11">
        <f>+B174*Notes!B225</f>
        <v>0</v>
      </c>
    </row>
    <row r="175" spans="1:4" ht="15">
      <c r="A175" s="12">
        <v>1796</v>
      </c>
      <c r="B175" s="11">
        <v>2.6</v>
      </c>
      <c r="D175" s="11">
        <f>+B175*Notes!B226</f>
        <v>3.11532</v>
      </c>
    </row>
    <row r="176" spans="1:4" ht="15">
      <c r="A176" s="12">
        <v>1797</v>
      </c>
      <c r="D176" s="11">
        <f>+B176*Notes!B227</f>
        <v>0</v>
      </c>
    </row>
    <row r="177" spans="1:4" ht="15">
      <c r="A177" s="12">
        <v>1798</v>
      </c>
      <c r="D177" s="11">
        <f>+B177*Notes!B228</f>
        <v>0</v>
      </c>
    </row>
    <row r="178" spans="1:4" ht="15">
      <c r="A178" s="12">
        <v>1799</v>
      </c>
      <c r="D178" s="11">
        <f>+B178*Notes!B229</f>
        <v>0</v>
      </c>
    </row>
    <row r="179" spans="1:4" ht="15">
      <c r="A179" s="12">
        <v>1800</v>
      </c>
      <c r="D179" s="11">
        <f>+B179*Notes!B230</f>
        <v>0</v>
      </c>
    </row>
    <row r="180" spans="1:4" ht="15">
      <c r="A180" s="12">
        <v>1801</v>
      </c>
      <c r="B180" s="11">
        <v>3.36</v>
      </c>
      <c r="D180" s="11">
        <f>+B180*Notes!B231</f>
        <v>4.025951999999999</v>
      </c>
    </row>
    <row r="181" spans="1:4" ht="15">
      <c r="A181" s="12">
        <v>1802</v>
      </c>
      <c r="D181" s="11">
        <f>+B181*Notes!B232</f>
        <v>0</v>
      </c>
    </row>
    <row r="182" spans="1:4" ht="15">
      <c r="A182" s="12">
        <v>1803</v>
      </c>
      <c r="D182" s="11">
        <f>+B182*Notes!B233</f>
        <v>0</v>
      </c>
    </row>
    <row r="183" spans="1:4" ht="15">
      <c r="A183" s="12">
        <v>1804</v>
      </c>
      <c r="D183" s="11">
        <f>+B183*Notes!B234</f>
        <v>0</v>
      </c>
    </row>
    <row r="184" spans="1:4" ht="15">
      <c r="A184" s="12">
        <v>1805</v>
      </c>
      <c r="D184" s="11">
        <f>+B184*Notes!B235</f>
        <v>0</v>
      </c>
    </row>
    <row r="185" spans="1:4" ht="15">
      <c r="A185" s="12">
        <v>1806</v>
      </c>
      <c r="B185" s="11">
        <v>3.15</v>
      </c>
      <c r="D185" s="11">
        <f>+B185*Notes!B236</f>
        <v>3.7743299999999995</v>
      </c>
    </row>
    <row r="186" spans="1:4" ht="15">
      <c r="A186" s="12">
        <v>1807</v>
      </c>
      <c r="D186" s="11">
        <f>+B186*Notes!B237</f>
        <v>0</v>
      </c>
    </row>
    <row r="187" spans="1:4" ht="15">
      <c r="A187" s="12">
        <v>1808</v>
      </c>
      <c r="D187" s="11">
        <f>+B187*Notes!B238</f>
        <v>0</v>
      </c>
    </row>
    <row r="188" spans="1:4" ht="15">
      <c r="A188" s="12">
        <v>1809</v>
      </c>
      <c r="D188" s="11">
        <f>+B188*Notes!B239</f>
        <v>0</v>
      </c>
    </row>
    <row r="189" spans="1:4" ht="15">
      <c r="A189" s="12">
        <v>1810</v>
      </c>
      <c r="D189" s="11">
        <f>+B189*Notes!B240</f>
        <v>0</v>
      </c>
    </row>
    <row r="190" spans="1:4" ht="15">
      <c r="A190" s="12">
        <v>1811</v>
      </c>
      <c r="D190" s="11">
        <f>+B190*Notes!B241</f>
        <v>0</v>
      </c>
    </row>
    <row r="191" spans="1:4" ht="15">
      <c r="A191" s="12">
        <v>1812</v>
      </c>
      <c r="D191" s="11">
        <f>+B191*Notes!B242</f>
        <v>0</v>
      </c>
    </row>
    <row r="192" spans="1:4" ht="15">
      <c r="A192" s="12">
        <v>1813</v>
      </c>
      <c r="D192" s="11">
        <f>+B192*Notes!B243</f>
        <v>0</v>
      </c>
    </row>
    <row r="193" spans="1:4" ht="15">
      <c r="A193" s="12">
        <v>1814</v>
      </c>
      <c r="D193" s="11">
        <f>+B193*Notes!B244</f>
        <v>0</v>
      </c>
    </row>
    <row r="194" spans="1:4" ht="15">
      <c r="A194" s="12">
        <v>1815</v>
      </c>
      <c r="D194" s="11">
        <f>+B194*Notes!B245</f>
        <v>0</v>
      </c>
    </row>
    <row r="195" spans="1:4" ht="15">
      <c r="A195" s="12">
        <v>1816</v>
      </c>
      <c r="D195" s="11">
        <f>+B195*Notes!B246</f>
        <v>0</v>
      </c>
    </row>
    <row r="196" spans="1:4" ht="15">
      <c r="A196" s="12">
        <v>1817</v>
      </c>
      <c r="D196" s="11">
        <f>+B196*Notes!B247</f>
        <v>0</v>
      </c>
    </row>
    <row r="197" spans="1:4" ht="15">
      <c r="A197" s="12">
        <v>1818</v>
      </c>
      <c r="D197" s="11">
        <f>+B197*Notes!B248</f>
        <v>0</v>
      </c>
    </row>
    <row r="198" spans="1:4" ht="15">
      <c r="A198" s="12">
        <v>1819</v>
      </c>
      <c r="D198" s="11">
        <f>+B198*Notes!B249</f>
        <v>0</v>
      </c>
    </row>
    <row r="199" spans="1:4" ht="15">
      <c r="A199" s="12">
        <v>1820</v>
      </c>
      <c r="D199" s="11">
        <f>+B199*Notes!B250</f>
        <v>0</v>
      </c>
    </row>
    <row r="200" spans="1:4" ht="15">
      <c r="A200" s="12">
        <v>1821</v>
      </c>
      <c r="D200" s="11">
        <f>+B200*Notes!B251</f>
        <v>0</v>
      </c>
    </row>
    <row r="201" spans="1:4" ht="15">
      <c r="A201" s="12">
        <v>1822</v>
      </c>
      <c r="D201" s="11">
        <f>+B201*Notes!B252</f>
        <v>0</v>
      </c>
    </row>
    <row r="202" spans="1:4" ht="15">
      <c r="A202" s="12">
        <v>1823</v>
      </c>
      <c r="D202" s="11">
        <f>+B202*Notes!B253</f>
        <v>0</v>
      </c>
    </row>
    <row r="203" spans="1:4" ht="15">
      <c r="A203" s="12">
        <v>1824</v>
      </c>
      <c r="D203" s="11">
        <f>+B203*Notes!B254</f>
        <v>0</v>
      </c>
    </row>
    <row r="204" spans="1:4" ht="15">
      <c r="A204" s="12">
        <v>1825</v>
      </c>
      <c r="D204" s="11">
        <f>+B204*Notes!B255</f>
        <v>0</v>
      </c>
    </row>
    <row r="205" spans="1:4" ht="15">
      <c r="A205" s="12">
        <v>1826</v>
      </c>
      <c r="D205" s="11">
        <f>+B205*Notes!B256</f>
        <v>0</v>
      </c>
    </row>
    <row r="206" spans="1:4" ht="15">
      <c r="A206" s="12">
        <v>1827</v>
      </c>
      <c r="D206" s="11">
        <f>+B206*Notes!B257</f>
        <v>0</v>
      </c>
    </row>
    <row r="207" spans="1:4" ht="15">
      <c r="A207" s="12">
        <v>1828</v>
      </c>
      <c r="D207" s="11">
        <f>+B207*Notes!B258</f>
        <v>0</v>
      </c>
    </row>
    <row r="208" spans="1:4" ht="15">
      <c r="A208" s="12">
        <v>1829</v>
      </c>
      <c r="D208" s="11">
        <f>+B208*Notes!B259</f>
        <v>0</v>
      </c>
    </row>
    <row r="209" spans="1:4" ht="15">
      <c r="A209" s="12">
        <v>1830</v>
      </c>
      <c r="D209" s="11">
        <f>+B209*Notes!B260</f>
        <v>0</v>
      </c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  <row r="243" ht="15">
      <c r="A243" s="12"/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  <row r="249" ht="15">
      <c r="A249" s="12"/>
    </row>
    <row r="250" ht="15">
      <c r="A250" s="12"/>
    </row>
    <row r="251" ht="15">
      <c r="A251" s="12"/>
    </row>
    <row r="252" ht="15">
      <c r="A252" s="12"/>
    </row>
    <row r="253" ht="15">
      <c r="A253" s="12"/>
    </row>
    <row r="254" ht="15">
      <c r="A254" s="12"/>
    </row>
  </sheetData>
  <printOptions gridLines="1"/>
  <pageMargins left="0.25" right="0.25" top="0.25" bottom="0.5" header="0" footer="0.25"/>
  <pageSetup fitToHeight="0" fitToWidth="1" horizontalDpi="600" verticalDpi="600" orientation="portrait" scale="75" r:id="rId1"/>
  <headerFooter alignWithMargins="0">
    <oddFooter>&amp;L&amp;"Arial,Bold Italic"&amp;8&amp;F - &amp;A&amp;R&amp;"Arial,Bold Italic"&amp;8&amp;D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4"/>
  <sheetViews>
    <sheetView showZeros="0" workbookViewId="0" topLeftCell="A1">
      <pane xSplit="6825" ySplit="2955" topLeftCell="E10" activePane="topLeft" state="split"/>
      <selection pane="topLeft" activeCell="A5" sqref="A5"/>
      <selection pane="topRight" activeCell="E1" sqref="E1"/>
      <selection pane="bottomLeft" activeCell="A10" sqref="A10"/>
      <selection pane="bottomRight" activeCell="E10" sqref="E10"/>
    </sheetView>
  </sheetViews>
  <sheetFormatPr defaultColWidth="9.140625" defaultRowHeight="12.75"/>
  <cols>
    <col min="1" max="1" width="14.00390625" style="10" customWidth="1"/>
    <col min="2" max="2" width="10.8515625" style="11" customWidth="1"/>
    <col min="3" max="3" width="26.140625" style="11" customWidth="1"/>
    <col min="4" max="4" width="10.28125" style="11" customWidth="1"/>
    <col min="5" max="5" width="8.8515625" style="11" customWidth="1"/>
    <col min="6" max="6" width="29.140625" style="11" customWidth="1"/>
    <col min="7" max="7" width="12.421875" style="11" customWidth="1"/>
    <col min="8" max="16384" width="8.8515625" style="11" customWidth="1"/>
  </cols>
  <sheetData>
    <row r="1" spans="1:3" s="9" customFormat="1" ht="15">
      <c r="A1" s="27" t="s">
        <v>28</v>
      </c>
      <c r="B1" s="20"/>
      <c r="C1" s="8" t="s">
        <v>19</v>
      </c>
    </row>
    <row r="2" spans="1:2" s="9" customFormat="1" ht="15">
      <c r="A2" s="29" t="s">
        <v>29</v>
      </c>
      <c r="B2" s="21"/>
    </row>
    <row r="3" spans="1:2" s="9" customFormat="1" ht="15">
      <c r="A3" s="27" t="s">
        <v>39</v>
      </c>
      <c r="B3" s="20"/>
    </row>
    <row r="4" spans="1:2" s="9" customFormat="1" ht="15">
      <c r="A4" s="29" t="s">
        <v>97</v>
      </c>
      <c r="B4" s="21"/>
    </row>
    <row r="5" spans="2:7" ht="15">
      <c r="B5" s="37" t="s">
        <v>37</v>
      </c>
      <c r="E5" s="37" t="s">
        <v>38</v>
      </c>
      <c r="G5" s="37" t="s">
        <v>96</v>
      </c>
    </row>
    <row r="6" s="13" customFormat="1" ht="15">
      <c r="A6" s="12"/>
    </row>
    <row r="7" spans="1:7" s="13" customFormat="1" ht="15">
      <c r="A7" s="24" t="s">
        <v>2</v>
      </c>
      <c r="B7" s="13" t="s">
        <v>8</v>
      </c>
      <c r="E7" s="13" t="s">
        <v>8</v>
      </c>
      <c r="G7" s="13" t="s">
        <v>8</v>
      </c>
    </row>
    <row r="8" spans="1:7" s="13" customFormat="1" ht="15">
      <c r="A8" s="24" t="s">
        <v>3</v>
      </c>
      <c r="B8" s="13" t="s">
        <v>20</v>
      </c>
      <c r="E8" s="13" t="s">
        <v>95</v>
      </c>
      <c r="G8" s="13" t="s">
        <v>95</v>
      </c>
    </row>
    <row r="9" spans="1:7" s="13" customFormat="1" ht="15">
      <c r="A9" s="24" t="s">
        <v>4</v>
      </c>
      <c r="B9" s="13" t="s">
        <v>21</v>
      </c>
      <c r="E9" s="13" t="s">
        <v>21</v>
      </c>
      <c r="G9" s="13" t="s">
        <v>98</v>
      </c>
    </row>
    <row r="10" spans="1:7" ht="15">
      <c r="A10" s="12">
        <v>1661</v>
      </c>
      <c r="B10" s="11">
        <v>5.87</v>
      </c>
      <c r="E10" s="11">
        <f>+B10/Notes!$D$39</f>
        <v>0.5111014366565085</v>
      </c>
      <c r="G10" s="11">
        <f>+E10*Notes!$B91</f>
        <v>0.9860168915977363</v>
      </c>
    </row>
    <row r="11" spans="1:7" ht="15">
      <c r="A11" s="12">
        <v>1662</v>
      </c>
      <c r="E11" s="11">
        <f>+B11/Notes!$D$39</f>
        <v>0</v>
      </c>
      <c r="G11" s="11">
        <f>+E11*Notes!$B92</f>
        <v>0</v>
      </c>
    </row>
    <row r="12" spans="1:7" ht="15">
      <c r="A12" s="12">
        <v>1663</v>
      </c>
      <c r="E12" s="11">
        <f>+B12/Notes!$D$39</f>
        <v>0</v>
      </c>
      <c r="G12" s="11">
        <f>+E12*Notes!$B93</f>
        <v>0</v>
      </c>
    </row>
    <row r="13" spans="1:7" ht="15">
      <c r="A13" s="12">
        <v>1664</v>
      </c>
      <c r="E13" s="11">
        <f>+B13/Notes!$D$39</f>
        <v>0</v>
      </c>
      <c r="G13" s="11">
        <f>+E13*Notes!$B94</f>
        <v>0</v>
      </c>
    </row>
    <row r="14" spans="1:7" ht="15">
      <c r="A14" s="12">
        <v>1665</v>
      </c>
      <c r="E14" s="11">
        <f>+B14/Notes!$D$39</f>
        <v>0</v>
      </c>
      <c r="G14" s="11">
        <f>+E14*Notes!$B95</f>
        <v>0</v>
      </c>
    </row>
    <row r="15" spans="1:7" ht="15">
      <c r="A15" s="12">
        <v>1666</v>
      </c>
      <c r="B15" s="11">
        <v>5.15</v>
      </c>
      <c r="E15" s="11">
        <f>+B15/Notes!$D$39</f>
        <v>0.44841097083151943</v>
      </c>
      <c r="G15" s="11">
        <f>+E15*Notes!$B96</f>
        <v>0.6236948193295604</v>
      </c>
    </row>
    <row r="16" spans="1:7" ht="15">
      <c r="A16" s="12">
        <v>1667</v>
      </c>
      <c r="E16" s="11">
        <f>+B16/Notes!$D$39</f>
        <v>0</v>
      </c>
      <c r="G16" s="11">
        <f>+E16*Notes!$B97</f>
        <v>0</v>
      </c>
    </row>
    <row r="17" spans="1:7" ht="15">
      <c r="A17" s="12">
        <v>1668</v>
      </c>
      <c r="E17" s="11">
        <f>+B17/Notes!$D$39</f>
        <v>0</v>
      </c>
      <c r="G17" s="11">
        <f>+E17*Notes!$B98</f>
        <v>0</v>
      </c>
    </row>
    <row r="18" spans="1:7" ht="15">
      <c r="A18" s="12">
        <v>1669</v>
      </c>
      <c r="E18" s="11">
        <f>+B18/Notes!$D$39</f>
        <v>0</v>
      </c>
      <c r="G18" s="11">
        <f>+E18*Notes!$B99</f>
        <v>0</v>
      </c>
    </row>
    <row r="19" spans="1:7" ht="15">
      <c r="A19" s="12">
        <v>1670</v>
      </c>
      <c r="E19" s="11">
        <f>+B19/Notes!$D$39</f>
        <v>0</v>
      </c>
      <c r="G19" s="11">
        <f>+E19*Notes!$B100</f>
        <v>0</v>
      </c>
    </row>
    <row r="20" spans="1:7" ht="15">
      <c r="A20" s="12">
        <v>1671</v>
      </c>
      <c r="B20" s="11">
        <v>4.33</v>
      </c>
      <c r="E20" s="11">
        <f>+B20/Notes!$D$39</f>
        <v>0.37701349586417066</v>
      </c>
      <c r="G20" s="11">
        <f>+E20*Notes!$B101</f>
        <v>0.42274523291249455</v>
      </c>
    </row>
    <row r="21" spans="1:7" ht="15">
      <c r="A21" s="12">
        <v>1672</v>
      </c>
      <c r="E21" s="11">
        <f>+B21/Notes!$D$39</f>
        <v>0</v>
      </c>
      <c r="G21" s="11">
        <f>+E21*Notes!$B102</f>
        <v>0</v>
      </c>
    </row>
    <row r="22" spans="1:7" ht="15">
      <c r="A22" s="12">
        <v>1673</v>
      </c>
      <c r="E22" s="11">
        <f>+B22/Notes!$D$39</f>
        <v>0</v>
      </c>
      <c r="G22" s="11">
        <f>+E22*Notes!$B103</f>
        <v>0</v>
      </c>
    </row>
    <row r="23" spans="1:7" ht="15">
      <c r="A23" s="12">
        <v>1674</v>
      </c>
      <c r="E23" s="11">
        <f>+B23/Notes!$D$39</f>
        <v>0</v>
      </c>
      <c r="G23" s="11">
        <f>+E23*Notes!$B104</f>
        <v>0</v>
      </c>
    </row>
    <row r="24" spans="1:7" ht="15">
      <c r="A24" s="12">
        <v>1675</v>
      </c>
      <c r="E24" s="11">
        <f>+B24/Notes!$D$39</f>
        <v>0</v>
      </c>
      <c r="G24" s="11">
        <f>+E24*Notes!$B105</f>
        <v>0</v>
      </c>
    </row>
    <row r="25" spans="1:7" ht="15">
      <c r="A25" s="12">
        <v>1676</v>
      </c>
      <c r="B25" s="11">
        <v>4.65</v>
      </c>
      <c r="E25" s="11">
        <f>+B25/Notes!$D$39</f>
        <v>0.4048759251197214</v>
      </c>
      <c r="G25" s="11">
        <f>+E25*Notes!$B106</f>
        <v>0.4188846321288638</v>
      </c>
    </row>
    <row r="26" spans="1:7" ht="15">
      <c r="A26" s="12">
        <v>1677</v>
      </c>
      <c r="E26" s="11">
        <f>+B26/Notes!$D$39</f>
        <v>0</v>
      </c>
      <c r="G26" s="11">
        <f>+E26*Notes!$B107</f>
        <v>0</v>
      </c>
    </row>
    <row r="27" spans="1:7" ht="15">
      <c r="A27" s="12">
        <v>1678</v>
      </c>
      <c r="E27" s="11">
        <f>+B27/Notes!$D$39</f>
        <v>0</v>
      </c>
      <c r="G27" s="11">
        <f>+E27*Notes!$B108</f>
        <v>0</v>
      </c>
    </row>
    <row r="28" spans="1:7" ht="15">
      <c r="A28" s="12">
        <v>1679</v>
      </c>
      <c r="E28" s="11">
        <f>+B28/Notes!$D$39</f>
        <v>0</v>
      </c>
      <c r="G28" s="11">
        <f>+E28*Notes!$B109</f>
        <v>0</v>
      </c>
    </row>
    <row r="29" spans="1:7" ht="15">
      <c r="A29" s="12">
        <v>1680</v>
      </c>
      <c r="E29" s="11">
        <f>+B29/Notes!$D$39</f>
        <v>0</v>
      </c>
      <c r="G29" s="11">
        <f>+E29*Notes!$B110</f>
        <v>0</v>
      </c>
    </row>
    <row r="30" spans="1:7" ht="15">
      <c r="A30" s="12">
        <v>1681</v>
      </c>
      <c r="B30" s="11">
        <v>4.42</v>
      </c>
      <c r="E30" s="11">
        <f>+B30/Notes!$D$39</f>
        <v>0.3848498040922943</v>
      </c>
      <c r="G30" s="11">
        <f>+E30*Notes!$B111</f>
        <v>0.6631346974314324</v>
      </c>
    </row>
    <row r="31" spans="1:7" ht="15">
      <c r="A31" s="12">
        <v>1682</v>
      </c>
      <c r="E31" s="11">
        <f>+B31/Notes!$D$39</f>
        <v>0</v>
      </c>
      <c r="G31" s="11">
        <f>+E31*Notes!$B112</f>
        <v>0</v>
      </c>
    </row>
    <row r="32" spans="1:7" ht="15">
      <c r="A32" s="12">
        <v>1683</v>
      </c>
      <c r="E32" s="11">
        <f>+B32/Notes!$D$39</f>
        <v>0</v>
      </c>
      <c r="G32" s="11">
        <f>+E32*Notes!$B113</f>
        <v>0</v>
      </c>
    </row>
    <row r="33" spans="1:7" ht="15">
      <c r="A33" s="12">
        <v>1684</v>
      </c>
      <c r="E33" s="11">
        <f>+B33/Notes!$D$39</f>
        <v>0</v>
      </c>
      <c r="G33" s="11">
        <f>+E33*Notes!$B114</f>
        <v>0</v>
      </c>
    </row>
    <row r="34" spans="1:7" ht="15">
      <c r="A34" s="12">
        <v>1685</v>
      </c>
      <c r="E34" s="11">
        <f>+B34/Notes!$D$39</f>
        <v>0</v>
      </c>
      <c r="G34" s="11">
        <f>+E34*Notes!$B115</f>
        <v>0</v>
      </c>
    </row>
    <row r="35" spans="1:7" ht="15">
      <c r="A35" s="12">
        <v>1686</v>
      </c>
      <c r="B35" s="11">
        <v>3.32</v>
      </c>
      <c r="E35" s="11">
        <f>+B35/Notes!$D$39</f>
        <v>0.2890727035263387</v>
      </c>
      <c r="G35" s="11">
        <f>+E35*Notes!$B116</f>
        <v>0.615753765781454</v>
      </c>
    </row>
    <row r="36" spans="1:7" ht="15">
      <c r="A36" s="12">
        <v>1687</v>
      </c>
      <c r="E36" s="11">
        <f>+B36/Notes!$D$39</f>
        <v>0</v>
      </c>
      <c r="G36" s="11">
        <f>+E36*Notes!$B117</f>
        <v>0</v>
      </c>
    </row>
    <row r="37" spans="1:7" ht="15">
      <c r="A37" s="12">
        <v>1688</v>
      </c>
      <c r="E37" s="11">
        <f>+B37/Notes!$D$39</f>
        <v>0</v>
      </c>
      <c r="G37" s="11">
        <f>+E37*Notes!$B118</f>
        <v>0</v>
      </c>
    </row>
    <row r="38" spans="1:7" ht="15">
      <c r="A38" s="12">
        <v>1689</v>
      </c>
      <c r="E38" s="11">
        <f>+B38/Notes!$D$39</f>
        <v>0</v>
      </c>
      <c r="G38" s="11">
        <f>+E38*Notes!$B119</f>
        <v>0</v>
      </c>
    </row>
    <row r="39" spans="1:7" ht="15">
      <c r="A39" s="12">
        <v>1690</v>
      </c>
      <c r="E39" s="11">
        <f>+B39/Notes!$D$39</f>
        <v>0</v>
      </c>
      <c r="G39" s="11">
        <f>+E39*Notes!$B120</f>
        <v>0</v>
      </c>
    </row>
    <row r="40" spans="1:7" ht="15">
      <c r="A40" s="12">
        <v>1691</v>
      </c>
      <c r="B40" s="11">
        <v>3.37</v>
      </c>
      <c r="E40" s="11">
        <f>+B40/Notes!$D$39</f>
        <v>0.2934262080975185</v>
      </c>
      <c r="G40" s="11">
        <f>+E40*Notes!$B121</f>
        <v>0.498531127557684</v>
      </c>
    </row>
    <row r="41" spans="1:7" ht="15">
      <c r="A41" s="12">
        <v>1692</v>
      </c>
      <c r="E41" s="11">
        <f>+B41/Notes!$D$39</f>
        <v>0</v>
      </c>
      <c r="G41" s="11">
        <f>+E41*Notes!$B122</f>
        <v>0</v>
      </c>
    </row>
    <row r="42" spans="1:7" ht="15">
      <c r="A42" s="12">
        <v>1693</v>
      </c>
      <c r="E42" s="11">
        <f>+B42/Notes!$D$39</f>
        <v>0</v>
      </c>
      <c r="G42" s="11">
        <f>+E42*Notes!$B123</f>
        <v>0</v>
      </c>
    </row>
    <row r="43" spans="1:7" ht="15">
      <c r="A43" s="12">
        <v>1694</v>
      </c>
      <c r="E43" s="11">
        <f>+B43/Notes!$D$39</f>
        <v>0</v>
      </c>
      <c r="G43" s="11">
        <f>+E43*Notes!$B124</f>
        <v>0</v>
      </c>
    </row>
    <row r="44" spans="1:7" ht="15">
      <c r="A44" s="12">
        <v>1695</v>
      </c>
      <c r="E44" s="11">
        <f>+B44/Notes!$D$39</f>
        <v>0</v>
      </c>
      <c r="G44" s="11">
        <f>+E44*Notes!$B125</f>
        <v>0</v>
      </c>
    </row>
    <row r="45" spans="1:7" ht="15">
      <c r="A45" s="12">
        <v>1696</v>
      </c>
      <c r="B45" s="11">
        <v>6.29</v>
      </c>
      <c r="E45" s="11">
        <f>+B45/Notes!$D$39</f>
        <v>0.5476708750544188</v>
      </c>
      <c r="G45" s="11">
        <f>+E45*Notes!$B126</f>
        <v>0.9304928167174575</v>
      </c>
    </row>
    <row r="46" spans="1:7" ht="15">
      <c r="A46" s="12">
        <v>1697</v>
      </c>
      <c r="E46" s="11">
        <f>+B46/Notes!$D$39</f>
        <v>0</v>
      </c>
      <c r="G46" s="11">
        <f>+E46*Notes!$B127</f>
        <v>0</v>
      </c>
    </row>
    <row r="47" spans="1:7" ht="15">
      <c r="A47" s="12">
        <v>1698</v>
      </c>
      <c r="E47" s="11">
        <f>+B47/Notes!$D$39</f>
        <v>0</v>
      </c>
      <c r="G47" s="11">
        <f>+E47*Notes!$B128</f>
        <v>0</v>
      </c>
    </row>
    <row r="48" spans="1:7" ht="15">
      <c r="A48" s="12">
        <v>1699</v>
      </c>
      <c r="E48" s="11">
        <f>+B48/Notes!$D$39</f>
        <v>0</v>
      </c>
      <c r="G48" s="11">
        <f>+E48*Notes!$B129</f>
        <v>0</v>
      </c>
    </row>
    <row r="49" spans="1:7" ht="15">
      <c r="A49" s="12">
        <v>1700</v>
      </c>
      <c r="E49" s="11">
        <f>+B49/Notes!$D$39</f>
        <v>0</v>
      </c>
      <c r="G49" s="11">
        <f>+E49*Notes!$B130</f>
        <v>0</v>
      </c>
    </row>
    <row r="50" spans="1:7" ht="15">
      <c r="A50" s="12">
        <v>1701</v>
      </c>
      <c r="B50" s="11">
        <v>7.6</v>
      </c>
      <c r="E50" s="11">
        <f>+B50/Notes!$D$39</f>
        <v>0.6617326948193296</v>
      </c>
      <c r="G50" s="11">
        <f>+E50*Notes!$B131</f>
        <v>1.124283848498041</v>
      </c>
    </row>
    <row r="51" spans="1:7" ht="15">
      <c r="A51" s="12">
        <v>1702</v>
      </c>
      <c r="E51" s="11">
        <f>+B51/Notes!$D$39</f>
        <v>0</v>
      </c>
      <c r="G51" s="11">
        <f>+E51*Notes!$B132</f>
        <v>0</v>
      </c>
    </row>
    <row r="52" spans="1:7" ht="15">
      <c r="A52" s="12">
        <v>1703</v>
      </c>
      <c r="E52" s="11">
        <f>+B52/Notes!$D$39</f>
        <v>0</v>
      </c>
      <c r="G52" s="11">
        <f>+E52*Notes!$B133</f>
        <v>0</v>
      </c>
    </row>
    <row r="53" spans="1:7" ht="15">
      <c r="A53" s="12">
        <v>1704</v>
      </c>
      <c r="E53" s="11">
        <f>+B53/Notes!$D$39</f>
        <v>0</v>
      </c>
      <c r="G53" s="11">
        <f>+E53*Notes!$B134</f>
        <v>0</v>
      </c>
    </row>
    <row r="54" spans="1:7" ht="15">
      <c r="A54" s="12">
        <v>1705</v>
      </c>
      <c r="E54" s="11">
        <f>+B54/Notes!$D$39</f>
        <v>0</v>
      </c>
      <c r="G54" s="11">
        <f>+E54*Notes!$B135</f>
        <v>0</v>
      </c>
    </row>
    <row r="55" spans="1:7" ht="15">
      <c r="A55" s="12">
        <v>1706</v>
      </c>
      <c r="B55" s="11">
        <v>6.62</v>
      </c>
      <c r="E55" s="11">
        <f>+B55/Notes!$D$39</f>
        <v>0.5764040052242055</v>
      </c>
      <c r="G55" s="11">
        <f>+E55*Notes!$B136</f>
        <v>0.9793104048759252</v>
      </c>
    </row>
    <row r="56" spans="1:7" ht="15">
      <c r="A56" s="12">
        <v>1707</v>
      </c>
      <c r="E56" s="11">
        <f>+B56/Notes!$D$39</f>
        <v>0</v>
      </c>
      <c r="G56" s="11">
        <f>+E56*Notes!$B137</f>
        <v>0</v>
      </c>
    </row>
    <row r="57" spans="1:7" ht="15">
      <c r="A57" s="12">
        <v>1708</v>
      </c>
      <c r="E57" s="11">
        <f>+B57/Notes!$D$39</f>
        <v>0</v>
      </c>
      <c r="G57" s="11">
        <f>+E57*Notes!$B138</f>
        <v>0</v>
      </c>
    </row>
    <row r="58" spans="1:7" ht="15">
      <c r="A58" s="12">
        <v>1709</v>
      </c>
      <c r="E58" s="11">
        <f>+B58/Notes!$D$39</f>
        <v>0</v>
      </c>
      <c r="G58" s="11">
        <f>+E58*Notes!$B139</f>
        <v>0</v>
      </c>
    </row>
    <row r="59" spans="1:7" ht="15">
      <c r="A59" s="12">
        <v>1710</v>
      </c>
      <c r="E59" s="11">
        <f>+B59/Notes!$D$39</f>
        <v>0</v>
      </c>
      <c r="G59" s="11">
        <f>+E59*Notes!$B140</f>
        <v>0</v>
      </c>
    </row>
    <row r="60" spans="1:7" ht="15">
      <c r="A60" s="12">
        <v>1711</v>
      </c>
      <c r="B60" s="11">
        <v>4.49</v>
      </c>
      <c r="E60" s="11">
        <f>+B60/Notes!$D$39</f>
        <v>0.39094471049194607</v>
      </c>
      <c r="G60" s="11">
        <f>+E60*Notes!$B141</f>
        <v>0.5312938615585547</v>
      </c>
    </row>
    <row r="61" spans="1:7" ht="15">
      <c r="A61" s="12">
        <v>1712</v>
      </c>
      <c r="E61" s="11">
        <f>+B61/Notes!$D$39</f>
        <v>0</v>
      </c>
      <c r="G61" s="11">
        <f>+E61*Notes!$B142</f>
        <v>0</v>
      </c>
    </row>
    <row r="62" spans="1:7" ht="15">
      <c r="A62" s="12">
        <v>1713</v>
      </c>
      <c r="E62" s="11">
        <f>+B62/Notes!$D$39</f>
        <v>0</v>
      </c>
      <c r="G62" s="11">
        <f>+E62*Notes!$B143</f>
        <v>0</v>
      </c>
    </row>
    <row r="63" spans="1:7" ht="15">
      <c r="A63" s="12">
        <v>1714</v>
      </c>
      <c r="E63" s="11">
        <f>+B63/Notes!$D$39</f>
        <v>0</v>
      </c>
      <c r="G63" s="11">
        <f>+E63*Notes!$B144</f>
        <v>0</v>
      </c>
    </row>
    <row r="64" spans="1:7" ht="15">
      <c r="A64" s="12">
        <v>1715</v>
      </c>
      <c r="E64" s="11">
        <f>+B64/Notes!$D$39</f>
        <v>0</v>
      </c>
      <c r="G64" s="11">
        <f>+E64*Notes!$B145</f>
        <v>0</v>
      </c>
    </row>
    <row r="65" spans="1:7" ht="15">
      <c r="A65" s="12">
        <v>1716</v>
      </c>
      <c r="B65" s="11">
        <v>4.25</v>
      </c>
      <c r="E65" s="11">
        <f>+B65/Notes!$D$39</f>
        <v>0.370047888550283</v>
      </c>
      <c r="G65" s="11">
        <f>+E65*Notes!$B146</f>
        <v>0.5028950805398346</v>
      </c>
    </row>
    <row r="66" spans="1:7" ht="15">
      <c r="A66" s="12">
        <v>1717</v>
      </c>
      <c r="E66" s="11">
        <f>+B66/Notes!$D$39</f>
        <v>0</v>
      </c>
      <c r="G66" s="11">
        <f>+E66*Notes!$B147</f>
        <v>0</v>
      </c>
    </row>
    <row r="67" spans="1:7" ht="15">
      <c r="A67" s="12">
        <v>1718</v>
      </c>
      <c r="E67" s="11">
        <f>+B67/Notes!$D$39</f>
        <v>0</v>
      </c>
      <c r="G67" s="11">
        <f>+E67*Notes!$B148</f>
        <v>0</v>
      </c>
    </row>
    <row r="68" spans="1:7" ht="15">
      <c r="A68" s="12">
        <v>1719</v>
      </c>
      <c r="E68" s="11">
        <f>+B68/Notes!$D$39</f>
        <v>0</v>
      </c>
      <c r="G68" s="11">
        <f>+E68*Notes!$B149</f>
        <v>0</v>
      </c>
    </row>
    <row r="69" spans="1:7" ht="15">
      <c r="A69" s="12">
        <v>1720</v>
      </c>
      <c r="E69" s="11">
        <f>+B69/Notes!$D$39</f>
        <v>0</v>
      </c>
      <c r="G69" s="11">
        <f>+E69*Notes!$B150</f>
        <v>0</v>
      </c>
    </row>
    <row r="70" spans="1:7" ht="15">
      <c r="A70" s="12">
        <v>1721</v>
      </c>
      <c r="E70" s="11">
        <f>+B70/Notes!$D$39</f>
        <v>0</v>
      </c>
      <c r="G70" s="11">
        <f>+E70*Notes!$B151</f>
        <v>0</v>
      </c>
    </row>
    <row r="71" spans="1:7" ht="15">
      <c r="A71" s="12">
        <v>1722</v>
      </c>
      <c r="E71" s="11">
        <f>+B71/Notes!$D$39</f>
        <v>0</v>
      </c>
      <c r="G71" s="11">
        <f>+E71*Notes!$B152</f>
        <v>0</v>
      </c>
    </row>
    <row r="72" spans="1:7" ht="15">
      <c r="A72" s="12">
        <v>1723</v>
      </c>
      <c r="E72" s="11">
        <f>+B72/Notes!$D$39</f>
        <v>0</v>
      </c>
      <c r="G72" s="11">
        <f>+E72*Notes!$B153</f>
        <v>0</v>
      </c>
    </row>
    <row r="73" spans="1:7" ht="15">
      <c r="A73" s="12">
        <v>1724</v>
      </c>
      <c r="E73" s="11">
        <f>+B73/Notes!$D$39</f>
        <v>0</v>
      </c>
      <c r="G73" s="11">
        <f>+E73*Notes!$B154</f>
        <v>0</v>
      </c>
    </row>
    <row r="74" spans="1:7" ht="15">
      <c r="A74" s="12">
        <v>1725</v>
      </c>
      <c r="E74" s="11">
        <f>+B74/Notes!$D$39</f>
        <v>0</v>
      </c>
      <c r="G74" s="11">
        <f>+E74*Notes!$B155</f>
        <v>0</v>
      </c>
    </row>
    <row r="75" spans="1:7" ht="15">
      <c r="A75" s="12">
        <v>1726</v>
      </c>
      <c r="E75" s="11">
        <f>+B75/Notes!$D$39</f>
        <v>0</v>
      </c>
      <c r="G75" s="11">
        <f>+E75*Notes!$B156</f>
        <v>0</v>
      </c>
    </row>
    <row r="76" spans="1:7" ht="15">
      <c r="A76" s="12">
        <v>1727</v>
      </c>
      <c r="E76" s="11">
        <f>+B76/Notes!$D$39</f>
        <v>0</v>
      </c>
      <c r="G76" s="11">
        <f>+E76*Notes!$B157</f>
        <v>0</v>
      </c>
    </row>
    <row r="77" spans="1:7" ht="15">
      <c r="A77" s="12">
        <v>1728</v>
      </c>
      <c r="E77" s="11">
        <f>+B77/Notes!$D$39</f>
        <v>0</v>
      </c>
      <c r="G77" s="11">
        <f>+E77*Notes!$B158</f>
        <v>0</v>
      </c>
    </row>
    <row r="78" spans="1:7" ht="15">
      <c r="A78" s="12">
        <v>1729</v>
      </c>
      <c r="E78" s="11">
        <f>+B78/Notes!$D$39</f>
        <v>0</v>
      </c>
      <c r="G78" s="11">
        <f>+E78*Notes!$B159</f>
        <v>0</v>
      </c>
    </row>
    <row r="79" spans="1:7" ht="15">
      <c r="A79" s="12">
        <v>1730</v>
      </c>
      <c r="E79" s="11">
        <f>+B79/Notes!$D$39</f>
        <v>0</v>
      </c>
      <c r="G79" s="11">
        <f>+E79*Notes!$B160</f>
        <v>0</v>
      </c>
    </row>
    <row r="80" spans="1:7" ht="15">
      <c r="A80" s="12">
        <v>1731</v>
      </c>
      <c r="E80" s="11">
        <f>+B80/Notes!$D$39</f>
        <v>0</v>
      </c>
      <c r="G80" s="11">
        <f>+E80*Notes!$B161</f>
        <v>0</v>
      </c>
    </row>
    <row r="81" spans="1:7" ht="15">
      <c r="A81" s="12">
        <v>1732</v>
      </c>
      <c r="E81" s="11">
        <f>+B81/Notes!$D$39</f>
        <v>0</v>
      </c>
      <c r="G81" s="11">
        <f>+E81*Notes!$B162</f>
        <v>0</v>
      </c>
    </row>
    <row r="82" spans="1:7" ht="15">
      <c r="A82" s="12">
        <v>1733</v>
      </c>
      <c r="E82" s="11">
        <f>+B82/Notes!$D$39</f>
        <v>0</v>
      </c>
      <c r="G82" s="11">
        <f>+E82*Notes!$B163</f>
        <v>0</v>
      </c>
    </row>
    <row r="83" spans="1:7" ht="15">
      <c r="A83" s="12">
        <v>1734</v>
      </c>
      <c r="E83" s="11">
        <f>+B83/Notes!$D$39</f>
        <v>0</v>
      </c>
      <c r="G83" s="11">
        <f>+E83*Notes!$B164</f>
        <v>0</v>
      </c>
    </row>
    <row r="84" spans="1:7" ht="15">
      <c r="A84" s="12">
        <v>1735</v>
      </c>
      <c r="E84" s="11">
        <f>+B84/Notes!$D$39</f>
        <v>0</v>
      </c>
      <c r="G84" s="11">
        <f>+E84*Notes!$B165</f>
        <v>0</v>
      </c>
    </row>
    <row r="85" spans="1:7" ht="15">
      <c r="A85" s="12">
        <v>1736</v>
      </c>
      <c r="E85" s="11">
        <f>+B85/Notes!$D$39</f>
        <v>0</v>
      </c>
      <c r="G85" s="11">
        <f>+E85*Notes!$B166</f>
        <v>0</v>
      </c>
    </row>
    <row r="86" spans="1:7" ht="15">
      <c r="A86" s="12">
        <v>1737</v>
      </c>
      <c r="E86" s="11">
        <f>+B86/Notes!$D$39</f>
        <v>0</v>
      </c>
      <c r="G86" s="11">
        <f>+E86*Notes!$B167</f>
        <v>0</v>
      </c>
    </row>
    <row r="87" spans="1:7" ht="15">
      <c r="A87" s="12">
        <v>1738</v>
      </c>
      <c r="E87" s="11">
        <f>+B87/Notes!$D$39</f>
        <v>0</v>
      </c>
      <c r="G87" s="11">
        <f>+E87*Notes!$B168</f>
        <v>0</v>
      </c>
    </row>
    <row r="88" spans="1:7" ht="15">
      <c r="A88" s="12">
        <v>1739</v>
      </c>
      <c r="E88" s="11">
        <f>+B88/Notes!$D$39</f>
        <v>0</v>
      </c>
      <c r="G88" s="11">
        <f>+E88*Notes!$B169</f>
        <v>0</v>
      </c>
    </row>
    <row r="89" spans="1:7" ht="15">
      <c r="A89" s="12">
        <v>1740</v>
      </c>
      <c r="E89" s="11">
        <f>+B89/Notes!$D$39</f>
        <v>0</v>
      </c>
      <c r="G89" s="11">
        <f>+E89*Notes!$B170</f>
        <v>0</v>
      </c>
    </row>
    <row r="90" spans="1:7" ht="15">
      <c r="A90" s="12">
        <v>1741</v>
      </c>
      <c r="E90" s="11">
        <f>+B90/Notes!$D$39</f>
        <v>0</v>
      </c>
      <c r="G90" s="11">
        <f>+E90*Notes!$B171</f>
        <v>0</v>
      </c>
    </row>
    <row r="91" spans="1:7" ht="15">
      <c r="A91" s="12">
        <v>1742</v>
      </c>
      <c r="E91" s="11">
        <f>+B91/Notes!$D$39</f>
        <v>0</v>
      </c>
      <c r="G91" s="11">
        <f>+E91*Notes!$B172</f>
        <v>0</v>
      </c>
    </row>
    <row r="92" spans="1:7" ht="15">
      <c r="A92" s="12">
        <v>1743</v>
      </c>
      <c r="E92" s="11">
        <f>+B92/Notes!$D$39</f>
        <v>0</v>
      </c>
      <c r="G92" s="11">
        <f>+E92*Notes!$B173</f>
        <v>0</v>
      </c>
    </row>
    <row r="93" spans="1:7" ht="15">
      <c r="A93" s="12">
        <v>1744</v>
      </c>
      <c r="E93" s="11">
        <f>+B93/Notes!$D$39</f>
        <v>0</v>
      </c>
      <c r="G93" s="11">
        <f>+E93*Notes!$B174</f>
        <v>0</v>
      </c>
    </row>
    <row r="94" spans="1:7" ht="15">
      <c r="A94" s="12">
        <v>1745</v>
      </c>
      <c r="E94" s="11">
        <f>+B94/Notes!$D$39</f>
        <v>0</v>
      </c>
      <c r="G94" s="11">
        <f>+E94*Notes!$B175</f>
        <v>0</v>
      </c>
    </row>
    <row r="95" spans="1:7" ht="15">
      <c r="A95" s="12">
        <v>1746</v>
      </c>
      <c r="E95" s="11">
        <f>+B95/Notes!$D$39</f>
        <v>0</v>
      </c>
      <c r="G95" s="11">
        <f>+E95*Notes!$B176</f>
        <v>0</v>
      </c>
    </row>
    <row r="96" spans="1:7" ht="15">
      <c r="A96" s="12">
        <v>1747</v>
      </c>
      <c r="E96" s="11">
        <f>+B96/Notes!$D$39</f>
        <v>0</v>
      </c>
      <c r="G96" s="11">
        <f>+E96*Notes!$B177</f>
        <v>0</v>
      </c>
    </row>
    <row r="97" spans="1:7" ht="15">
      <c r="A97" s="12">
        <v>1748</v>
      </c>
      <c r="E97" s="11">
        <f>+B97/Notes!$D$39</f>
        <v>0</v>
      </c>
      <c r="G97" s="11">
        <f>+E97*Notes!$B178</f>
        <v>0</v>
      </c>
    </row>
    <row r="98" spans="1:7" ht="15">
      <c r="A98" s="12">
        <v>1749</v>
      </c>
      <c r="E98" s="11">
        <f>+B98/Notes!$D$39</f>
        <v>0</v>
      </c>
      <c r="G98" s="11">
        <f>+E98*Notes!$B179</f>
        <v>0</v>
      </c>
    </row>
    <row r="99" spans="1:7" ht="15">
      <c r="A99" s="12">
        <v>1750</v>
      </c>
      <c r="E99" s="11">
        <f>+B99/Notes!$D$39</f>
        <v>0</v>
      </c>
      <c r="G99" s="11">
        <f>+E99*Notes!$B180</f>
        <v>0</v>
      </c>
    </row>
    <row r="100" spans="1:7" ht="15">
      <c r="A100" s="12">
        <v>1751</v>
      </c>
      <c r="E100" s="11">
        <f>+B100/Notes!$D$39</f>
        <v>0</v>
      </c>
      <c r="G100" s="11">
        <f>+E100*Notes!$B181</f>
        <v>0</v>
      </c>
    </row>
    <row r="101" spans="1:7" ht="15">
      <c r="A101" s="12">
        <v>1752</v>
      </c>
      <c r="E101" s="11">
        <f>+B101/Notes!$D$39</f>
        <v>0</v>
      </c>
      <c r="G101" s="11">
        <f>+E101*Notes!$B182</f>
        <v>0</v>
      </c>
    </row>
    <row r="102" spans="1:7" ht="15">
      <c r="A102" s="12">
        <v>1753</v>
      </c>
      <c r="E102" s="11">
        <f>+B102/Notes!$D$39</f>
        <v>0</v>
      </c>
      <c r="G102" s="11">
        <f>+E102*Notes!$B183</f>
        <v>0</v>
      </c>
    </row>
    <row r="103" spans="1:7" ht="15">
      <c r="A103" s="12">
        <v>1754</v>
      </c>
      <c r="E103" s="11">
        <f>+B103/Notes!$D$39</f>
        <v>0</v>
      </c>
      <c r="G103" s="11">
        <f>+E103*Notes!$B184</f>
        <v>0</v>
      </c>
    </row>
    <row r="104" spans="1:7" ht="15">
      <c r="A104" s="12">
        <v>1755</v>
      </c>
      <c r="E104" s="11">
        <f>+B104/Notes!$D$39</f>
        <v>0</v>
      </c>
      <c r="G104" s="11">
        <f>+E104*Notes!$B185</f>
        <v>0</v>
      </c>
    </row>
    <row r="105" spans="1:7" ht="15">
      <c r="A105" s="12">
        <v>1756</v>
      </c>
      <c r="E105" s="11">
        <f>+B105/Notes!$D$39</f>
        <v>0</v>
      </c>
      <c r="G105" s="11">
        <f>+E105*Notes!$B186</f>
        <v>0</v>
      </c>
    </row>
    <row r="106" spans="1:7" ht="15">
      <c r="A106" s="12">
        <v>1757</v>
      </c>
      <c r="E106" s="11">
        <f>+B106/Notes!$D$39</f>
        <v>0</v>
      </c>
      <c r="G106" s="11">
        <f>+E106*Notes!$B187</f>
        <v>0</v>
      </c>
    </row>
    <row r="107" spans="1:7" ht="15">
      <c r="A107" s="12">
        <v>1758</v>
      </c>
      <c r="E107" s="11">
        <f>+B107/Notes!$D$39</f>
        <v>0</v>
      </c>
      <c r="G107" s="11">
        <f>+E107*Notes!$B188</f>
        <v>0</v>
      </c>
    </row>
    <row r="108" spans="1:7" ht="15">
      <c r="A108" s="12">
        <v>1759</v>
      </c>
      <c r="E108" s="11">
        <f>+B108/Notes!$D$39</f>
        <v>0</v>
      </c>
      <c r="G108" s="11">
        <f>+E108*Notes!$B189</f>
        <v>0</v>
      </c>
    </row>
    <row r="109" spans="1:7" ht="15">
      <c r="A109" s="12">
        <v>1760</v>
      </c>
      <c r="E109" s="11">
        <f>+B109/Notes!$D$39</f>
        <v>0</v>
      </c>
      <c r="G109" s="11">
        <f>+E109*Notes!$B190</f>
        <v>0</v>
      </c>
    </row>
    <row r="110" spans="1:7" ht="15">
      <c r="A110" s="12">
        <v>1761</v>
      </c>
      <c r="E110" s="11">
        <f>+B110/Notes!$D$39</f>
        <v>0</v>
      </c>
      <c r="G110" s="11">
        <f>+E110*Notes!$B191</f>
        <v>0</v>
      </c>
    </row>
    <row r="111" spans="1:7" ht="15">
      <c r="A111" s="12">
        <v>1762</v>
      </c>
      <c r="E111" s="11">
        <f>+B111/Notes!$D$39</f>
        <v>0</v>
      </c>
      <c r="G111" s="11">
        <f>+E111*Notes!$B192</f>
        <v>0</v>
      </c>
    </row>
    <row r="112" spans="1:7" ht="15">
      <c r="A112" s="12">
        <v>1763</v>
      </c>
      <c r="E112" s="11">
        <f>+B112/Notes!$D$39</f>
        <v>0</v>
      </c>
      <c r="G112" s="11">
        <f>+E112*Notes!$B193</f>
        <v>0</v>
      </c>
    </row>
    <row r="113" spans="1:7" ht="15">
      <c r="A113" s="12">
        <v>1764</v>
      </c>
      <c r="E113" s="11">
        <f>+B113/Notes!$D$39</f>
        <v>0</v>
      </c>
      <c r="G113" s="11">
        <f>+E113*Notes!$B194</f>
        <v>0</v>
      </c>
    </row>
    <row r="114" spans="1:7" ht="15">
      <c r="A114" s="12">
        <v>1765</v>
      </c>
      <c r="E114" s="11">
        <f>+B114/Notes!$D$39</f>
        <v>0</v>
      </c>
      <c r="G114" s="11">
        <f>+E114*Notes!$B195</f>
        <v>0</v>
      </c>
    </row>
    <row r="115" spans="1:7" ht="15">
      <c r="A115" s="12">
        <v>1766</v>
      </c>
      <c r="E115" s="11">
        <f>+B115/Notes!$D$39</f>
        <v>0</v>
      </c>
      <c r="G115" s="11">
        <f>+E115*Notes!$B196</f>
        <v>0</v>
      </c>
    </row>
    <row r="116" spans="1:7" ht="15">
      <c r="A116" s="12">
        <v>1767</v>
      </c>
      <c r="E116" s="11">
        <f>+B116/Notes!$D$39</f>
        <v>0</v>
      </c>
      <c r="G116" s="11">
        <f>+E116*Notes!$B197</f>
        <v>0</v>
      </c>
    </row>
    <row r="117" spans="1:7" ht="15">
      <c r="A117" s="12">
        <v>1768</v>
      </c>
      <c r="E117" s="11">
        <f>+B117/Notes!$D$39</f>
        <v>0</v>
      </c>
      <c r="G117" s="11">
        <f>+E117*Notes!$B198</f>
        <v>0</v>
      </c>
    </row>
    <row r="118" spans="1:7" ht="15">
      <c r="A118" s="12">
        <v>1769</v>
      </c>
      <c r="E118" s="11">
        <f>+B118/Notes!$D$39</f>
        <v>0</v>
      </c>
      <c r="G118" s="11">
        <f>+E118*Notes!$B199</f>
        <v>0</v>
      </c>
    </row>
    <row r="119" spans="1:7" ht="15">
      <c r="A119" s="12">
        <v>1770</v>
      </c>
      <c r="E119" s="11">
        <f>+B119/Notes!$D$39</f>
        <v>0</v>
      </c>
      <c r="G119" s="11">
        <f>+E119*Notes!$B200</f>
        <v>0</v>
      </c>
    </row>
    <row r="120" spans="1:7" ht="15">
      <c r="A120" s="12">
        <v>1771</v>
      </c>
      <c r="E120" s="11">
        <f>+B120/Notes!$D$39</f>
        <v>0</v>
      </c>
      <c r="G120" s="11">
        <f>+E120*Notes!$B201</f>
        <v>0</v>
      </c>
    </row>
    <row r="121" spans="1:7" ht="15">
      <c r="A121" s="12">
        <v>1772</v>
      </c>
      <c r="E121" s="11">
        <f>+B121/Notes!$D$39</f>
        <v>0</v>
      </c>
      <c r="G121" s="11">
        <f>+E121*Notes!$B202</f>
        <v>0</v>
      </c>
    </row>
    <row r="122" spans="1:7" ht="15">
      <c r="A122" s="12">
        <v>1773</v>
      </c>
      <c r="E122" s="11">
        <f>+B122/Notes!$D$39</f>
        <v>0</v>
      </c>
      <c r="G122" s="11">
        <f>+E122*Notes!$B203</f>
        <v>0</v>
      </c>
    </row>
    <row r="123" spans="1:7" ht="15">
      <c r="A123" s="12">
        <v>1774</v>
      </c>
      <c r="E123" s="11">
        <f>+B123/Notes!$D$39</f>
        <v>0</v>
      </c>
      <c r="G123" s="11">
        <f>+E123*Notes!$B204</f>
        <v>0</v>
      </c>
    </row>
    <row r="124" spans="1:7" ht="15">
      <c r="A124" s="12">
        <v>1775</v>
      </c>
      <c r="E124" s="11">
        <f>+B124/Notes!$D$39</f>
        <v>0</v>
      </c>
      <c r="G124" s="11">
        <f>+E124*Notes!$B205</f>
        <v>0</v>
      </c>
    </row>
    <row r="125" spans="1:7" ht="15">
      <c r="A125" s="12">
        <v>1776</v>
      </c>
      <c r="E125" s="11">
        <f>+B125/Notes!$D$39</f>
        <v>0</v>
      </c>
      <c r="G125" s="11">
        <f>+E125*Notes!$B206</f>
        <v>0</v>
      </c>
    </row>
    <row r="126" spans="1:7" ht="15">
      <c r="A126" s="12">
        <v>1777</v>
      </c>
      <c r="E126" s="11">
        <f>+B126/Notes!$D$39</f>
        <v>0</v>
      </c>
      <c r="G126" s="11">
        <f>+E126*Notes!$B207</f>
        <v>0</v>
      </c>
    </row>
    <row r="127" spans="1:7" ht="15">
      <c r="A127" s="12">
        <v>1778</v>
      </c>
      <c r="E127" s="11">
        <f>+B127/Notes!$D$39</f>
        <v>0</v>
      </c>
      <c r="G127" s="11">
        <f>+E127*Notes!$B208</f>
        <v>0</v>
      </c>
    </row>
    <row r="128" spans="1:7" ht="15">
      <c r="A128" s="12">
        <v>1779</v>
      </c>
      <c r="E128" s="11">
        <f>+B128/Notes!$D$39</f>
        <v>0</v>
      </c>
      <c r="G128" s="11">
        <f>+E128*Notes!$B209</f>
        <v>0</v>
      </c>
    </row>
    <row r="129" spans="1:7" ht="15">
      <c r="A129" s="12">
        <v>1780</v>
      </c>
      <c r="E129" s="11">
        <f>+B129/Notes!$D$39</f>
        <v>0</v>
      </c>
      <c r="G129" s="11">
        <f>+E129*Notes!$B210</f>
        <v>0</v>
      </c>
    </row>
    <row r="130" spans="1:7" ht="15">
      <c r="A130" s="12">
        <v>1781</v>
      </c>
      <c r="E130" s="11">
        <f>+B130/Notes!$D$39</f>
        <v>0</v>
      </c>
      <c r="G130" s="11">
        <f>+E130*Notes!$B211</f>
        <v>0</v>
      </c>
    </row>
    <row r="131" spans="1:7" ht="15">
      <c r="A131" s="12">
        <v>1782</v>
      </c>
      <c r="E131" s="11">
        <f>+B131/Notes!$D$39</f>
        <v>0</v>
      </c>
      <c r="G131" s="11">
        <f>+E131*Notes!$B212</f>
        <v>0</v>
      </c>
    </row>
    <row r="132" spans="1:7" ht="15">
      <c r="A132" s="12">
        <v>1783</v>
      </c>
      <c r="E132" s="11">
        <f>+B132/Notes!$D$39</f>
        <v>0</v>
      </c>
      <c r="G132" s="11">
        <f>+E132*Notes!$B213</f>
        <v>0</v>
      </c>
    </row>
    <row r="133" spans="1:7" ht="15">
      <c r="A133" s="12">
        <v>1784</v>
      </c>
      <c r="E133" s="11">
        <f>+B133/Notes!$D$39</f>
        <v>0</v>
      </c>
      <c r="G133" s="11">
        <f>+E133*Notes!$B214</f>
        <v>0</v>
      </c>
    </row>
    <row r="134" spans="1:7" ht="15">
      <c r="A134" s="12">
        <v>1785</v>
      </c>
      <c r="E134" s="11">
        <f>+B134/Notes!$D$39</f>
        <v>0</v>
      </c>
      <c r="G134" s="11">
        <f>+E134*Notes!$B215</f>
        <v>0</v>
      </c>
    </row>
    <row r="135" spans="1:7" ht="15">
      <c r="A135" s="12">
        <v>1786</v>
      </c>
      <c r="E135" s="11">
        <f>+B135/Notes!$D$39</f>
        <v>0</v>
      </c>
      <c r="G135" s="11">
        <f>+E135*Notes!$B216</f>
        <v>0</v>
      </c>
    </row>
    <row r="136" spans="1:7" ht="15">
      <c r="A136" s="12">
        <v>1787</v>
      </c>
      <c r="E136" s="11">
        <f>+B136/Notes!$D$39</f>
        <v>0</v>
      </c>
      <c r="G136" s="11">
        <f>+E136*Notes!$B217</f>
        <v>0</v>
      </c>
    </row>
    <row r="137" spans="1:7" ht="15">
      <c r="A137" s="12">
        <v>1788</v>
      </c>
      <c r="E137" s="11">
        <f>+B137/Notes!$D$39</f>
        <v>0</v>
      </c>
      <c r="G137" s="11">
        <f>+E137*Notes!$B218</f>
        <v>0</v>
      </c>
    </row>
    <row r="138" spans="1:7" ht="15">
      <c r="A138" s="12">
        <v>1789</v>
      </c>
      <c r="E138" s="11">
        <f>+B138/Notes!$D$39</f>
        <v>0</v>
      </c>
      <c r="G138" s="11">
        <f>+E138*Notes!$B219</f>
        <v>0</v>
      </c>
    </row>
    <row r="139" spans="1:7" ht="15">
      <c r="A139" s="12">
        <v>1790</v>
      </c>
      <c r="E139" s="11">
        <f>+B139/Notes!$D$39</f>
        <v>0</v>
      </c>
      <c r="G139" s="11">
        <f>+E139*Notes!$B220</f>
        <v>0</v>
      </c>
    </row>
    <row r="140" spans="1:7" ht="15">
      <c r="A140" s="12">
        <v>1791</v>
      </c>
      <c r="E140" s="11">
        <f>+B140/Notes!$D$39</f>
        <v>0</v>
      </c>
      <c r="G140" s="11">
        <f>+E140*Notes!$B221</f>
        <v>0</v>
      </c>
    </row>
    <row r="141" spans="1:7" ht="15">
      <c r="A141" s="12">
        <v>1792</v>
      </c>
      <c r="E141" s="11">
        <f>+B141/Notes!$D$39</f>
        <v>0</v>
      </c>
      <c r="G141" s="11">
        <f>+E141*Notes!$B222</f>
        <v>0</v>
      </c>
    </row>
    <row r="142" spans="1:7" ht="15">
      <c r="A142" s="12">
        <v>1793</v>
      </c>
      <c r="E142" s="11">
        <f>+B142/Notes!$D$39</f>
        <v>0</v>
      </c>
      <c r="G142" s="11">
        <f>+E142*Notes!$B223</f>
        <v>0</v>
      </c>
    </row>
    <row r="143" spans="1:7" ht="15">
      <c r="A143" s="12">
        <v>1794</v>
      </c>
      <c r="E143" s="11">
        <f>+B143/Notes!$D$39</f>
        <v>0</v>
      </c>
      <c r="G143" s="11">
        <f>+E143*Notes!$B224</f>
        <v>0</v>
      </c>
    </row>
    <row r="144" spans="1:7" ht="15">
      <c r="A144" s="12">
        <v>1795</v>
      </c>
      <c r="E144" s="11">
        <f>+B144/Notes!$D$39</f>
        <v>0</v>
      </c>
      <c r="G144" s="11">
        <f>+E144*Notes!$B225</f>
        <v>0</v>
      </c>
    </row>
    <row r="145" spans="1:7" ht="15">
      <c r="A145" s="12">
        <v>1796</v>
      </c>
      <c r="E145" s="11">
        <f>+B145/Notes!$D$39</f>
        <v>0</v>
      </c>
      <c r="G145" s="11">
        <f>+E145*Notes!$B226</f>
        <v>0</v>
      </c>
    </row>
    <row r="146" spans="1:7" ht="15">
      <c r="A146" s="12">
        <v>1797</v>
      </c>
      <c r="E146" s="11">
        <f>+B146/Notes!$D$39</f>
        <v>0</v>
      </c>
      <c r="G146" s="11">
        <f>+E146*Notes!$B227</f>
        <v>0</v>
      </c>
    </row>
    <row r="147" spans="1:7" ht="15">
      <c r="A147" s="12">
        <v>1798</v>
      </c>
      <c r="E147" s="11">
        <f>+B147/Notes!$D$39</f>
        <v>0</v>
      </c>
      <c r="G147" s="11">
        <f>+E147*Notes!$B228</f>
        <v>0</v>
      </c>
    </row>
    <row r="148" spans="1:7" ht="15">
      <c r="A148" s="12">
        <v>1799</v>
      </c>
      <c r="E148" s="11">
        <f>+B148/Notes!$D$39</f>
        <v>0</v>
      </c>
      <c r="G148" s="11">
        <f>+E148*Notes!$B229</f>
        <v>0</v>
      </c>
    </row>
    <row r="149" spans="1:7" ht="15">
      <c r="A149" s="12">
        <v>1800</v>
      </c>
      <c r="E149" s="11">
        <f>+B149/Notes!$D$39</f>
        <v>0</v>
      </c>
      <c r="G149" s="11">
        <f>+E149*Notes!$B230</f>
        <v>0</v>
      </c>
    </row>
    <row r="150" spans="1:7" ht="15">
      <c r="A150" s="12">
        <v>1801</v>
      </c>
      <c r="E150" s="11">
        <f>+B150/Notes!$D$39</f>
        <v>0</v>
      </c>
      <c r="G150" s="11">
        <f>+E150*Notes!$B231</f>
        <v>0</v>
      </c>
    </row>
    <row r="151" spans="1:7" ht="15">
      <c r="A151" s="12">
        <v>1802</v>
      </c>
      <c r="E151" s="11">
        <f>+B151/Notes!$D$39</f>
        <v>0</v>
      </c>
      <c r="G151" s="11">
        <f>+E151*Notes!$B232</f>
        <v>0</v>
      </c>
    </row>
    <row r="152" spans="1:7" ht="15">
      <c r="A152" s="12">
        <v>1803</v>
      </c>
      <c r="E152" s="11">
        <f>+B152/Notes!$D$39</f>
        <v>0</v>
      </c>
      <c r="G152" s="11">
        <f>+E152*Notes!$B233</f>
        <v>0</v>
      </c>
    </row>
    <row r="153" spans="1:7" ht="15">
      <c r="A153" s="12">
        <v>1804</v>
      </c>
      <c r="E153" s="11">
        <f>+B153/Notes!$D$39</f>
        <v>0</v>
      </c>
      <c r="G153" s="11">
        <f>+E153*Notes!$B234</f>
        <v>0</v>
      </c>
    </row>
    <row r="154" spans="1:7" ht="15">
      <c r="A154" s="12">
        <v>1805</v>
      </c>
      <c r="E154" s="11">
        <f>+B154/Notes!$D$39</f>
        <v>0</v>
      </c>
      <c r="G154" s="11">
        <f>+E154*Notes!$B235</f>
        <v>0</v>
      </c>
    </row>
    <row r="155" spans="1:7" ht="15">
      <c r="A155" s="12">
        <v>1806</v>
      </c>
      <c r="E155" s="11">
        <f>+B155/Notes!$D$39</f>
        <v>0</v>
      </c>
      <c r="G155" s="11">
        <f>+E155*Notes!$B236</f>
        <v>0</v>
      </c>
    </row>
    <row r="156" spans="1:7" ht="15">
      <c r="A156" s="12">
        <v>1807</v>
      </c>
      <c r="E156" s="11">
        <f>+B156/Notes!$D$39</f>
        <v>0</v>
      </c>
      <c r="G156" s="11">
        <f>+E156*Notes!$B237</f>
        <v>0</v>
      </c>
    </row>
    <row r="157" spans="1:7" ht="15">
      <c r="A157" s="12">
        <v>1808</v>
      </c>
      <c r="E157" s="11">
        <f>+B157/Notes!$D$39</f>
        <v>0</v>
      </c>
      <c r="G157" s="11">
        <f>+E157*Notes!$B238</f>
        <v>0</v>
      </c>
    </row>
    <row r="158" spans="1:7" ht="15">
      <c r="A158" s="12">
        <v>1809</v>
      </c>
      <c r="E158" s="11">
        <f>+B158/Notes!$D$39</f>
        <v>0</v>
      </c>
      <c r="G158" s="11">
        <f>+E158*Notes!$B239</f>
        <v>0</v>
      </c>
    </row>
    <row r="159" spans="1:7" ht="15">
      <c r="A159" s="12">
        <v>1810</v>
      </c>
      <c r="E159" s="11">
        <f>+B159/Notes!$D$39</f>
        <v>0</v>
      </c>
      <c r="G159" s="11">
        <f>+E159*Notes!$B240</f>
        <v>0</v>
      </c>
    </row>
    <row r="160" spans="1:7" ht="15">
      <c r="A160" s="12">
        <v>1811</v>
      </c>
      <c r="E160" s="11">
        <f>+B160/Notes!$D$39</f>
        <v>0</v>
      </c>
      <c r="G160" s="11">
        <f>+E160*Notes!$B241</f>
        <v>0</v>
      </c>
    </row>
    <row r="161" spans="1:7" ht="15">
      <c r="A161" s="12">
        <v>1812</v>
      </c>
      <c r="E161" s="11">
        <f>+B161/Notes!$D$39</f>
        <v>0</v>
      </c>
      <c r="G161" s="11">
        <f>+E161*Notes!$B242</f>
        <v>0</v>
      </c>
    </row>
    <row r="162" spans="1:7" ht="15">
      <c r="A162" s="12">
        <v>1813</v>
      </c>
      <c r="E162" s="11">
        <f>+B162/Notes!$D$39</f>
        <v>0</v>
      </c>
      <c r="G162" s="11">
        <f>+E162*Notes!$B243</f>
        <v>0</v>
      </c>
    </row>
    <row r="163" spans="1:7" ht="15">
      <c r="A163" s="12">
        <v>1814</v>
      </c>
      <c r="E163" s="11">
        <f>+B163/Notes!$D$39</f>
        <v>0</v>
      </c>
      <c r="G163" s="11">
        <f>+E163*Notes!$B244</f>
        <v>0</v>
      </c>
    </row>
    <row r="164" spans="1:7" ht="15">
      <c r="A164" s="12">
        <v>1815</v>
      </c>
      <c r="E164" s="11">
        <f>+B164/Notes!$D$39</f>
        <v>0</v>
      </c>
      <c r="G164" s="11">
        <f>+E164*Notes!$B245</f>
        <v>0</v>
      </c>
    </row>
    <row r="165" spans="1:7" ht="15">
      <c r="A165" s="12">
        <v>1816</v>
      </c>
      <c r="E165" s="11">
        <f>+B165/Notes!$D$39</f>
        <v>0</v>
      </c>
      <c r="G165" s="11">
        <f>+E165*Notes!$B246</f>
        <v>0</v>
      </c>
    </row>
    <row r="166" spans="1:7" ht="15">
      <c r="A166" s="12">
        <v>1817</v>
      </c>
      <c r="E166" s="11">
        <f>+B166/Notes!$D$39</f>
        <v>0</v>
      </c>
      <c r="G166" s="11">
        <f>+E166*Notes!$B247</f>
        <v>0</v>
      </c>
    </row>
    <row r="167" spans="1:7" ht="15">
      <c r="A167" s="12">
        <v>1818</v>
      </c>
      <c r="E167" s="11">
        <f>+B167/Notes!$D$39</f>
        <v>0</v>
      </c>
      <c r="G167" s="11">
        <f>+E167*Notes!$B248</f>
        <v>0</v>
      </c>
    </row>
    <row r="168" spans="1:7" ht="15">
      <c r="A168" s="12">
        <v>1819</v>
      </c>
      <c r="E168" s="11">
        <f>+B168/Notes!$D$39</f>
        <v>0</v>
      </c>
      <c r="G168" s="11">
        <f>+E168*Notes!$B249</f>
        <v>0</v>
      </c>
    </row>
    <row r="169" spans="1:7" ht="15">
      <c r="A169" s="12">
        <v>1820</v>
      </c>
      <c r="E169" s="11">
        <f>+B169/Notes!$D$39</f>
        <v>0</v>
      </c>
      <c r="G169" s="11">
        <f>+E169*Notes!$B250</f>
        <v>0</v>
      </c>
    </row>
    <row r="170" spans="1:7" ht="15">
      <c r="A170" s="12">
        <v>1821</v>
      </c>
      <c r="E170" s="11">
        <f>+B170/Notes!$D$39</f>
        <v>0</v>
      </c>
      <c r="G170" s="11">
        <f>+E170*Notes!$B251</f>
        <v>0</v>
      </c>
    </row>
    <row r="171" spans="1:7" ht="15">
      <c r="A171" s="12">
        <v>1822</v>
      </c>
      <c r="E171" s="11">
        <f>+B171/Notes!$D$39</f>
        <v>0</v>
      </c>
      <c r="G171" s="11">
        <f>+E171*Notes!$B252</f>
        <v>0</v>
      </c>
    </row>
    <row r="172" spans="1:7" ht="15">
      <c r="A172" s="12">
        <v>1823</v>
      </c>
      <c r="E172" s="11">
        <f>+B172/Notes!$D$39</f>
        <v>0</v>
      </c>
      <c r="G172" s="11">
        <f>+E172*Notes!$B253</f>
        <v>0</v>
      </c>
    </row>
    <row r="173" spans="1:7" ht="15">
      <c r="A173" s="12">
        <v>1824</v>
      </c>
      <c r="E173" s="11">
        <f>+B173/Notes!$D$39</f>
        <v>0</v>
      </c>
      <c r="G173" s="11">
        <f>+E173*Notes!$B254</f>
        <v>0</v>
      </c>
    </row>
    <row r="174" spans="1:7" ht="15">
      <c r="A174" s="12">
        <v>1825</v>
      </c>
      <c r="E174" s="11">
        <f>+B174/Notes!$D$39</f>
        <v>0</v>
      </c>
      <c r="G174" s="11">
        <f>+E174*Notes!$B255</f>
        <v>0</v>
      </c>
    </row>
    <row r="175" spans="1:7" ht="15">
      <c r="A175" s="12">
        <v>1826</v>
      </c>
      <c r="E175" s="11">
        <f>+B175/Notes!$D$39</f>
        <v>0</v>
      </c>
      <c r="G175" s="11">
        <f>+E175*Notes!$B256</f>
        <v>0</v>
      </c>
    </row>
    <row r="176" spans="1:7" ht="15">
      <c r="A176" s="12">
        <v>1827</v>
      </c>
      <c r="E176" s="11">
        <f>+B176/Notes!$D$39</f>
        <v>0</v>
      </c>
      <c r="G176" s="11">
        <f>+E176*Notes!$B257</f>
        <v>0</v>
      </c>
    </row>
    <row r="177" spans="1:7" ht="15">
      <c r="A177" s="12">
        <v>1828</v>
      </c>
      <c r="E177" s="11">
        <f>+B177/Notes!$D$39</f>
        <v>0</v>
      </c>
      <c r="G177" s="11">
        <f>+E177*Notes!$B258</f>
        <v>0</v>
      </c>
    </row>
    <row r="178" spans="1:7" ht="15">
      <c r="A178" s="12">
        <v>1829</v>
      </c>
      <c r="E178" s="11">
        <f>+B178/Notes!$D$39</f>
        <v>0</v>
      </c>
      <c r="G178" s="11">
        <f>+E178*Notes!$B259</f>
        <v>0</v>
      </c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5"/>
  <sheetViews>
    <sheetView showZeros="0" workbookViewId="0" topLeftCell="A1">
      <pane xSplit="5850" ySplit="2955" topLeftCell="D8" activePane="topRight" state="split"/>
      <selection pane="topLeft" activeCell="A1" sqref="A1"/>
      <selection pane="topRight" activeCell="F9" sqref="F9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14.28125" style="10" customWidth="1"/>
    <col min="2" max="2" width="8.8515625" style="11" customWidth="1"/>
    <col min="3" max="3" width="28.8515625" style="11" customWidth="1"/>
    <col min="4" max="4" width="8.8515625" style="11" customWidth="1"/>
    <col min="5" max="5" width="28.57421875" style="11" customWidth="1"/>
    <col min="6" max="6" width="13.00390625" style="11" customWidth="1"/>
    <col min="7" max="16384" width="8.8515625" style="11" customWidth="1"/>
  </cols>
  <sheetData>
    <row r="1" spans="1:3" s="9" customFormat="1" ht="15">
      <c r="A1" s="27" t="s">
        <v>28</v>
      </c>
      <c r="B1" s="20"/>
      <c r="C1" s="8" t="s">
        <v>19</v>
      </c>
    </row>
    <row r="2" spans="1:2" s="9" customFormat="1" ht="15">
      <c r="A2" s="29" t="s">
        <v>29</v>
      </c>
      <c r="B2" s="21"/>
    </row>
    <row r="3" spans="1:2" s="9" customFormat="1" ht="15">
      <c r="A3" s="27" t="s">
        <v>39</v>
      </c>
      <c r="B3" s="20"/>
    </row>
    <row r="4" spans="1:2" s="9" customFormat="1" ht="15">
      <c r="A4" s="29" t="s">
        <v>97</v>
      </c>
      <c r="B4" s="21"/>
    </row>
    <row r="5" spans="2:6" ht="15">
      <c r="B5" s="37" t="s">
        <v>37</v>
      </c>
      <c r="D5" s="37" t="s">
        <v>38</v>
      </c>
      <c r="F5" s="37" t="s">
        <v>96</v>
      </c>
    </row>
    <row r="6" s="13" customFormat="1" ht="15">
      <c r="A6" s="12"/>
    </row>
    <row r="7" spans="1:6" s="13" customFormat="1" ht="15">
      <c r="A7" s="24" t="s">
        <v>2</v>
      </c>
      <c r="B7" s="13" t="s">
        <v>9</v>
      </c>
      <c r="D7" s="13" t="s">
        <v>9</v>
      </c>
      <c r="F7" s="13" t="s">
        <v>9</v>
      </c>
    </row>
    <row r="8" spans="1:6" s="13" customFormat="1" ht="15">
      <c r="A8" s="24" t="s">
        <v>3</v>
      </c>
      <c r="B8" s="13" t="s">
        <v>20</v>
      </c>
      <c r="D8" s="13" t="s">
        <v>15</v>
      </c>
      <c r="F8" s="13" t="s">
        <v>106</v>
      </c>
    </row>
    <row r="9" spans="1:6" s="13" customFormat="1" ht="15">
      <c r="A9" s="24" t="s">
        <v>4</v>
      </c>
      <c r="B9" s="13" t="s">
        <v>21</v>
      </c>
      <c r="D9" s="26" t="s">
        <v>21</v>
      </c>
      <c r="F9" s="26" t="s">
        <v>98</v>
      </c>
    </row>
    <row r="10" spans="1:6" ht="15">
      <c r="A10" s="12">
        <v>1631</v>
      </c>
      <c r="B10" s="32">
        <v>14</v>
      </c>
      <c r="C10" s="32"/>
      <c r="D10" s="32">
        <f>+B10/Notes!$F$39</f>
        <v>0.875</v>
      </c>
      <c r="F10" s="11">
        <f>+D10*Notes!$B61</f>
        <v>2.3597</v>
      </c>
    </row>
    <row r="11" spans="1:6" ht="15">
      <c r="A11" s="12">
        <v>1632</v>
      </c>
      <c r="B11" s="32">
        <v>28</v>
      </c>
      <c r="C11" s="32"/>
      <c r="D11" s="32">
        <f>+B11/Notes!$F$39</f>
        <v>1.75</v>
      </c>
      <c r="F11" s="11">
        <f>+D11*Notes!$B62</f>
        <v>4.723425</v>
      </c>
    </row>
    <row r="12" spans="1:6" ht="15">
      <c r="A12" s="12">
        <v>1633</v>
      </c>
      <c r="B12" s="32"/>
      <c r="C12" s="32"/>
      <c r="D12" s="32">
        <f>+B12/Notes!$F$39</f>
        <v>0</v>
      </c>
      <c r="F12" s="11">
        <f>+D12*Notes!$B63</f>
        <v>0</v>
      </c>
    </row>
    <row r="13" spans="1:6" ht="15">
      <c r="A13" s="12">
        <v>1634</v>
      </c>
      <c r="B13" s="32">
        <v>21.7</v>
      </c>
      <c r="C13" s="32"/>
      <c r="D13" s="32">
        <f>+B13/Notes!$F$39</f>
        <v>1.35625</v>
      </c>
      <c r="F13" s="11">
        <f>+D13*Notes!$B64</f>
        <v>3.42832875</v>
      </c>
    </row>
    <row r="14" spans="1:6" ht="15">
      <c r="A14" s="12">
        <v>1635</v>
      </c>
      <c r="B14" s="32">
        <v>15.83</v>
      </c>
      <c r="C14" s="32"/>
      <c r="D14" s="32">
        <f>+B14/Notes!$F$39</f>
        <v>0.989375</v>
      </c>
      <c r="F14" s="11">
        <f>+D14*Notes!$B65</f>
        <v>2.473239625</v>
      </c>
    </row>
    <row r="15" spans="1:6" ht="15">
      <c r="A15" s="12">
        <v>1636</v>
      </c>
      <c r="B15" s="32">
        <v>17.71</v>
      </c>
      <c r="C15" s="32"/>
      <c r="D15" s="32">
        <f>+B15/Notes!$F$39</f>
        <v>1.106875</v>
      </c>
      <c r="F15" s="11">
        <f>+D15*Notes!$B66</f>
        <v>2.7708401875</v>
      </c>
    </row>
    <row r="16" spans="1:6" ht="15">
      <c r="A16" s="12">
        <v>1637</v>
      </c>
      <c r="B16" s="32">
        <v>19.11</v>
      </c>
      <c r="C16" s="32"/>
      <c r="D16" s="32">
        <f>+B16/Notes!$F$39</f>
        <v>1.194375</v>
      </c>
      <c r="F16" s="11">
        <f>+D16*Notes!$B67</f>
        <v>2.966110875</v>
      </c>
    </row>
    <row r="17" spans="1:6" ht="15">
      <c r="A17" s="12">
        <v>1638</v>
      </c>
      <c r="B17" s="32"/>
      <c r="C17" s="32"/>
      <c r="D17" s="32">
        <f>+B17/Notes!$F$39</f>
        <v>0</v>
      </c>
      <c r="F17" s="11">
        <f>+D17*Notes!$B68</f>
        <v>0</v>
      </c>
    </row>
    <row r="18" spans="1:6" ht="15">
      <c r="A18" s="12">
        <v>1639</v>
      </c>
      <c r="B18" s="32"/>
      <c r="C18" s="32"/>
      <c r="D18" s="32">
        <f>+B18/Notes!$F$39</f>
        <v>0</v>
      </c>
      <c r="F18" s="11">
        <f>+D18*Notes!$B69</f>
        <v>0</v>
      </c>
    </row>
    <row r="19" spans="1:6" ht="15">
      <c r="A19" s="12">
        <v>1640</v>
      </c>
      <c r="B19" s="32"/>
      <c r="C19" s="32"/>
      <c r="D19" s="32">
        <f>+B19/Notes!$F$39</f>
        <v>0</v>
      </c>
      <c r="F19" s="11">
        <f>+D19*Notes!$B70</f>
        <v>0</v>
      </c>
    </row>
    <row r="20" spans="1:6" ht="15">
      <c r="A20" s="12">
        <v>1641</v>
      </c>
      <c r="B20" s="32"/>
      <c r="C20" s="32"/>
      <c r="D20" s="32">
        <f>+B20/Notes!$F$39</f>
        <v>0</v>
      </c>
      <c r="F20" s="11">
        <f>+D20*Notes!$B71</f>
        <v>0</v>
      </c>
    </row>
    <row r="21" spans="1:6" ht="15">
      <c r="A21" s="12">
        <v>1642</v>
      </c>
      <c r="B21" s="32"/>
      <c r="C21" s="32"/>
      <c r="D21" s="32">
        <f>+B21/Notes!$F$39</f>
        <v>0</v>
      </c>
      <c r="F21" s="11">
        <f>+D21*Notes!$B72</f>
        <v>0</v>
      </c>
    </row>
    <row r="22" spans="1:6" ht="15">
      <c r="A22" s="12">
        <v>1643</v>
      </c>
      <c r="B22" s="32">
        <v>10</v>
      </c>
      <c r="C22" s="32"/>
      <c r="D22" s="32">
        <f>+B22/Notes!$F$39</f>
        <v>0.625</v>
      </c>
      <c r="F22" s="11">
        <f>+D22*Notes!$B73</f>
        <v>1.5818124999999998</v>
      </c>
    </row>
    <row r="23" spans="1:6" ht="15">
      <c r="A23" s="12">
        <v>1644</v>
      </c>
      <c r="B23" s="32"/>
      <c r="C23" s="32"/>
      <c r="D23" s="32">
        <f>+B23/Notes!$F$39</f>
        <v>0</v>
      </c>
      <c r="F23" s="11">
        <f>+D23*Notes!$B74</f>
        <v>0</v>
      </c>
    </row>
    <row r="24" spans="1:6" ht="15">
      <c r="A24" s="12">
        <v>1645</v>
      </c>
      <c r="B24" s="32"/>
      <c r="C24" s="32"/>
      <c r="D24" s="32">
        <f>+B24/Notes!$F$39</f>
        <v>0</v>
      </c>
      <c r="F24" s="11">
        <f>+D24*Notes!$B75</f>
        <v>0</v>
      </c>
    </row>
    <row r="25" spans="1:6" ht="15">
      <c r="A25" s="12">
        <v>1646</v>
      </c>
      <c r="B25" s="32"/>
      <c r="C25" s="32"/>
      <c r="D25" s="32">
        <f>+B25/Notes!$F$39</f>
        <v>0</v>
      </c>
      <c r="F25" s="11">
        <f>+D25*Notes!$B76</f>
        <v>0</v>
      </c>
    </row>
    <row r="26" spans="1:6" ht="15">
      <c r="A26" s="12">
        <v>1647</v>
      </c>
      <c r="B26" s="32"/>
      <c r="C26" s="32"/>
      <c r="D26" s="32">
        <f>+B26/Notes!$F$39</f>
        <v>0</v>
      </c>
      <c r="F26" s="11">
        <f>+D26*Notes!$B77</f>
        <v>0</v>
      </c>
    </row>
    <row r="27" spans="1:6" ht="15">
      <c r="A27" s="12">
        <v>1648</v>
      </c>
      <c r="B27" s="32"/>
      <c r="C27" s="32"/>
      <c r="D27" s="32">
        <f>+B27/Notes!$F$39</f>
        <v>0</v>
      </c>
      <c r="F27" s="11">
        <f>+D27*Notes!$B78</f>
        <v>0</v>
      </c>
    </row>
    <row r="28" spans="1:6" ht="15">
      <c r="A28" s="12">
        <v>1649</v>
      </c>
      <c r="B28" s="32"/>
      <c r="C28" s="32"/>
      <c r="D28" s="32">
        <f>+B28/Notes!$F$39</f>
        <v>0</v>
      </c>
      <c r="F28" s="11">
        <f>+D28*Notes!$B79</f>
        <v>0</v>
      </c>
    </row>
    <row r="29" spans="1:6" ht="15">
      <c r="A29" s="12">
        <v>1650</v>
      </c>
      <c r="B29" s="32"/>
      <c r="C29" s="32"/>
      <c r="D29" s="32">
        <f>+B29/Notes!$F$39</f>
        <v>0</v>
      </c>
      <c r="F29" s="11">
        <f>+D29*Notes!$B80</f>
        <v>0</v>
      </c>
    </row>
    <row r="30" spans="1:6" ht="15">
      <c r="A30" s="12">
        <v>1651</v>
      </c>
      <c r="B30" s="32"/>
      <c r="C30" s="32"/>
      <c r="D30" s="32">
        <f>+B30/Notes!$F$39</f>
        <v>0</v>
      </c>
      <c r="F30" s="11">
        <f>+D30*Notes!$B81</f>
        <v>0</v>
      </c>
    </row>
    <row r="31" spans="1:6" ht="15">
      <c r="A31" s="12">
        <v>1652</v>
      </c>
      <c r="B31" s="32"/>
      <c r="C31" s="32"/>
      <c r="D31" s="32">
        <f>+B31/Notes!$F$39</f>
        <v>0</v>
      </c>
      <c r="F31" s="11">
        <f>+D31*Notes!$B82</f>
        <v>0</v>
      </c>
    </row>
    <row r="32" spans="1:6" ht="15">
      <c r="A32" s="12">
        <v>1653</v>
      </c>
      <c r="B32" s="32"/>
      <c r="C32" s="32"/>
      <c r="D32" s="32">
        <f>+B32/Notes!$F$39</f>
        <v>0</v>
      </c>
      <c r="F32" s="11">
        <f>+D32*Notes!$B83</f>
        <v>0</v>
      </c>
    </row>
    <row r="33" spans="1:6" ht="15">
      <c r="A33" s="12">
        <v>1654</v>
      </c>
      <c r="B33" s="32"/>
      <c r="C33" s="32"/>
      <c r="D33" s="32">
        <f>+B33/Notes!$F$39</f>
        <v>0</v>
      </c>
      <c r="F33" s="11">
        <f>+D33*Notes!$B84</f>
        <v>0</v>
      </c>
    </row>
    <row r="34" spans="1:6" ht="15">
      <c r="A34" s="12">
        <v>1655</v>
      </c>
      <c r="B34" s="32"/>
      <c r="C34" s="32"/>
      <c r="D34" s="32">
        <f>+B34/Notes!$F$39</f>
        <v>0</v>
      </c>
      <c r="F34" s="11">
        <f>+D34*Notes!$B85</f>
        <v>0</v>
      </c>
    </row>
    <row r="35" spans="1:6" ht="15">
      <c r="A35" s="12">
        <v>1656</v>
      </c>
      <c r="B35" s="32"/>
      <c r="C35" s="32"/>
      <c r="D35" s="32">
        <f>+B35/Notes!$F$39</f>
        <v>0</v>
      </c>
      <c r="F35" s="11">
        <f>+D35*Notes!$B86</f>
        <v>0</v>
      </c>
    </row>
    <row r="36" spans="1:6" ht="15">
      <c r="A36" s="12">
        <v>1657</v>
      </c>
      <c r="B36" s="32"/>
      <c r="C36" s="32"/>
      <c r="D36" s="32">
        <f>+B36/Notes!$F$39</f>
        <v>0</v>
      </c>
      <c r="F36" s="11">
        <f>+D36*Notes!$B87</f>
        <v>0</v>
      </c>
    </row>
    <row r="37" spans="1:6" ht="15">
      <c r="A37" s="12">
        <v>1658</v>
      </c>
      <c r="B37" s="32"/>
      <c r="C37" s="32"/>
      <c r="D37" s="32">
        <f>+B37/Notes!$F$39</f>
        <v>0</v>
      </c>
      <c r="F37" s="11">
        <f>+D37*Notes!$B88</f>
        <v>0</v>
      </c>
    </row>
    <row r="38" spans="1:6" ht="15">
      <c r="A38" s="12">
        <v>1659</v>
      </c>
      <c r="B38" s="32">
        <v>26.4</v>
      </c>
      <c r="C38" s="32"/>
      <c r="D38" s="32">
        <f>+B38/Notes!$F$39</f>
        <v>1.65</v>
      </c>
      <c r="F38" s="11">
        <f>+D38*Notes!$B89</f>
        <v>3.254955</v>
      </c>
    </row>
    <row r="39" spans="1:6" ht="15">
      <c r="A39" s="12">
        <v>1660</v>
      </c>
      <c r="B39" s="32">
        <v>27.71</v>
      </c>
      <c r="C39" s="32"/>
      <c r="D39" s="32">
        <f>+B39/Notes!$F$39</f>
        <v>1.731875</v>
      </c>
      <c r="F39" s="11">
        <f>+D39*Notes!$B90</f>
        <v>3.5065273125000003</v>
      </c>
    </row>
    <row r="40" spans="1:6" ht="15">
      <c r="A40" s="12">
        <v>1661</v>
      </c>
      <c r="B40" s="32">
        <v>20.16</v>
      </c>
      <c r="C40" s="32"/>
      <c r="D40" s="32">
        <f>+B40/Notes!$F$39</f>
        <v>1.26</v>
      </c>
      <c r="F40" s="11">
        <f>+D40*Notes!$B91</f>
        <v>2.430792</v>
      </c>
    </row>
    <row r="41" spans="1:6" ht="15">
      <c r="A41" s="12">
        <v>1662</v>
      </c>
      <c r="B41" s="32">
        <v>30.9</v>
      </c>
      <c r="C41" s="32"/>
      <c r="D41" s="32">
        <f>+B41/Notes!$F$39</f>
        <v>1.93125</v>
      </c>
      <c r="F41" s="11">
        <f>+D41*Notes!$B92</f>
        <v>3.409235625</v>
      </c>
    </row>
    <row r="42" spans="1:6" ht="15">
      <c r="A42" s="12">
        <v>1663</v>
      </c>
      <c r="B42" s="32">
        <v>32.17</v>
      </c>
      <c r="C42" s="32"/>
      <c r="D42" s="32">
        <f>+B42/Notes!$F$39</f>
        <v>2.010625</v>
      </c>
      <c r="F42" s="11">
        <f>+D42*Notes!$B93</f>
        <v>3.2628422500000003</v>
      </c>
    </row>
    <row r="43" spans="1:6" ht="15">
      <c r="A43" s="12">
        <v>1664</v>
      </c>
      <c r="B43" s="32">
        <v>23.95</v>
      </c>
      <c r="C43" s="32"/>
      <c r="D43" s="32">
        <f>+B43/Notes!$F$39</f>
        <v>1.496875</v>
      </c>
      <c r="F43" s="11">
        <f>+D43*Notes!$B94</f>
        <v>2.3014453125000003</v>
      </c>
    </row>
    <row r="44" spans="1:6" ht="15">
      <c r="A44" s="12">
        <v>1665</v>
      </c>
      <c r="B44" s="32">
        <v>24.25</v>
      </c>
      <c r="C44" s="32"/>
      <c r="D44" s="32">
        <f>+B44/Notes!$F$39</f>
        <v>1.515625</v>
      </c>
      <c r="F44" s="11">
        <f>+D44*Notes!$B95</f>
        <v>2.4189375</v>
      </c>
    </row>
    <row r="45" spans="1:6" ht="15">
      <c r="A45" s="12">
        <v>1666</v>
      </c>
      <c r="B45" s="32">
        <v>23.15</v>
      </c>
      <c r="C45" s="32"/>
      <c r="D45" s="32">
        <f>+B45/Notes!$F$39</f>
        <v>1.446875</v>
      </c>
      <c r="F45" s="11">
        <f>+D45*Notes!$B96</f>
        <v>2.0124584375</v>
      </c>
    </row>
    <row r="46" spans="1:6" ht="15">
      <c r="A46" s="12">
        <v>1667</v>
      </c>
      <c r="B46" s="32">
        <v>23.26</v>
      </c>
      <c r="C46" s="32"/>
      <c r="D46" s="32">
        <f>+B46/Notes!$F$39</f>
        <v>1.45375</v>
      </c>
      <c r="F46" s="11">
        <f>+D46*Notes!$B97</f>
        <v>1.913861875</v>
      </c>
    </row>
    <row r="47" spans="1:6" ht="15">
      <c r="A47" s="12">
        <v>1668</v>
      </c>
      <c r="B47" s="32">
        <v>34.01</v>
      </c>
      <c r="C47" s="32"/>
      <c r="D47" s="32">
        <f>+B47/Notes!$F$39</f>
        <v>2.125625</v>
      </c>
      <c r="F47" s="11">
        <f>+D47*Notes!$B98</f>
        <v>2.6827513124999998</v>
      </c>
    </row>
    <row r="48" spans="1:6" ht="15">
      <c r="A48" s="12">
        <v>1669</v>
      </c>
      <c r="B48" s="32">
        <v>33.34</v>
      </c>
      <c r="C48" s="32"/>
      <c r="D48" s="32">
        <f>+B48/Notes!$F$39</f>
        <v>2.08375</v>
      </c>
      <c r="F48" s="11">
        <f>+D48*Notes!$B99</f>
        <v>2.43923775</v>
      </c>
    </row>
    <row r="49" spans="1:6" ht="15">
      <c r="A49" s="12">
        <v>1670</v>
      </c>
      <c r="B49" s="32">
        <v>23.85</v>
      </c>
      <c r="C49" s="32"/>
      <c r="D49" s="32">
        <f>+B49/Notes!$F$39</f>
        <v>1.490625</v>
      </c>
      <c r="F49" s="11">
        <f>+D49*Notes!$B100</f>
        <v>1.731808125</v>
      </c>
    </row>
    <row r="50" spans="1:6" ht="15">
      <c r="A50" s="12">
        <v>1671</v>
      </c>
      <c r="B50" s="32">
        <v>16.1</v>
      </c>
      <c r="C50" s="32"/>
      <c r="D50" s="32">
        <f>+B50/Notes!$F$39</f>
        <v>1.00625</v>
      </c>
      <c r="F50" s="11">
        <f>+D50*Notes!$B101</f>
        <v>1.128308125</v>
      </c>
    </row>
    <row r="51" spans="1:6" ht="15">
      <c r="A51" s="12">
        <v>1672</v>
      </c>
      <c r="B51" s="32">
        <v>18.53</v>
      </c>
      <c r="C51" s="32"/>
      <c r="D51" s="32">
        <f>+B51/Notes!$F$39</f>
        <v>1.158125</v>
      </c>
      <c r="F51" s="11">
        <f>+D51*Notes!$B102</f>
        <v>1.2872559375</v>
      </c>
    </row>
    <row r="52" spans="1:6" ht="15">
      <c r="A52" s="12">
        <v>1673</v>
      </c>
      <c r="B52" s="32">
        <v>18.67</v>
      </c>
      <c r="C52" s="32"/>
      <c r="D52" s="32">
        <f>+B52/Notes!$F$39</f>
        <v>1.166875</v>
      </c>
      <c r="F52" s="11">
        <f>+D52*Notes!$B103</f>
        <v>1.2969815625</v>
      </c>
    </row>
    <row r="53" spans="1:6" ht="15">
      <c r="A53" s="12">
        <v>1674</v>
      </c>
      <c r="B53" s="32">
        <v>17.84</v>
      </c>
      <c r="C53" s="32"/>
      <c r="D53" s="32">
        <f>+B53/Notes!$F$39</f>
        <v>1.115</v>
      </c>
      <c r="F53" s="11">
        <f>+D53*Notes!$B104</f>
        <v>1.23096</v>
      </c>
    </row>
    <row r="54" spans="1:6" ht="15">
      <c r="A54" s="12">
        <v>1675</v>
      </c>
      <c r="B54" s="32">
        <v>16.07</v>
      </c>
      <c r="C54" s="32"/>
      <c r="D54" s="32">
        <f>+B54/Notes!$F$39</f>
        <v>1.004375</v>
      </c>
      <c r="F54" s="11">
        <f>+D54*Notes!$B105</f>
        <v>1.0678515</v>
      </c>
    </row>
    <row r="55" spans="1:6" ht="15">
      <c r="A55" s="12">
        <v>1676</v>
      </c>
      <c r="B55" s="32">
        <v>15.88</v>
      </c>
      <c r="C55" s="32"/>
      <c r="D55" s="32">
        <f>+B55/Notes!$F$39</f>
        <v>0.9925</v>
      </c>
      <c r="F55" s="11">
        <f>+D55*Notes!$B106</f>
        <v>1.0268405</v>
      </c>
    </row>
    <row r="56" spans="1:6" ht="15">
      <c r="A56" s="12">
        <v>1677</v>
      </c>
      <c r="B56" s="32">
        <v>20</v>
      </c>
      <c r="C56" s="32"/>
      <c r="D56" s="32">
        <f>+B56/Notes!$F$39</f>
        <v>1.25</v>
      </c>
      <c r="F56" s="11">
        <f>+D56*Notes!$B107</f>
        <v>1.278</v>
      </c>
    </row>
    <row r="57" spans="1:6" ht="15">
      <c r="A57" s="12">
        <v>1678</v>
      </c>
      <c r="B57" s="32">
        <v>19.56</v>
      </c>
      <c r="C57" s="32"/>
      <c r="D57" s="32">
        <f>+B57/Notes!$F$39</f>
        <v>1.2225</v>
      </c>
      <c r="F57" s="11">
        <f>+D57*Notes!$B108</f>
        <v>1.22531175</v>
      </c>
    </row>
    <row r="58" spans="1:6" ht="15">
      <c r="A58" s="12">
        <v>1679</v>
      </c>
      <c r="B58" s="32">
        <v>18.95</v>
      </c>
      <c r="C58" s="32"/>
      <c r="D58" s="32">
        <f>+B58/Notes!$F$39</f>
        <v>1.184375</v>
      </c>
      <c r="F58" s="11">
        <f>+D58*Notes!$B109</f>
        <v>1.142448125</v>
      </c>
    </row>
    <row r="59" spans="1:6" ht="15">
      <c r="A59" s="12">
        <v>1680</v>
      </c>
      <c r="B59" s="32">
        <v>18.05</v>
      </c>
      <c r="C59" s="32"/>
      <c r="D59" s="32">
        <f>+B59/Notes!$F$39</f>
        <v>1.128125</v>
      </c>
      <c r="F59" s="11">
        <f>+D59*Notes!$B110</f>
        <v>1.9438721875000002</v>
      </c>
    </row>
    <row r="60" spans="1:6" ht="15">
      <c r="A60" s="12">
        <v>1681</v>
      </c>
      <c r="B60" s="32"/>
      <c r="C60" s="32"/>
      <c r="D60" s="32">
        <f>+B60/Notes!$F$39</f>
        <v>0</v>
      </c>
      <c r="F60" s="11">
        <f>+D60*Notes!$B111</f>
        <v>0</v>
      </c>
    </row>
    <row r="61" spans="1:6" ht="15">
      <c r="A61" s="12">
        <v>1682</v>
      </c>
      <c r="B61" s="32"/>
      <c r="C61" s="32"/>
      <c r="D61" s="32">
        <f>+B61/Notes!$F$39</f>
        <v>0</v>
      </c>
      <c r="F61" s="11">
        <f>+D61*Notes!$B112</f>
        <v>0</v>
      </c>
    </row>
    <row r="62" spans="1:6" ht="15">
      <c r="A62" s="12">
        <v>1683</v>
      </c>
      <c r="B62" s="32"/>
      <c r="C62" s="32"/>
      <c r="D62" s="32">
        <f>+B62/Notes!$F$39</f>
        <v>0</v>
      </c>
      <c r="F62" s="11">
        <f>+D62*Notes!$B113</f>
        <v>0</v>
      </c>
    </row>
    <row r="63" spans="1:6" ht="15">
      <c r="A63" s="12">
        <v>1684</v>
      </c>
      <c r="B63" s="32"/>
      <c r="C63" s="32"/>
      <c r="D63" s="32">
        <f>+B63/Notes!$F$39</f>
        <v>0</v>
      </c>
      <c r="F63" s="11">
        <f>+D63*Notes!$B114</f>
        <v>0</v>
      </c>
    </row>
    <row r="64" spans="1:6" ht="15">
      <c r="A64" s="12">
        <v>1685</v>
      </c>
      <c r="B64" s="32"/>
      <c r="C64" s="32"/>
      <c r="D64" s="32">
        <f>+B64/Notes!$F$39</f>
        <v>0</v>
      </c>
      <c r="F64" s="11">
        <f>+D64*Notes!$B115</f>
        <v>0</v>
      </c>
    </row>
    <row r="65" spans="1:6" ht="15">
      <c r="A65" s="12">
        <v>1686</v>
      </c>
      <c r="B65" s="32"/>
      <c r="C65" s="32"/>
      <c r="D65" s="32">
        <f>+B65/Notes!$F$39</f>
        <v>0</v>
      </c>
      <c r="F65" s="11">
        <f>+D65*Notes!$B116</f>
        <v>0</v>
      </c>
    </row>
    <row r="66" spans="1:6" ht="15">
      <c r="A66" s="12">
        <v>1687</v>
      </c>
      <c r="B66" s="32">
        <v>13.86</v>
      </c>
      <c r="C66" s="32"/>
      <c r="D66" s="32">
        <f>+B66/Notes!$F$39</f>
        <v>0.86625</v>
      </c>
      <c r="F66" s="11">
        <f>+D66*Notes!$B117</f>
        <v>1.7526836249999997</v>
      </c>
    </row>
    <row r="67" spans="1:6" ht="15">
      <c r="A67" s="12">
        <v>1688</v>
      </c>
      <c r="B67" s="32">
        <v>14.49</v>
      </c>
      <c r="C67" s="32"/>
      <c r="D67" s="32">
        <f>+B67/Notes!$F$39</f>
        <v>0.905625</v>
      </c>
      <c r="F67" s="11">
        <f>+D67*Notes!$B118</f>
        <v>1.538656875</v>
      </c>
    </row>
    <row r="68" spans="1:6" ht="15">
      <c r="A68" s="12">
        <v>1689</v>
      </c>
      <c r="B68" s="32">
        <v>13.05</v>
      </c>
      <c r="C68" s="32"/>
      <c r="D68" s="32">
        <f>+B68/Notes!$F$39</f>
        <v>0.815625</v>
      </c>
      <c r="F68" s="11">
        <f>+D68*Notes!$B119</f>
        <v>1.3857468750000002</v>
      </c>
    </row>
    <row r="69" spans="1:6" ht="15">
      <c r="A69" s="12">
        <v>1690</v>
      </c>
      <c r="B69" s="32">
        <v>13.97</v>
      </c>
      <c r="C69" s="32"/>
      <c r="D69" s="32">
        <f>+B69/Notes!$F$39</f>
        <v>0.873125</v>
      </c>
      <c r="F69" s="11">
        <f>+D69*Notes!$B120</f>
        <v>1.4834393750000001</v>
      </c>
    </row>
    <row r="70" spans="1:6" ht="15">
      <c r="A70" s="12">
        <v>1691</v>
      </c>
      <c r="B70" s="32"/>
      <c r="C70" s="32"/>
      <c r="D70" s="32">
        <f>+B70/Notes!$F$39</f>
        <v>0</v>
      </c>
      <c r="F70" s="11">
        <f>+D70*Notes!$B121</f>
        <v>0</v>
      </c>
    </row>
    <row r="71" spans="1:6" ht="15">
      <c r="A71" s="12">
        <v>1692</v>
      </c>
      <c r="B71" s="32"/>
      <c r="C71" s="32"/>
      <c r="D71" s="32">
        <f>+B71/Notes!$F$39</f>
        <v>0</v>
      </c>
      <c r="F71" s="11">
        <f>+D71*Notes!$B122</f>
        <v>0</v>
      </c>
    </row>
    <row r="72" spans="1:6" ht="15">
      <c r="A72" s="12">
        <v>1693</v>
      </c>
      <c r="B72" s="32"/>
      <c r="C72" s="32"/>
      <c r="D72" s="32">
        <f>+B72/Notes!$F$39</f>
        <v>0</v>
      </c>
      <c r="F72" s="11">
        <f>+D72*Notes!$B123</f>
        <v>0</v>
      </c>
    </row>
    <row r="73" spans="1:6" ht="15">
      <c r="A73" s="12">
        <v>1694</v>
      </c>
      <c r="B73" s="32">
        <v>32</v>
      </c>
      <c r="C73" s="32"/>
      <c r="D73" s="32">
        <f>+B73/Notes!$F$39</f>
        <v>2</v>
      </c>
      <c r="F73" s="11">
        <f>+D73*Notes!$B124</f>
        <v>3.398</v>
      </c>
    </row>
    <row r="74" spans="1:6" ht="15">
      <c r="A74" s="12">
        <v>1695</v>
      </c>
      <c r="B74" s="32">
        <v>41.68</v>
      </c>
      <c r="C74" s="32"/>
      <c r="D74" s="32">
        <f>+B74/Notes!$F$39</f>
        <v>2.605</v>
      </c>
      <c r="F74" s="11">
        <f>+D74*Notes!$B125</f>
        <v>4.425895000000001</v>
      </c>
    </row>
    <row r="75" spans="1:6" ht="15">
      <c r="A75" s="12">
        <v>1696</v>
      </c>
      <c r="B75" s="32">
        <v>49.86</v>
      </c>
      <c r="C75" s="32"/>
      <c r="D75" s="32">
        <f>+B75/Notes!$F$39</f>
        <v>3.11625</v>
      </c>
      <c r="F75" s="11">
        <f>+D75*Notes!$B126</f>
        <v>5.29450875</v>
      </c>
    </row>
    <row r="76" spans="1:6" ht="15">
      <c r="A76" s="12">
        <v>1697</v>
      </c>
      <c r="B76" s="32">
        <v>32.77</v>
      </c>
      <c r="C76" s="32"/>
      <c r="D76" s="32">
        <f>+B76/Notes!$F$39</f>
        <v>2.048125</v>
      </c>
      <c r="F76" s="11">
        <f>+D76*Notes!$B127</f>
        <v>3.4797643750000007</v>
      </c>
    </row>
    <row r="77" spans="1:6" ht="15">
      <c r="A77" s="12">
        <v>1698</v>
      </c>
      <c r="B77" s="32"/>
      <c r="C77" s="32"/>
      <c r="D77" s="32">
        <f>+B77/Notes!$F$39</f>
        <v>0</v>
      </c>
      <c r="F77" s="11">
        <f>+D77*Notes!$B128</f>
        <v>0</v>
      </c>
    </row>
    <row r="78" spans="1:6" ht="15">
      <c r="A78" s="12">
        <v>1699</v>
      </c>
      <c r="B78" s="32">
        <v>27.45</v>
      </c>
      <c r="C78" s="32"/>
      <c r="D78" s="32">
        <f>+B78/Notes!$F$39</f>
        <v>1.715625</v>
      </c>
      <c r="F78" s="11">
        <f>+D78*Notes!$B129</f>
        <v>2.914846875</v>
      </c>
    </row>
    <row r="79" spans="1:6" ht="15">
      <c r="A79" s="12">
        <v>1700</v>
      </c>
      <c r="B79" s="32"/>
      <c r="C79" s="32"/>
      <c r="D79" s="32">
        <f>+B79/Notes!$F$39</f>
        <v>0</v>
      </c>
      <c r="F79" s="11">
        <f>+D79*Notes!$B130</f>
        <v>0</v>
      </c>
    </row>
    <row r="80" spans="1:6" ht="15">
      <c r="A80" s="12">
        <v>1701</v>
      </c>
      <c r="B80" s="32"/>
      <c r="C80" s="32"/>
      <c r="D80" s="32">
        <f>+B80/Notes!$F$39</f>
        <v>0</v>
      </c>
      <c r="F80" s="11">
        <f>+D80*Notes!$B131</f>
        <v>0</v>
      </c>
    </row>
    <row r="81" spans="1:6" ht="15">
      <c r="A81" s="12">
        <v>1702</v>
      </c>
      <c r="B81" s="32"/>
      <c r="C81" s="32"/>
      <c r="D81" s="32">
        <f>+B81/Notes!$F$39</f>
        <v>0</v>
      </c>
      <c r="F81" s="11">
        <f>+D81*Notes!$B132</f>
        <v>0</v>
      </c>
    </row>
    <row r="82" spans="1:6" ht="15">
      <c r="A82" s="12">
        <v>1703</v>
      </c>
      <c r="B82" s="32"/>
      <c r="C82" s="32"/>
      <c r="D82" s="32">
        <f>+B82/Notes!$F$39</f>
        <v>0</v>
      </c>
      <c r="F82" s="11">
        <f>+D82*Notes!$B133</f>
        <v>0</v>
      </c>
    </row>
    <row r="83" spans="1:6" ht="15">
      <c r="A83" s="12">
        <v>1704</v>
      </c>
      <c r="B83" s="32"/>
      <c r="C83" s="32"/>
      <c r="D83" s="32">
        <f>+B83/Notes!$F$39</f>
        <v>0</v>
      </c>
      <c r="F83" s="11">
        <f>+D83*Notes!$B134</f>
        <v>0</v>
      </c>
    </row>
    <row r="84" spans="1:6" ht="15">
      <c r="A84" s="12">
        <v>1705</v>
      </c>
      <c r="B84" s="32"/>
      <c r="C84" s="32"/>
      <c r="D84" s="32">
        <f>+B84/Notes!$F$39</f>
        <v>0</v>
      </c>
      <c r="F84" s="11">
        <f>+D84*Notes!$B135</f>
        <v>0</v>
      </c>
    </row>
    <row r="85" spans="1:6" ht="15">
      <c r="A85" s="12">
        <v>1706</v>
      </c>
      <c r="B85" s="32"/>
      <c r="C85" s="32"/>
      <c r="D85" s="32">
        <f>+B85/Notes!$F$39</f>
        <v>0</v>
      </c>
      <c r="F85" s="11">
        <f>+D85*Notes!$B136</f>
        <v>0</v>
      </c>
    </row>
    <row r="86" spans="1:6" ht="15">
      <c r="A86" s="12">
        <v>1707</v>
      </c>
      <c r="B86" s="32"/>
      <c r="C86" s="32"/>
      <c r="D86" s="32">
        <f>+B86/Notes!$F$39</f>
        <v>0</v>
      </c>
      <c r="F86" s="11">
        <f>+D86*Notes!$B137</f>
        <v>0</v>
      </c>
    </row>
    <row r="87" spans="1:6" ht="15">
      <c r="A87" s="12">
        <v>1708</v>
      </c>
      <c r="B87" s="32">
        <v>28.8</v>
      </c>
      <c r="C87" s="32"/>
      <c r="D87" s="32">
        <f>+B87/Notes!$F$39</f>
        <v>1.8</v>
      </c>
      <c r="F87" s="11">
        <f>+D87*Notes!$B138</f>
        <v>2.4462</v>
      </c>
    </row>
    <row r="88" spans="1:6" ht="15">
      <c r="A88" s="12">
        <v>1709</v>
      </c>
      <c r="B88" s="32">
        <v>26.68</v>
      </c>
      <c r="C88" s="32"/>
      <c r="D88" s="32">
        <f>+B88/Notes!$F$39</f>
        <v>1.6675</v>
      </c>
      <c r="F88" s="11">
        <f>+D88*Notes!$B139</f>
        <v>2.2661325</v>
      </c>
    </row>
    <row r="89" spans="1:6" ht="15">
      <c r="A89" s="12">
        <v>1710</v>
      </c>
      <c r="B89" s="32">
        <v>23.89</v>
      </c>
      <c r="C89" s="32"/>
      <c r="D89" s="32">
        <f>+B89/Notes!$F$39</f>
        <v>1.493125</v>
      </c>
      <c r="F89" s="11">
        <f>+D89*Notes!$B140</f>
        <v>2.029156875</v>
      </c>
    </row>
    <row r="90" spans="1:6" ht="15">
      <c r="A90" s="12">
        <v>1711</v>
      </c>
      <c r="B90" s="32">
        <v>29.58</v>
      </c>
      <c r="C90" s="32"/>
      <c r="D90" s="32">
        <f>+B90/Notes!$F$39</f>
        <v>1.84875</v>
      </c>
      <c r="F90" s="11">
        <f>+D90*Notes!$B141</f>
        <v>2.51245125</v>
      </c>
    </row>
    <row r="91" spans="1:6" ht="15">
      <c r="A91" s="12">
        <v>1712</v>
      </c>
      <c r="B91" s="32">
        <v>27.71</v>
      </c>
      <c r="C91" s="32"/>
      <c r="D91" s="32">
        <f>+B91/Notes!$F$39</f>
        <v>1.731875</v>
      </c>
      <c r="F91" s="11">
        <f>+D91*Notes!$B142</f>
        <v>2.353618125</v>
      </c>
    </row>
    <row r="92" spans="1:6" ht="15">
      <c r="A92" s="12">
        <v>1713</v>
      </c>
      <c r="B92" s="32">
        <v>27.84</v>
      </c>
      <c r="C92" s="32"/>
      <c r="D92" s="32">
        <f>+B92/Notes!$F$39</f>
        <v>1.74</v>
      </c>
      <c r="F92" s="11">
        <f>+D92*Notes!$B143</f>
        <v>2.3646599999999998</v>
      </c>
    </row>
    <row r="93" spans="1:6" ht="15">
      <c r="A93" s="12">
        <v>1714</v>
      </c>
      <c r="B93" s="32">
        <v>32.21</v>
      </c>
      <c r="C93" s="32"/>
      <c r="D93" s="32">
        <f>+B93/Notes!$F$39</f>
        <v>2.013125</v>
      </c>
      <c r="F93" s="11">
        <f>+D93*Notes!$B144</f>
        <v>2.735836875</v>
      </c>
    </row>
    <row r="94" spans="1:6" ht="15">
      <c r="A94" s="12">
        <v>1715</v>
      </c>
      <c r="B94" s="32">
        <v>31.91</v>
      </c>
      <c r="C94" s="32"/>
      <c r="D94" s="32">
        <f>+B94/Notes!$F$39</f>
        <v>1.994375</v>
      </c>
      <c r="F94" s="11">
        <f>+D94*Notes!$B145</f>
        <v>2.710355625</v>
      </c>
    </row>
    <row r="95" spans="1:6" ht="15">
      <c r="A95" s="12">
        <v>1716</v>
      </c>
      <c r="B95" s="32">
        <v>26.89</v>
      </c>
      <c r="C95" s="32"/>
      <c r="D95" s="32">
        <f>+B95/Notes!$F$39</f>
        <v>1.680625</v>
      </c>
      <c r="F95" s="11">
        <f>+D95*Notes!$B146</f>
        <v>2.283969375</v>
      </c>
    </row>
    <row r="96" spans="1:6" ht="15">
      <c r="A96" s="12">
        <v>1717</v>
      </c>
      <c r="B96" s="32">
        <v>25.66</v>
      </c>
      <c r="C96" s="32"/>
      <c r="D96" s="32">
        <f>+B96/Notes!$F$39</f>
        <v>1.60375</v>
      </c>
      <c r="F96" s="11">
        <f>+D96*Notes!$B147</f>
        <v>2.17949625</v>
      </c>
    </row>
    <row r="97" spans="1:6" ht="15">
      <c r="A97" s="12">
        <v>1718</v>
      </c>
      <c r="B97" s="32">
        <v>27.76</v>
      </c>
      <c r="C97" s="32"/>
      <c r="D97" s="32">
        <f>+B97/Notes!$F$39</f>
        <v>1.735</v>
      </c>
      <c r="F97" s="11">
        <f>+D97*Notes!$B148</f>
        <v>2.3578650000000003</v>
      </c>
    </row>
    <row r="98" spans="1:6" ht="15">
      <c r="A98" s="12">
        <v>1719</v>
      </c>
      <c r="B98" s="32">
        <v>22.23</v>
      </c>
      <c r="C98" s="32"/>
      <c r="D98" s="32">
        <f>+B98/Notes!$F$39</f>
        <v>1.389375</v>
      </c>
      <c r="F98" s="11">
        <f>+D98*Notes!$B149</f>
        <v>1.888160625</v>
      </c>
    </row>
    <row r="99" spans="1:6" ht="15">
      <c r="A99" s="12">
        <v>1720</v>
      </c>
      <c r="B99" s="32">
        <v>26.48</v>
      </c>
      <c r="C99" s="32"/>
      <c r="D99" s="32">
        <f>+B99/Notes!$F$39</f>
        <v>1.655</v>
      </c>
      <c r="F99" s="11">
        <f>+D99*Notes!$B150</f>
        <v>2.249145</v>
      </c>
    </row>
    <row r="100" spans="1:6" ht="15">
      <c r="A100" s="12">
        <v>1721</v>
      </c>
      <c r="B100" s="32">
        <v>30.45</v>
      </c>
      <c r="C100" s="32"/>
      <c r="D100" s="32">
        <f>+B100/Notes!$F$39</f>
        <v>1.903125</v>
      </c>
      <c r="F100" s="11">
        <f>+D100*Notes!$B151</f>
        <v>2.586346875</v>
      </c>
    </row>
    <row r="101" spans="1:6" ht="15">
      <c r="A101" s="12">
        <v>1722</v>
      </c>
      <c r="B101" s="32">
        <v>29.45</v>
      </c>
      <c r="C101" s="32"/>
      <c r="D101" s="32">
        <f>+B101/Notes!$F$39</f>
        <v>1.840625</v>
      </c>
      <c r="F101" s="11">
        <f>+D101*Notes!$B152</f>
        <v>2.5014093749999997</v>
      </c>
    </row>
    <row r="102" spans="1:6" ht="15">
      <c r="A102" s="12">
        <v>1723</v>
      </c>
      <c r="B102" s="32">
        <v>36.66</v>
      </c>
      <c r="C102" s="32"/>
      <c r="D102" s="32">
        <f>+B102/Notes!$F$39</f>
        <v>2.29125</v>
      </c>
      <c r="F102" s="11">
        <f>+D102*Notes!$B153</f>
        <v>3.1138087499999996</v>
      </c>
    </row>
    <row r="103" spans="1:6" ht="15">
      <c r="A103" s="12">
        <v>1724</v>
      </c>
      <c r="B103" s="32">
        <v>28.75</v>
      </c>
      <c r="C103" s="32"/>
      <c r="D103" s="32">
        <f>+B103/Notes!$F$39</f>
        <v>1.796875</v>
      </c>
      <c r="F103" s="11">
        <f>+D103*Notes!$B154</f>
        <v>2.441953125</v>
      </c>
    </row>
    <row r="104" spans="1:6" ht="15">
      <c r="A104" s="12">
        <v>1725</v>
      </c>
      <c r="B104" s="32">
        <v>28.97</v>
      </c>
      <c r="C104" s="32"/>
      <c r="D104" s="32">
        <f>+B104/Notes!$F$39</f>
        <v>1.810625</v>
      </c>
      <c r="F104" s="11">
        <f>+D104*Notes!$B155</f>
        <v>2.460639375</v>
      </c>
    </row>
    <row r="105" spans="1:6" ht="15">
      <c r="A105" s="12">
        <v>1726</v>
      </c>
      <c r="B105" s="32">
        <v>28.68</v>
      </c>
      <c r="C105" s="32"/>
      <c r="D105" s="32">
        <f>+B105/Notes!$F$39</f>
        <v>1.7925</v>
      </c>
      <c r="F105" s="11">
        <f>+D105*Notes!$B156</f>
        <v>2.4360075</v>
      </c>
    </row>
    <row r="106" spans="1:6" ht="15">
      <c r="A106" s="12">
        <v>1727</v>
      </c>
      <c r="B106" s="32">
        <v>32</v>
      </c>
      <c r="C106" s="32"/>
      <c r="D106" s="32">
        <f>+B106/Notes!$F$39</f>
        <v>2</v>
      </c>
      <c r="F106" s="11">
        <f>+D106*Notes!$B157</f>
        <v>2.718</v>
      </c>
    </row>
    <row r="107" spans="1:6" ht="15">
      <c r="A107" s="12">
        <v>1728</v>
      </c>
      <c r="B107" s="32">
        <v>24</v>
      </c>
      <c r="C107" s="32"/>
      <c r="D107" s="32">
        <f>+B107/Notes!$F$39</f>
        <v>1.5</v>
      </c>
      <c r="F107" s="11">
        <f>+D107*Notes!$B158</f>
        <v>2.0385</v>
      </c>
    </row>
    <row r="108" spans="1:6" ht="15">
      <c r="A108" s="12">
        <v>1729</v>
      </c>
      <c r="B108" s="32">
        <v>28.57</v>
      </c>
      <c r="C108" s="32"/>
      <c r="D108" s="32">
        <f>+B108/Notes!$F$39</f>
        <v>1.785625</v>
      </c>
      <c r="F108" s="11">
        <f>+D108*Notes!$B159</f>
        <v>2.3925589375</v>
      </c>
    </row>
    <row r="109" spans="1:6" ht="15">
      <c r="A109" s="12">
        <v>1730</v>
      </c>
      <c r="B109" s="32">
        <v>30.64</v>
      </c>
      <c r="C109" s="32"/>
      <c r="D109" s="32">
        <f>+B109/Notes!$F$39</f>
        <v>1.915</v>
      </c>
      <c r="F109" s="11">
        <f>+D109*Notes!$B160</f>
        <v>2.5113309999999998</v>
      </c>
    </row>
    <row r="110" spans="1:6" ht="15">
      <c r="A110" s="12">
        <v>1731</v>
      </c>
      <c r="B110" s="32">
        <v>38.4</v>
      </c>
      <c r="C110" s="32"/>
      <c r="D110" s="32">
        <f>+B110/Notes!$F$39</f>
        <v>2.4</v>
      </c>
      <c r="F110" s="11">
        <f>+D110*Notes!$B161</f>
        <v>3.1473599999999995</v>
      </c>
    </row>
    <row r="111" spans="1:6" ht="15">
      <c r="A111" s="12">
        <v>1732</v>
      </c>
      <c r="B111" s="32">
        <v>32</v>
      </c>
      <c r="C111" s="32"/>
      <c r="D111" s="32">
        <f>+B111/Notes!$F$39</f>
        <v>2</v>
      </c>
      <c r="F111" s="11">
        <f>+D111*Notes!$B162</f>
        <v>2.6228</v>
      </c>
    </row>
    <row r="112" spans="1:6" ht="15">
      <c r="A112" s="12">
        <v>1733</v>
      </c>
      <c r="B112" s="32">
        <v>31.6</v>
      </c>
      <c r="C112" s="32"/>
      <c r="D112" s="32">
        <f>+B112/Notes!$F$39</f>
        <v>1.975</v>
      </c>
      <c r="F112" s="11">
        <f>+D112*Notes!$B163</f>
        <v>2.5900149999999997</v>
      </c>
    </row>
    <row r="113" spans="1:6" ht="15">
      <c r="A113" s="12">
        <v>1734</v>
      </c>
      <c r="B113" s="32">
        <v>32</v>
      </c>
      <c r="C113" s="32"/>
      <c r="D113" s="32">
        <f>+B113/Notes!$F$39</f>
        <v>2</v>
      </c>
      <c r="F113" s="11">
        <f>+D113*Notes!$B164</f>
        <v>2.6228</v>
      </c>
    </row>
    <row r="114" spans="1:6" ht="15">
      <c r="A114" s="12">
        <v>1735</v>
      </c>
      <c r="B114" s="32">
        <v>24</v>
      </c>
      <c r="C114" s="32"/>
      <c r="D114" s="32">
        <f>+B114/Notes!$F$39</f>
        <v>1.5</v>
      </c>
      <c r="F114" s="11">
        <f>+D114*Notes!$B165</f>
        <v>1.9670999999999998</v>
      </c>
    </row>
    <row r="115" spans="1:6" ht="15">
      <c r="A115" s="12">
        <v>1736</v>
      </c>
      <c r="B115" s="32">
        <v>26.67</v>
      </c>
      <c r="C115" s="32"/>
      <c r="D115" s="32">
        <f>+B115/Notes!$F$39</f>
        <v>1.666875</v>
      </c>
      <c r="F115" s="11">
        <f>+D115*Notes!$B166</f>
        <v>2.185939875</v>
      </c>
    </row>
    <row r="116" spans="1:6" ht="15">
      <c r="A116" s="12">
        <v>1737</v>
      </c>
      <c r="B116" s="32"/>
      <c r="C116" s="32"/>
      <c r="D116" s="32">
        <f>+B116/Notes!$F$39</f>
        <v>0</v>
      </c>
      <c r="F116" s="11">
        <f>+D116*Notes!$B167</f>
        <v>0</v>
      </c>
    </row>
    <row r="117" spans="1:6" ht="15">
      <c r="A117" s="12">
        <v>1738</v>
      </c>
      <c r="B117" s="32"/>
      <c r="C117" s="32"/>
      <c r="D117" s="32">
        <f>+B117/Notes!$F$39</f>
        <v>0</v>
      </c>
      <c r="F117" s="11">
        <f>+D117*Notes!$B168</f>
        <v>0</v>
      </c>
    </row>
    <row r="118" spans="1:6" ht="15">
      <c r="A118" s="12">
        <v>1739</v>
      </c>
      <c r="B118" s="32"/>
      <c r="C118" s="32"/>
      <c r="D118" s="32">
        <f>+B118/Notes!$F$39</f>
        <v>0</v>
      </c>
      <c r="F118" s="11">
        <f>+D118*Notes!$B169</f>
        <v>0</v>
      </c>
    </row>
    <row r="119" spans="1:6" ht="15">
      <c r="A119" s="12">
        <v>1740</v>
      </c>
      <c r="B119" s="32"/>
      <c r="C119" s="32"/>
      <c r="D119" s="32">
        <f>+B119/Notes!$F$39</f>
        <v>0</v>
      </c>
      <c r="F119" s="11">
        <f>+D119*Notes!$B170</f>
        <v>0</v>
      </c>
    </row>
    <row r="120" spans="1:6" ht="15">
      <c r="A120" s="12">
        <v>1741</v>
      </c>
      <c r="B120" s="32"/>
      <c r="C120" s="32"/>
      <c r="D120" s="32">
        <f>+B120/Notes!$F$39</f>
        <v>0</v>
      </c>
      <c r="F120" s="11">
        <f>+D120*Notes!$B171</f>
        <v>0</v>
      </c>
    </row>
    <row r="121" spans="1:6" ht="15">
      <c r="A121" s="12">
        <v>1742</v>
      </c>
      <c r="B121" s="32"/>
      <c r="C121" s="32"/>
      <c r="D121" s="32">
        <f>+B121/Notes!$F$39</f>
        <v>0</v>
      </c>
      <c r="F121" s="11">
        <f>+D121*Notes!$B172</f>
        <v>0</v>
      </c>
    </row>
    <row r="122" spans="1:6" ht="15">
      <c r="A122" s="12">
        <v>1743</v>
      </c>
      <c r="B122" s="32"/>
      <c r="C122" s="32"/>
      <c r="D122" s="32">
        <f>+B122/Notes!$F$39</f>
        <v>0</v>
      </c>
      <c r="F122" s="11">
        <f>+D122*Notes!$B173</f>
        <v>0</v>
      </c>
    </row>
    <row r="123" spans="1:6" ht="15">
      <c r="A123" s="12">
        <v>1744</v>
      </c>
      <c r="B123" s="32"/>
      <c r="C123" s="32"/>
      <c r="D123" s="32">
        <f>+B123/Notes!$F$39</f>
        <v>0</v>
      </c>
      <c r="F123" s="11">
        <f>+D123*Notes!$B174</f>
        <v>0</v>
      </c>
    </row>
    <row r="124" spans="1:6" ht="15">
      <c r="A124" s="12">
        <v>1745</v>
      </c>
      <c r="B124" s="32"/>
      <c r="C124" s="32"/>
      <c r="D124" s="32">
        <f>+B124/Notes!$F$39</f>
        <v>0</v>
      </c>
      <c r="F124" s="11">
        <f>+D124*Notes!$B175</f>
        <v>0</v>
      </c>
    </row>
    <row r="125" spans="1:6" ht="15">
      <c r="A125" s="12">
        <v>1746</v>
      </c>
      <c r="B125" s="32"/>
      <c r="C125" s="32"/>
      <c r="D125" s="32">
        <f>+B125/Notes!$F$39</f>
        <v>0</v>
      </c>
      <c r="F125" s="11">
        <f>+D125*Notes!$B176</f>
        <v>0</v>
      </c>
    </row>
    <row r="126" spans="1:6" ht="15">
      <c r="A126" s="12">
        <v>1747</v>
      </c>
      <c r="B126" s="32"/>
      <c r="C126" s="32"/>
      <c r="D126" s="32">
        <f>+B126/Notes!$F$39</f>
        <v>0</v>
      </c>
      <c r="F126" s="11">
        <f>+D126*Notes!$B177</f>
        <v>0</v>
      </c>
    </row>
    <row r="127" spans="1:6" ht="15">
      <c r="A127" s="12">
        <v>1748</v>
      </c>
      <c r="B127" s="32"/>
      <c r="C127" s="32"/>
      <c r="D127" s="32">
        <f>+B127/Notes!$F$39</f>
        <v>0</v>
      </c>
      <c r="F127" s="11">
        <f>+D127*Notes!$B178</f>
        <v>0</v>
      </c>
    </row>
    <row r="128" spans="1:6" ht="15">
      <c r="A128" s="12">
        <v>1749</v>
      </c>
      <c r="B128" s="32"/>
      <c r="C128" s="32"/>
      <c r="D128" s="32">
        <f>+B128/Notes!$F$39</f>
        <v>0</v>
      </c>
      <c r="F128" s="11">
        <f>+D128*Notes!$B179</f>
        <v>0</v>
      </c>
    </row>
    <row r="129" spans="1:6" ht="15">
      <c r="A129" s="12">
        <v>1750</v>
      </c>
      <c r="B129" s="32"/>
      <c r="C129" s="32"/>
      <c r="D129" s="32">
        <f>+B129/Notes!$F$39</f>
        <v>0</v>
      </c>
      <c r="F129" s="11">
        <f>+D129*Notes!$B180</f>
        <v>0</v>
      </c>
    </row>
    <row r="130" spans="1:6" ht="15">
      <c r="A130" s="12">
        <v>1751</v>
      </c>
      <c r="B130" s="32"/>
      <c r="C130" s="32"/>
      <c r="D130" s="32">
        <f>+B130/Notes!$F$39</f>
        <v>0</v>
      </c>
      <c r="F130" s="11">
        <f>+D130*Notes!$B181</f>
        <v>0</v>
      </c>
    </row>
    <row r="131" spans="1:6" ht="15">
      <c r="A131" s="12">
        <v>1752</v>
      </c>
      <c r="B131" s="32"/>
      <c r="C131" s="32"/>
      <c r="D131" s="32">
        <f>+B131/Notes!$F$39</f>
        <v>0</v>
      </c>
      <c r="F131" s="11">
        <f>+D131*Notes!$B182</f>
        <v>0</v>
      </c>
    </row>
    <row r="132" spans="1:6" ht="15">
      <c r="A132" s="12">
        <v>1753</v>
      </c>
      <c r="B132" s="32"/>
      <c r="C132" s="32"/>
      <c r="D132" s="32">
        <f>+B132/Notes!$F$39</f>
        <v>0</v>
      </c>
      <c r="F132" s="11">
        <f>+D132*Notes!$B183</f>
        <v>0</v>
      </c>
    </row>
    <row r="133" spans="1:6" ht="15">
      <c r="A133" s="12">
        <v>1754</v>
      </c>
      <c r="B133" s="32">
        <v>16.3</v>
      </c>
      <c r="C133" s="32"/>
      <c r="D133" s="32">
        <f>+B133/Notes!$F$39</f>
        <v>1.01875</v>
      </c>
      <c r="F133" s="11">
        <f>+D133*Notes!$B184</f>
        <v>1.2870887500000001</v>
      </c>
    </row>
    <row r="134" spans="1:6" ht="15">
      <c r="A134" s="12">
        <v>1755</v>
      </c>
      <c r="B134" s="32">
        <v>15.5</v>
      </c>
      <c r="C134" s="32"/>
      <c r="D134" s="32">
        <f>+B134/Notes!$F$39</f>
        <v>0.96875</v>
      </c>
      <c r="F134" s="11">
        <f>+D134*Notes!$B185</f>
        <v>1.2239187500000002</v>
      </c>
    </row>
    <row r="135" spans="1:6" ht="15">
      <c r="A135" s="12">
        <v>1756</v>
      </c>
      <c r="B135" s="32">
        <v>16</v>
      </c>
      <c r="C135" s="32"/>
      <c r="D135" s="32">
        <f>+B135/Notes!$F$39</f>
        <v>1</v>
      </c>
      <c r="F135" s="11">
        <f>+D135*Notes!$B186</f>
        <v>1.2634</v>
      </c>
    </row>
    <row r="136" spans="1:6" ht="15">
      <c r="A136" s="12">
        <v>1757</v>
      </c>
      <c r="B136" s="32">
        <v>16.82</v>
      </c>
      <c r="C136" s="32"/>
      <c r="D136" s="32">
        <f>+B136/Notes!$F$39</f>
        <v>1.05125</v>
      </c>
      <c r="F136" s="11">
        <f>+D136*Notes!$B187</f>
        <v>1.32814925</v>
      </c>
    </row>
    <row r="137" spans="1:6" ht="15">
      <c r="A137" s="12">
        <v>1758</v>
      </c>
      <c r="B137" s="32">
        <v>20.13</v>
      </c>
      <c r="C137" s="32"/>
      <c r="D137" s="32">
        <f>+B137/Notes!$F$39</f>
        <v>1.258125</v>
      </c>
      <c r="F137" s="11">
        <f>+D137*Notes!$B188</f>
        <v>1.589515125</v>
      </c>
    </row>
    <row r="138" spans="1:6" ht="15">
      <c r="A138" s="12">
        <v>1759</v>
      </c>
      <c r="B138" s="32">
        <v>22.07</v>
      </c>
      <c r="C138" s="32"/>
      <c r="D138" s="32">
        <f>+B138/Notes!$F$39</f>
        <v>1.379375</v>
      </c>
      <c r="F138" s="11">
        <f>+D138*Notes!$B189</f>
        <v>1.7427023750000001</v>
      </c>
    </row>
    <row r="139" spans="1:6" ht="15">
      <c r="A139" s="12">
        <v>1760</v>
      </c>
      <c r="B139" s="32">
        <v>16</v>
      </c>
      <c r="C139" s="32"/>
      <c r="D139" s="32">
        <f>+B139/Notes!$F$39</f>
        <v>1</v>
      </c>
      <c r="F139" s="11">
        <f>+D139*Notes!$B190</f>
        <v>1.2634</v>
      </c>
    </row>
    <row r="140" spans="1:6" ht="15">
      <c r="A140" s="12">
        <v>1761</v>
      </c>
      <c r="B140" s="32">
        <v>11.14</v>
      </c>
      <c r="C140" s="32"/>
      <c r="D140" s="32">
        <f>+B140/Notes!$F$39</f>
        <v>0.69625</v>
      </c>
      <c r="F140" s="11">
        <f>+D140*Notes!$B191</f>
        <v>0.8796422500000001</v>
      </c>
    </row>
    <row r="141" spans="1:6" ht="15">
      <c r="A141" s="12">
        <v>1762</v>
      </c>
      <c r="B141" s="32">
        <v>10.32</v>
      </c>
      <c r="C141" s="32"/>
      <c r="D141" s="32">
        <f>+B141/Notes!$F$39</f>
        <v>0.645</v>
      </c>
      <c r="F141" s="11">
        <f>+D141*Notes!$B192</f>
        <v>0.8148930000000001</v>
      </c>
    </row>
    <row r="142" spans="1:6" ht="15">
      <c r="A142" s="12">
        <v>1763</v>
      </c>
      <c r="B142" s="32">
        <v>16.77</v>
      </c>
      <c r="C142" s="32"/>
      <c r="D142" s="32">
        <f>+B142/Notes!$F$39</f>
        <v>1.048125</v>
      </c>
      <c r="F142" s="11">
        <f>+D142*Notes!$B193</f>
        <v>1.324201125</v>
      </c>
    </row>
    <row r="143" spans="1:6" ht="15">
      <c r="A143" s="12">
        <v>1764</v>
      </c>
      <c r="B143" s="32">
        <v>24</v>
      </c>
      <c r="C143" s="32"/>
      <c r="D143" s="32">
        <f>+B143/Notes!$F$39</f>
        <v>1.5</v>
      </c>
      <c r="F143" s="11">
        <f>+D143*Notes!$B194</f>
        <v>1.8951000000000002</v>
      </c>
    </row>
    <row r="144" spans="1:6" ht="15">
      <c r="A144" s="12">
        <v>1765</v>
      </c>
      <c r="B144" s="32">
        <v>21.11</v>
      </c>
      <c r="C144" s="32"/>
      <c r="D144" s="32">
        <f>+B144/Notes!$F$39</f>
        <v>1.319375</v>
      </c>
      <c r="F144" s="11">
        <f>+D144*Notes!$B195</f>
        <v>1.6668983750000002</v>
      </c>
    </row>
    <row r="145" spans="1:6" ht="15">
      <c r="A145" s="12">
        <v>1766</v>
      </c>
      <c r="B145" s="32">
        <v>22</v>
      </c>
      <c r="C145" s="32"/>
      <c r="D145" s="32">
        <f>+B145/Notes!$F$39</f>
        <v>1.375</v>
      </c>
      <c r="F145" s="11">
        <f>+D145*Notes!$B196</f>
        <v>1.7371750000000001</v>
      </c>
    </row>
    <row r="146" spans="1:6" ht="15">
      <c r="A146" s="12">
        <v>1767</v>
      </c>
      <c r="B146" s="32">
        <v>10</v>
      </c>
      <c r="C146" s="32"/>
      <c r="D146" s="32">
        <f>+B146/Notes!$F$39</f>
        <v>0.625</v>
      </c>
      <c r="F146" s="11">
        <f>+D146*Notes!$B197</f>
        <v>0.789625</v>
      </c>
    </row>
    <row r="147" spans="1:6" ht="15">
      <c r="A147" s="12">
        <v>1768</v>
      </c>
      <c r="B147" s="32">
        <v>14.32</v>
      </c>
      <c r="C147" s="32"/>
      <c r="D147" s="32">
        <f>+B147/Notes!$F$39</f>
        <v>0.895</v>
      </c>
      <c r="F147" s="11">
        <f>+D147*Notes!$B198</f>
        <v>1.130743</v>
      </c>
    </row>
    <row r="148" spans="1:6" ht="15">
      <c r="A148" s="12">
        <v>1769</v>
      </c>
      <c r="B148" s="32">
        <v>17.9</v>
      </c>
      <c r="C148" s="32"/>
      <c r="D148" s="32">
        <f>+B148/Notes!$F$39</f>
        <v>1.11875</v>
      </c>
      <c r="F148" s="11">
        <f>+D148*Notes!$B199</f>
        <v>1.41342875</v>
      </c>
    </row>
    <row r="149" spans="1:6" ht="15">
      <c r="A149" s="12">
        <v>1770</v>
      </c>
      <c r="B149" s="32">
        <v>17.1</v>
      </c>
      <c r="C149" s="32"/>
      <c r="D149" s="32">
        <f>+B149/Notes!$F$39</f>
        <v>1.06875</v>
      </c>
      <c r="F149" s="11">
        <f>+D149*Notes!$B200</f>
        <v>1.3502587500000003</v>
      </c>
    </row>
    <row r="150" spans="1:6" ht="15">
      <c r="A150" s="12">
        <v>1771</v>
      </c>
      <c r="B150" s="32">
        <v>15.44</v>
      </c>
      <c r="C150" s="32"/>
      <c r="D150" s="32">
        <f>+B150/Notes!$F$39</f>
        <v>0.965</v>
      </c>
      <c r="F150" s="11">
        <f>+D150*Notes!$B201</f>
        <v>1.219181</v>
      </c>
    </row>
    <row r="151" spans="1:6" ht="15">
      <c r="A151" s="12">
        <v>1772</v>
      </c>
      <c r="B151" s="32">
        <v>14.53</v>
      </c>
      <c r="C151" s="32"/>
      <c r="D151" s="32">
        <f>+B151/Notes!$F$39</f>
        <v>0.908125</v>
      </c>
      <c r="F151" s="11">
        <f>+D151*Notes!$B202</f>
        <v>1.147325125</v>
      </c>
    </row>
    <row r="152" spans="1:6" ht="15">
      <c r="A152" s="12">
        <v>1773</v>
      </c>
      <c r="B152" s="32">
        <v>13.73</v>
      </c>
      <c r="C152" s="32"/>
      <c r="D152" s="32">
        <f>+B152/Notes!$F$39</f>
        <v>0.858125</v>
      </c>
      <c r="F152" s="11">
        <f>+D152*Notes!$B203</f>
        <v>1.0488861875</v>
      </c>
    </row>
    <row r="153" spans="1:6" ht="15">
      <c r="A153" s="12">
        <v>1774</v>
      </c>
      <c r="B153" s="32">
        <v>16.31</v>
      </c>
      <c r="C153" s="32"/>
      <c r="D153" s="32">
        <f>+B153/Notes!$F$39</f>
        <v>1.019375</v>
      </c>
      <c r="F153" s="11">
        <f>+D153*Notes!$B204</f>
        <v>1.237317375</v>
      </c>
    </row>
    <row r="154" spans="1:6" ht="15">
      <c r="A154" s="12">
        <v>1775</v>
      </c>
      <c r="B154" s="32">
        <v>13.45</v>
      </c>
      <c r="C154" s="32"/>
      <c r="D154" s="32">
        <f>+B154/Notes!$F$39</f>
        <v>0.840625</v>
      </c>
      <c r="F154" s="11">
        <f>+D154*Notes!$B205</f>
        <v>1.0203506249999998</v>
      </c>
    </row>
    <row r="155" spans="1:6" ht="15">
      <c r="A155" s="12">
        <v>1776</v>
      </c>
      <c r="B155" s="32">
        <v>12.62</v>
      </c>
      <c r="C155" s="32"/>
      <c r="D155" s="32">
        <f>+B155/Notes!$F$39</f>
        <v>0.78875</v>
      </c>
      <c r="F155" s="11">
        <f>+D155*Notes!$B206</f>
        <v>0.9573847499999999</v>
      </c>
    </row>
    <row r="156" spans="1:6" ht="15">
      <c r="A156" s="12">
        <v>1777</v>
      </c>
      <c r="B156" s="32">
        <v>16</v>
      </c>
      <c r="C156" s="32"/>
      <c r="D156" s="32">
        <f>+B156/Notes!$F$39</f>
        <v>1</v>
      </c>
      <c r="F156" s="11">
        <f>+D156*Notes!$B207</f>
        <v>1.2138</v>
      </c>
    </row>
    <row r="157" spans="1:6" ht="15">
      <c r="A157" s="12">
        <v>1778</v>
      </c>
      <c r="B157" s="32">
        <v>20</v>
      </c>
      <c r="C157" s="32"/>
      <c r="D157" s="32">
        <f>+B157/Notes!$F$39</f>
        <v>1.25</v>
      </c>
      <c r="F157" s="11">
        <f>+D157*Notes!$B208</f>
        <v>1.51725</v>
      </c>
    </row>
    <row r="158" spans="1:6" ht="15">
      <c r="A158" s="12">
        <v>1779</v>
      </c>
      <c r="B158" s="32">
        <v>20</v>
      </c>
      <c r="C158" s="32"/>
      <c r="D158" s="32">
        <f>+B158/Notes!$F$39</f>
        <v>1.25</v>
      </c>
      <c r="F158" s="11">
        <f>+D158*Notes!$B209</f>
        <v>1.51725</v>
      </c>
    </row>
    <row r="159" spans="1:6" ht="15">
      <c r="A159" s="12">
        <v>1780</v>
      </c>
      <c r="B159" s="32">
        <v>18.84</v>
      </c>
      <c r="C159" s="32"/>
      <c r="D159" s="32">
        <f>+B159/Notes!$F$39</f>
        <v>1.1775</v>
      </c>
      <c r="F159" s="11">
        <f>+D159*Notes!$B210</f>
        <v>1.4292495</v>
      </c>
    </row>
    <row r="160" spans="1:6" ht="15">
      <c r="A160" s="12">
        <v>1781</v>
      </c>
      <c r="B160" s="32">
        <v>17.18</v>
      </c>
      <c r="C160" s="32"/>
      <c r="D160" s="32">
        <f>+B160/Notes!$F$39</f>
        <v>1.07375</v>
      </c>
      <c r="F160" s="11">
        <f>+D160*Notes!$B211</f>
        <v>1.30331775</v>
      </c>
    </row>
    <row r="161" spans="1:6" ht="15">
      <c r="A161" s="12">
        <v>1782</v>
      </c>
      <c r="B161" s="32">
        <v>22.67</v>
      </c>
      <c r="C161" s="32"/>
      <c r="D161" s="32">
        <f>+B161/Notes!$F$39</f>
        <v>1.416875</v>
      </c>
      <c r="F161" s="11">
        <f>+D161*Notes!$B212</f>
        <v>1.719802875</v>
      </c>
    </row>
    <row r="162" spans="1:6" ht="15">
      <c r="A162" s="12">
        <v>1783</v>
      </c>
      <c r="B162" s="32">
        <v>21.84</v>
      </c>
      <c r="C162" s="32"/>
      <c r="D162" s="32">
        <f>+B162/Notes!$F$39</f>
        <v>1.365</v>
      </c>
      <c r="F162" s="11">
        <f>+D162*Notes!$B213</f>
        <v>1.656837</v>
      </c>
    </row>
    <row r="163" spans="1:6" ht="15">
      <c r="A163" s="12">
        <v>1784</v>
      </c>
      <c r="B163" s="32"/>
      <c r="C163" s="32"/>
      <c r="D163" s="32">
        <f>+B163/Notes!$F$39</f>
        <v>0</v>
      </c>
      <c r="F163" s="11">
        <f>+D163*Notes!$B214</f>
        <v>0</v>
      </c>
    </row>
    <row r="164" spans="1:6" ht="15">
      <c r="A164" s="12">
        <v>1785</v>
      </c>
      <c r="B164" s="32"/>
      <c r="C164" s="32"/>
      <c r="D164" s="32">
        <f>+B164/Notes!$F$39</f>
        <v>0</v>
      </c>
      <c r="F164" s="11">
        <f>+D164*Notes!$B215</f>
        <v>0</v>
      </c>
    </row>
    <row r="165" spans="1:6" ht="15">
      <c r="A165" s="12">
        <v>1786</v>
      </c>
      <c r="B165" s="32">
        <v>24</v>
      </c>
      <c r="C165" s="32"/>
      <c r="D165" s="32">
        <f>+B165/Notes!$F$39</f>
        <v>1.5</v>
      </c>
      <c r="F165" s="11">
        <f>+D165*Notes!$B216</f>
        <v>1.8207</v>
      </c>
    </row>
    <row r="166" spans="1:6" ht="15">
      <c r="A166" s="12">
        <v>1787</v>
      </c>
      <c r="B166" s="32">
        <v>24</v>
      </c>
      <c r="C166" s="32"/>
      <c r="D166" s="32">
        <f>+B166/Notes!$F$39</f>
        <v>1.5</v>
      </c>
      <c r="F166" s="11">
        <f>+D166*Notes!$B217</f>
        <v>1.809</v>
      </c>
    </row>
    <row r="167" spans="1:6" ht="15">
      <c r="A167" s="12">
        <v>1788</v>
      </c>
      <c r="B167" s="32">
        <v>24.16</v>
      </c>
      <c r="C167" s="32"/>
      <c r="D167" s="32">
        <f>+B167/Notes!$F$39</f>
        <v>1.51</v>
      </c>
      <c r="F167" s="11">
        <f>+D167*Notes!$B218</f>
        <v>1.8092819999999998</v>
      </c>
    </row>
    <row r="168" spans="1:6" ht="15">
      <c r="A168" s="12">
        <v>1789</v>
      </c>
      <c r="B168" s="32">
        <v>20.68</v>
      </c>
      <c r="C168" s="32"/>
      <c r="D168" s="32">
        <f>+B168/Notes!$F$39</f>
        <v>1.2925</v>
      </c>
      <c r="F168" s="11">
        <f>+D168*Notes!$B219</f>
        <v>1.5486734999999998</v>
      </c>
    </row>
    <row r="169" spans="1:6" ht="15">
      <c r="A169" s="12">
        <v>1790</v>
      </c>
      <c r="B169" s="32">
        <v>17.22</v>
      </c>
      <c r="C169" s="32"/>
      <c r="D169" s="32">
        <f>+B169/Notes!$F$39</f>
        <v>1.07625</v>
      </c>
      <c r="F169" s="11">
        <f>+D169*Notes!$B220</f>
        <v>1.2895627499999998</v>
      </c>
    </row>
    <row r="170" spans="1:6" ht="15">
      <c r="A170" s="12">
        <v>1791</v>
      </c>
      <c r="B170" s="32">
        <v>17.19</v>
      </c>
      <c r="C170" s="32"/>
      <c r="D170" s="32">
        <f>+B170/Notes!$F$39</f>
        <v>1.074375</v>
      </c>
      <c r="F170" s="11">
        <f>+D170*Notes!$B221</f>
        <v>1.287316125</v>
      </c>
    </row>
    <row r="171" spans="1:6" ht="15">
      <c r="A171" s="12">
        <v>1792</v>
      </c>
      <c r="B171" s="32">
        <v>15.27</v>
      </c>
      <c r="C171" s="32"/>
      <c r="D171" s="32">
        <f>+B171/Notes!$F$39</f>
        <v>0.954375</v>
      </c>
      <c r="F171" s="11">
        <f>+D171*Notes!$B222</f>
        <v>1.143532125</v>
      </c>
    </row>
    <row r="172" spans="1:6" ht="15">
      <c r="A172" s="12">
        <v>1793</v>
      </c>
      <c r="B172" s="32"/>
      <c r="C172" s="32"/>
      <c r="D172" s="32">
        <f>+B172/Notes!$F$39</f>
        <v>0</v>
      </c>
      <c r="F172" s="11">
        <f>+D172*Notes!$B223</f>
        <v>0</v>
      </c>
    </row>
    <row r="173" spans="1:6" ht="15">
      <c r="A173" s="12">
        <v>1794</v>
      </c>
      <c r="B173" s="32">
        <v>20.4</v>
      </c>
      <c r="C173" s="32"/>
      <c r="D173" s="32">
        <f>+B173/Notes!$F$39</f>
        <v>1.275</v>
      </c>
      <c r="F173" s="11">
        <f>+D173*Notes!$B224</f>
        <v>1.5277049999999999</v>
      </c>
    </row>
    <row r="174" spans="1:6" ht="15">
      <c r="A174" s="12">
        <v>1795</v>
      </c>
      <c r="B174" s="32">
        <v>22.06</v>
      </c>
      <c r="C174" s="32"/>
      <c r="D174" s="32">
        <f>+B174/Notes!$F$39</f>
        <v>1.37875</v>
      </c>
      <c r="F174" s="11">
        <f>+D174*Notes!$B225</f>
        <v>1.6520182499999998</v>
      </c>
    </row>
    <row r="175" spans="1:6" ht="15">
      <c r="A175" s="12">
        <v>1796</v>
      </c>
      <c r="B175" s="32">
        <v>21.33</v>
      </c>
      <c r="C175" s="32"/>
      <c r="D175" s="32">
        <f>+B175/Notes!$F$39</f>
        <v>1.333125</v>
      </c>
      <c r="F175" s="11">
        <f>+D175*Notes!$B226</f>
        <v>1.5973503749999998</v>
      </c>
    </row>
    <row r="176" spans="1:6" ht="15">
      <c r="A176" s="12">
        <v>1797</v>
      </c>
      <c r="B176" s="32">
        <v>24.5</v>
      </c>
      <c r="C176" s="32"/>
      <c r="D176" s="32">
        <f>+B176/Notes!$F$39</f>
        <v>1.53125</v>
      </c>
      <c r="F176" s="11">
        <f>+D176*Notes!$B227</f>
        <v>1.83474375</v>
      </c>
    </row>
    <row r="177" spans="1:6" ht="15">
      <c r="A177" s="12">
        <v>1798</v>
      </c>
      <c r="B177" s="32">
        <v>32</v>
      </c>
      <c r="C177" s="32"/>
      <c r="D177" s="32">
        <f>+B177/Notes!$F$39</f>
        <v>2</v>
      </c>
      <c r="F177" s="11">
        <f>+D177*Notes!$B228</f>
        <v>2.3964</v>
      </c>
    </row>
    <row r="178" spans="1:6" ht="15">
      <c r="A178" s="12">
        <v>1799</v>
      </c>
      <c r="B178" s="32">
        <v>32</v>
      </c>
      <c r="C178" s="32"/>
      <c r="D178" s="32">
        <f>+B178/Notes!$F$39</f>
        <v>2</v>
      </c>
      <c r="F178" s="11">
        <f>+D178*Notes!$B229</f>
        <v>2.3964</v>
      </c>
    </row>
    <row r="179" spans="1:6" ht="15">
      <c r="A179" s="12">
        <v>1800</v>
      </c>
      <c r="B179" s="32">
        <v>16.33</v>
      </c>
      <c r="C179" s="32"/>
      <c r="D179" s="32">
        <f>+B179/Notes!$F$39</f>
        <v>1.020625</v>
      </c>
      <c r="F179" s="11">
        <f>+D179*Notes!$B230</f>
        <v>1.2229128749999998</v>
      </c>
    </row>
    <row r="180" spans="1:6" ht="15">
      <c r="A180" s="12">
        <v>1801</v>
      </c>
      <c r="B180" s="32"/>
      <c r="C180" s="32"/>
      <c r="D180" s="32">
        <f>+B180/Notes!$F$39</f>
        <v>0</v>
      </c>
      <c r="F180" s="11">
        <f>+D180*Notes!$B231</f>
        <v>0</v>
      </c>
    </row>
    <row r="181" spans="1:6" ht="15">
      <c r="A181" s="12">
        <v>1802</v>
      </c>
      <c r="B181" s="32">
        <v>24.11</v>
      </c>
      <c r="C181" s="32"/>
      <c r="D181" s="32">
        <f>+B181/Notes!$F$39</f>
        <v>1.506875</v>
      </c>
      <c r="F181" s="11">
        <f>+D181*Notes!$B232</f>
        <v>1.805537625</v>
      </c>
    </row>
    <row r="182" spans="1:6" ht="15">
      <c r="A182" s="12">
        <v>1803</v>
      </c>
      <c r="B182" s="32"/>
      <c r="C182" s="32"/>
      <c r="D182" s="32">
        <f>+B182/Notes!$F$39</f>
        <v>0</v>
      </c>
      <c r="F182" s="11">
        <f>+D182*Notes!$B233</f>
        <v>0</v>
      </c>
    </row>
    <row r="183" spans="1:6" ht="15">
      <c r="A183" s="12">
        <v>1804</v>
      </c>
      <c r="B183" s="32">
        <v>20</v>
      </c>
      <c r="C183" s="32"/>
      <c r="D183" s="32">
        <f>+B183/Notes!$F$39</f>
        <v>1.25</v>
      </c>
      <c r="F183" s="11">
        <f>+D183*Notes!$B234</f>
        <v>1.49775</v>
      </c>
    </row>
    <row r="184" spans="1:6" ht="15">
      <c r="A184" s="12">
        <v>1805</v>
      </c>
      <c r="B184" s="32">
        <v>24.05</v>
      </c>
      <c r="C184" s="32"/>
      <c r="D184" s="32">
        <f>+B184/Notes!$F$39</f>
        <v>1.503125</v>
      </c>
      <c r="F184" s="11">
        <f>+D184*Notes!$B235</f>
        <v>1.801044375</v>
      </c>
    </row>
    <row r="185" spans="1:6" ht="15">
      <c r="A185" s="12">
        <v>1806</v>
      </c>
      <c r="B185" s="32">
        <v>22.17</v>
      </c>
      <c r="C185" s="32"/>
      <c r="D185" s="32">
        <f>+B185/Notes!$F$39</f>
        <v>1.385625</v>
      </c>
      <c r="F185" s="11">
        <f>+D185*Notes!$B236</f>
        <v>1.660255875</v>
      </c>
    </row>
    <row r="186" spans="1:6" ht="15">
      <c r="A186" s="12">
        <v>1807</v>
      </c>
      <c r="B186" s="32">
        <v>26.67</v>
      </c>
      <c r="C186" s="32"/>
      <c r="D186" s="32">
        <f>+B186/Notes!$F$39</f>
        <v>1.666875</v>
      </c>
      <c r="F186" s="11">
        <f>+D186*Notes!$B237</f>
        <v>1.997249625</v>
      </c>
    </row>
    <row r="187" spans="1:6" ht="15">
      <c r="A187" s="12">
        <v>1808</v>
      </c>
      <c r="B187" s="32">
        <v>20.11</v>
      </c>
      <c r="C187" s="32"/>
      <c r="D187" s="32">
        <f>+B187/Notes!$F$39</f>
        <v>1.256875</v>
      </c>
      <c r="F187" s="11">
        <f>+D187*Notes!$B238</f>
        <v>1.505987625</v>
      </c>
    </row>
    <row r="188" spans="2:4" ht="15">
      <c r="B188" s="32"/>
      <c r="C188" s="32"/>
      <c r="D188" s="32"/>
    </row>
    <row r="189" spans="2:4" ht="15">
      <c r="B189" s="32"/>
      <c r="C189" s="32"/>
      <c r="D189" s="32"/>
    </row>
    <row r="190" spans="2:4" ht="15">
      <c r="B190" s="32"/>
      <c r="C190" s="32"/>
      <c r="D190" s="32"/>
    </row>
    <row r="191" spans="2:4" ht="15">
      <c r="B191" s="32"/>
      <c r="C191" s="32"/>
      <c r="D191" s="32"/>
    </row>
    <row r="192" spans="2:4" ht="15">
      <c r="B192" s="32"/>
      <c r="C192" s="32"/>
      <c r="D192" s="32"/>
    </row>
    <row r="193" spans="2:4" ht="15">
      <c r="B193" s="32"/>
      <c r="C193" s="32"/>
      <c r="D193" s="32"/>
    </row>
    <row r="194" spans="2:4" ht="15">
      <c r="B194" s="32"/>
      <c r="C194" s="32"/>
      <c r="D194" s="32"/>
    </row>
    <row r="195" spans="2:4" ht="15">
      <c r="B195" s="32"/>
      <c r="C195" s="32"/>
      <c r="D195" s="32"/>
    </row>
    <row r="196" spans="2:4" ht="15">
      <c r="B196" s="32"/>
      <c r="C196" s="32"/>
      <c r="D196" s="32"/>
    </row>
    <row r="197" spans="2:4" ht="15">
      <c r="B197" s="32"/>
      <c r="C197" s="32"/>
      <c r="D197" s="32"/>
    </row>
    <row r="198" spans="2:4" ht="15">
      <c r="B198" s="32"/>
      <c r="C198" s="32"/>
      <c r="D198" s="32"/>
    </row>
    <row r="199" spans="2:4" ht="15">
      <c r="B199" s="32"/>
      <c r="C199" s="32"/>
      <c r="D199" s="32"/>
    </row>
    <row r="200" spans="2:4" ht="15">
      <c r="B200" s="32"/>
      <c r="C200" s="32"/>
      <c r="D200" s="32"/>
    </row>
    <row r="201" spans="2:4" ht="15">
      <c r="B201" s="32"/>
      <c r="C201" s="32"/>
      <c r="D201" s="32"/>
    </row>
    <row r="202" spans="2:4" ht="15">
      <c r="B202" s="32"/>
      <c r="C202" s="32"/>
      <c r="D202" s="32"/>
    </row>
    <row r="203" spans="2:4" ht="15">
      <c r="B203" s="32"/>
      <c r="C203" s="32"/>
      <c r="D203" s="32"/>
    </row>
    <row r="204" spans="2:4" ht="15">
      <c r="B204" s="32"/>
      <c r="C204" s="32"/>
      <c r="D204" s="32"/>
    </row>
    <row r="205" spans="2:4" ht="15">
      <c r="B205" s="32"/>
      <c r="C205" s="32"/>
      <c r="D205" s="32"/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6"/>
  <sheetViews>
    <sheetView showZeros="0" workbookViewId="0" topLeftCell="A1">
      <pane xSplit="6255" ySplit="2955" topLeftCell="F10" activePane="bottomRight" state="split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14.28125" style="10" customWidth="1"/>
    <col min="2" max="2" width="8.8515625" style="11" customWidth="1"/>
    <col min="3" max="4" width="9.140625" style="11" customWidth="1"/>
    <col min="5" max="5" width="14.421875" style="11" customWidth="1"/>
    <col min="6" max="6" width="9.140625" style="11" customWidth="1"/>
    <col min="7" max="8" width="8.8515625" style="11" customWidth="1"/>
    <col min="9" max="9" width="11.140625" style="11" customWidth="1"/>
    <col min="10" max="10" width="13.140625" style="11" customWidth="1"/>
    <col min="11" max="11" width="12.28125" style="11" customWidth="1"/>
    <col min="12" max="12" width="12.00390625" style="11" customWidth="1"/>
    <col min="13" max="16384" width="8.8515625" style="11" customWidth="1"/>
  </cols>
  <sheetData>
    <row r="1" spans="1:12" s="9" customFormat="1" ht="15">
      <c r="A1" s="27" t="s">
        <v>28</v>
      </c>
      <c r="B1" s="52"/>
      <c r="C1" s="53" t="s">
        <v>19</v>
      </c>
      <c r="D1" s="53"/>
      <c r="E1" s="53"/>
      <c r="F1" s="53"/>
      <c r="G1" s="53"/>
      <c r="H1" s="53"/>
      <c r="I1" s="53"/>
      <c r="J1" s="53"/>
      <c r="K1" s="53"/>
      <c r="L1" s="53"/>
    </row>
    <row r="2" spans="1:12" s="9" customFormat="1" ht="15">
      <c r="A2" s="29" t="s">
        <v>29</v>
      </c>
      <c r="B2" s="54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9" customFormat="1" ht="15">
      <c r="A3" s="27" t="s">
        <v>39</v>
      </c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9" customFormat="1" ht="15">
      <c r="A4" s="29" t="s">
        <v>92</v>
      </c>
      <c r="B4" s="54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12" ht="15">
      <c r="B5" s="55" t="s">
        <v>37</v>
      </c>
      <c r="C5" s="32"/>
      <c r="D5" s="32"/>
      <c r="E5" s="32"/>
      <c r="F5" s="55" t="s">
        <v>38</v>
      </c>
      <c r="G5" s="32"/>
      <c r="H5" s="32"/>
      <c r="I5" s="32"/>
      <c r="J5" s="55" t="s">
        <v>99</v>
      </c>
      <c r="K5" s="55"/>
      <c r="L5" s="32"/>
    </row>
    <row r="6" spans="2:12" ht="15">
      <c r="B6" s="33"/>
      <c r="C6" s="33"/>
      <c r="D6" s="33"/>
      <c r="E6" s="32"/>
      <c r="F6" s="33"/>
      <c r="G6" s="32"/>
      <c r="H6" s="32"/>
      <c r="I6" s="32"/>
      <c r="J6" s="32"/>
      <c r="K6" s="32"/>
      <c r="L6" s="32"/>
    </row>
    <row r="7" spans="1:12" s="13" customFormat="1" ht="15">
      <c r="A7" s="24" t="s">
        <v>2</v>
      </c>
      <c r="B7" s="33" t="s">
        <v>10</v>
      </c>
      <c r="C7" s="33" t="s">
        <v>11</v>
      </c>
      <c r="D7" s="33" t="s">
        <v>12</v>
      </c>
      <c r="E7" s="33"/>
      <c r="F7" s="33" t="s">
        <v>10</v>
      </c>
      <c r="G7" s="33" t="s">
        <v>11</v>
      </c>
      <c r="H7" s="33" t="s">
        <v>12</v>
      </c>
      <c r="I7" s="33"/>
      <c r="J7" s="33" t="s">
        <v>10</v>
      </c>
      <c r="K7" s="33" t="s">
        <v>11</v>
      </c>
      <c r="L7" s="33" t="s">
        <v>12</v>
      </c>
    </row>
    <row r="8" spans="1:12" s="13" customFormat="1" ht="15">
      <c r="A8" s="24" t="s">
        <v>3</v>
      </c>
      <c r="B8" s="33" t="s">
        <v>20</v>
      </c>
      <c r="C8" s="33" t="s">
        <v>22</v>
      </c>
      <c r="D8" s="33" t="s">
        <v>26</v>
      </c>
      <c r="E8" s="33"/>
      <c r="F8" s="33" t="s">
        <v>95</v>
      </c>
      <c r="G8" s="33" t="s">
        <v>95</v>
      </c>
      <c r="H8" s="56" t="s">
        <v>26</v>
      </c>
      <c r="I8" s="33"/>
      <c r="J8" s="33" t="s">
        <v>95</v>
      </c>
      <c r="K8" s="33" t="s">
        <v>95</v>
      </c>
      <c r="L8" s="56" t="s">
        <v>26</v>
      </c>
    </row>
    <row r="9" spans="1:12" s="13" customFormat="1" ht="15">
      <c r="A9" s="24" t="s">
        <v>4</v>
      </c>
      <c r="B9" s="33" t="s">
        <v>24</v>
      </c>
      <c r="C9" s="33" t="s">
        <v>24</v>
      </c>
      <c r="D9" s="33" t="s">
        <v>24</v>
      </c>
      <c r="E9" s="33"/>
      <c r="F9" s="33" t="s">
        <v>24</v>
      </c>
      <c r="G9" s="33" t="s">
        <v>24</v>
      </c>
      <c r="H9" s="56" t="s">
        <v>24</v>
      </c>
      <c r="I9" s="33"/>
      <c r="J9" s="33" t="s">
        <v>98</v>
      </c>
      <c r="K9" s="33" t="s">
        <v>98</v>
      </c>
      <c r="L9" s="33" t="s">
        <v>98</v>
      </c>
    </row>
    <row r="10" spans="1:12" ht="15">
      <c r="A10" s="12">
        <v>1631</v>
      </c>
      <c r="B10" s="32"/>
      <c r="C10" s="32">
        <v>2.29</v>
      </c>
      <c r="D10" s="32"/>
      <c r="E10" s="32"/>
      <c r="F10" s="32">
        <f>+B10/Notes!$D$39</f>
        <v>0</v>
      </c>
      <c r="G10" s="32">
        <f>+C10*Notes!$D$38</f>
        <v>1.0405760000000002</v>
      </c>
      <c r="H10" s="32">
        <f>+D10</f>
        <v>0</v>
      </c>
      <c r="I10" s="32"/>
      <c r="J10" s="32">
        <f>+F10*Notes!$B61</f>
        <v>0</v>
      </c>
      <c r="K10" s="32">
        <f>+G10*Notes!$B61</f>
        <v>2.8062253568000006</v>
      </c>
      <c r="L10" s="32">
        <f>+H10*Notes!$B61</f>
        <v>0</v>
      </c>
    </row>
    <row r="11" spans="1:12" ht="15">
      <c r="A11" s="12">
        <v>1632</v>
      </c>
      <c r="B11" s="32"/>
      <c r="C11" s="32">
        <v>2.48</v>
      </c>
      <c r="D11" s="32"/>
      <c r="E11" s="32"/>
      <c r="F11" s="32">
        <f>+B11/Notes!$D$39</f>
        <v>0</v>
      </c>
      <c r="G11" s="32">
        <f>+C11*Notes!$D$38</f>
        <v>1.1269120000000001</v>
      </c>
      <c r="H11" s="32">
        <f aca="true" t="shared" si="0" ref="H11:H74">+D11</f>
        <v>0</v>
      </c>
      <c r="I11" s="32"/>
      <c r="J11" s="32">
        <f>+F11*Notes!$B62</f>
        <v>0</v>
      </c>
      <c r="K11" s="32">
        <f>+G11*Notes!$B62</f>
        <v>3.0416481792000005</v>
      </c>
      <c r="L11" s="32">
        <f>+H11*Notes!$B62</f>
        <v>0</v>
      </c>
    </row>
    <row r="12" spans="1:12" ht="15">
      <c r="A12" s="12">
        <v>1633</v>
      </c>
      <c r="B12" s="32"/>
      <c r="C12" s="32">
        <v>2.16</v>
      </c>
      <c r="D12" s="32"/>
      <c r="E12" s="32"/>
      <c r="F12" s="32">
        <f>+B12/Notes!$D$39</f>
        <v>0</v>
      </c>
      <c r="G12" s="32">
        <f>+C12*Notes!$D$38</f>
        <v>0.9815040000000002</v>
      </c>
      <c r="H12" s="32">
        <f t="shared" si="0"/>
        <v>0</v>
      </c>
      <c r="I12" s="32"/>
      <c r="J12" s="32">
        <f>+F12*Notes!$B63</f>
        <v>0</v>
      </c>
      <c r="K12" s="32">
        <f>+G12*Notes!$B63</f>
        <v>2.5272746496000003</v>
      </c>
      <c r="L12" s="32">
        <f>+H12*Notes!$B63</f>
        <v>0</v>
      </c>
    </row>
    <row r="13" spans="1:12" ht="15">
      <c r="A13" s="12">
        <v>1634</v>
      </c>
      <c r="B13" s="32"/>
      <c r="C13" s="32">
        <v>2.56</v>
      </c>
      <c r="D13" s="32"/>
      <c r="E13" s="32"/>
      <c r="F13" s="32">
        <f>+B13/Notes!$D$39</f>
        <v>0</v>
      </c>
      <c r="G13" s="32">
        <f>+C13*Notes!$D$38</f>
        <v>1.163264</v>
      </c>
      <c r="H13" s="32">
        <f t="shared" si="0"/>
        <v>0</v>
      </c>
      <c r="I13" s="32"/>
      <c r="J13" s="32">
        <f>+F13*Notes!$B64</f>
        <v>0</v>
      </c>
      <c r="K13" s="32">
        <f>+G13*Notes!$B64</f>
        <v>2.9404987392</v>
      </c>
      <c r="L13" s="32">
        <f>+H13*Notes!$B64</f>
        <v>0</v>
      </c>
    </row>
    <row r="14" spans="1:12" ht="15">
      <c r="A14" s="12">
        <v>1635</v>
      </c>
      <c r="B14" s="32"/>
      <c r="C14" s="32">
        <v>2.31</v>
      </c>
      <c r="D14" s="32"/>
      <c r="E14" s="32"/>
      <c r="F14" s="32">
        <f>+B14/Notes!$D$39</f>
        <v>0</v>
      </c>
      <c r="G14" s="32">
        <f>+C14*Notes!$D$38</f>
        <v>1.0496640000000002</v>
      </c>
      <c r="H14" s="32">
        <f t="shared" si="0"/>
        <v>0</v>
      </c>
      <c r="I14" s="32"/>
      <c r="J14" s="32">
        <f>+F14*Notes!$B65</f>
        <v>0</v>
      </c>
      <c r="K14" s="32">
        <f>+G14*Notes!$B65</f>
        <v>2.6239500672000005</v>
      </c>
      <c r="L14" s="32">
        <f>+H14*Notes!$B65</f>
        <v>0</v>
      </c>
    </row>
    <row r="15" spans="1:12" ht="15">
      <c r="A15" s="12">
        <v>1636</v>
      </c>
      <c r="B15" s="32"/>
      <c r="C15" s="32">
        <v>2.22</v>
      </c>
      <c r="D15" s="32"/>
      <c r="E15" s="32"/>
      <c r="F15" s="32">
        <f>+B15/Notes!$D$39</f>
        <v>0</v>
      </c>
      <c r="G15" s="32">
        <f>+C15*Notes!$D$38</f>
        <v>1.008768</v>
      </c>
      <c r="H15" s="32">
        <f t="shared" si="0"/>
        <v>0</v>
      </c>
      <c r="I15" s="32"/>
      <c r="J15" s="32">
        <f>+F15*Notes!$B66</f>
        <v>0</v>
      </c>
      <c r="K15" s="32">
        <f>+G15*Notes!$B66</f>
        <v>2.5252489344</v>
      </c>
      <c r="L15" s="32">
        <f>+H15*Notes!$B66</f>
        <v>0</v>
      </c>
    </row>
    <row r="16" spans="1:12" ht="15">
      <c r="A16" s="12">
        <v>1637</v>
      </c>
      <c r="B16" s="32"/>
      <c r="C16" s="32">
        <v>2.13</v>
      </c>
      <c r="D16" s="32"/>
      <c r="E16" s="32"/>
      <c r="F16" s="32">
        <f>+B16/Notes!$D$39</f>
        <v>0</v>
      </c>
      <c r="G16" s="32">
        <f>+C16*Notes!$D$38</f>
        <v>0.967872</v>
      </c>
      <c r="H16" s="32">
        <f t="shared" si="0"/>
        <v>0</v>
      </c>
      <c r="I16" s="32"/>
      <c r="J16" s="32">
        <f>+F16*Notes!$B67</f>
        <v>0</v>
      </c>
      <c r="K16" s="32">
        <f>+G16*Notes!$B67</f>
        <v>2.4036133248</v>
      </c>
      <c r="L16" s="32">
        <f>+H16*Notes!$B67</f>
        <v>0</v>
      </c>
    </row>
    <row r="17" spans="1:12" ht="15">
      <c r="A17" s="12">
        <v>1638</v>
      </c>
      <c r="B17" s="32"/>
      <c r="C17" s="32">
        <v>1.85</v>
      </c>
      <c r="D17" s="32"/>
      <c r="E17" s="32"/>
      <c r="F17" s="32">
        <f>+B17/Notes!$D$39</f>
        <v>0</v>
      </c>
      <c r="G17" s="32">
        <f>+C17*Notes!$D$38</f>
        <v>0.84064</v>
      </c>
      <c r="H17" s="32">
        <f t="shared" si="0"/>
        <v>0</v>
      </c>
      <c r="I17" s="32"/>
      <c r="J17" s="32">
        <f>+F17*Notes!$B68</f>
        <v>0</v>
      </c>
      <c r="K17" s="32">
        <f>+G17*Notes!$B68</f>
        <v>2.039224512</v>
      </c>
      <c r="L17" s="32">
        <f>+H17*Notes!$B68</f>
        <v>0</v>
      </c>
    </row>
    <row r="18" spans="1:12" ht="15">
      <c r="A18" s="12">
        <v>1639</v>
      </c>
      <c r="B18" s="32"/>
      <c r="C18" s="32"/>
      <c r="D18" s="32"/>
      <c r="E18" s="32"/>
      <c r="F18" s="32">
        <f>+B18/Notes!$D$39</f>
        <v>0</v>
      </c>
      <c r="G18" s="32">
        <f>+C18*Notes!$D$38</f>
        <v>0</v>
      </c>
      <c r="H18" s="32">
        <f t="shared" si="0"/>
        <v>0</v>
      </c>
      <c r="I18" s="32"/>
      <c r="J18" s="32">
        <f>+F18*Notes!$B69</f>
        <v>0</v>
      </c>
      <c r="K18" s="32">
        <f>+G18*Notes!$B69</f>
        <v>0</v>
      </c>
      <c r="L18" s="32">
        <f>+H18*Notes!$B69</f>
        <v>0</v>
      </c>
    </row>
    <row r="19" spans="1:12" ht="15">
      <c r="A19" s="12">
        <v>1640</v>
      </c>
      <c r="B19" s="32"/>
      <c r="C19" s="32"/>
      <c r="D19" s="32"/>
      <c r="E19" s="32"/>
      <c r="F19" s="32">
        <f>+B19/Notes!$D$39</f>
        <v>0</v>
      </c>
      <c r="G19" s="32">
        <f>+C19*Notes!$D$38</f>
        <v>0</v>
      </c>
      <c r="H19" s="32">
        <f t="shared" si="0"/>
        <v>0</v>
      </c>
      <c r="I19" s="32"/>
      <c r="J19" s="32">
        <f>+F19*Notes!$B70</f>
        <v>0</v>
      </c>
      <c r="K19" s="32">
        <f>+G19*Notes!$B70</f>
        <v>0</v>
      </c>
      <c r="L19" s="32">
        <f>+H19*Notes!$B70</f>
        <v>0</v>
      </c>
    </row>
    <row r="20" spans="1:12" ht="15">
      <c r="A20" s="12">
        <v>1641</v>
      </c>
      <c r="B20" s="32"/>
      <c r="C20" s="32">
        <v>3.36</v>
      </c>
      <c r="D20" s="32"/>
      <c r="E20" s="32"/>
      <c r="F20" s="32">
        <f>+B20/Notes!$D$39</f>
        <v>0</v>
      </c>
      <c r="G20" s="32">
        <f>+C20*Notes!$D$38</f>
        <v>1.5267840000000001</v>
      </c>
      <c r="H20" s="32">
        <f t="shared" si="0"/>
        <v>0</v>
      </c>
      <c r="I20" s="32"/>
      <c r="J20" s="32">
        <f>+F20*Notes!$B71</f>
        <v>0</v>
      </c>
      <c r="K20" s="32">
        <f>+G20*Notes!$B71</f>
        <v>2.9619609600000003</v>
      </c>
      <c r="L20" s="32">
        <f>+H20*Notes!$B71</f>
        <v>0</v>
      </c>
    </row>
    <row r="21" spans="1:12" ht="15">
      <c r="A21" s="12">
        <v>1642</v>
      </c>
      <c r="B21" s="32"/>
      <c r="C21" s="32">
        <v>2.5</v>
      </c>
      <c r="D21" s="32"/>
      <c r="E21" s="32"/>
      <c r="F21" s="32">
        <f>+B21/Notes!$D$39</f>
        <v>0</v>
      </c>
      <c r="G21" s="32">
        <f>+C21*Notes!$D$38</f>
        <v>1.1360000000000001</v>
      </c>
      <c r="H21" s="32">
        <f t="shared" si="0"/>
        <v>0</v>
      </c>
      <c r="I21" s="32"/>
      <c r="J21" s="32">
        <f>+F21*Notes!$B72</f>
        <v>0</v>
      </c>
      <c r="K21" s="32">
        <f>+G21*Notes!$B72</f>
        <v>1.6461776000000001</v>
      </c>
      <c r="L21" s="32">
        <f>+H21*Notes!$B72</f>
        <v>0</v>
      </c>
    </row>
    <row r="22" spans="1:12" ht="15">
      <c r="A22" s="12">
        <v>1643</v>
      </c>
      <c r="B22" s="32"/>
      <c r="C22" s="32">
        <v>2.9</v>
      </c>
      <c r="D22" s="32"/>
      <c r="E22" s="32"/>
      <c r="F22" s="32">
        <f>+B22/Notes!$D$39</f>
        <v>0</v>
      </c>
      <c r="G22" s="32">
        <f>+C22*Notes!$D$38</f>
        <v>1.31776</v>
      </c>
      <c r="H22" s="32">
        <f t="shared" si="0"/>
        <v>0</v>
      </c>
      <c r="I22" s="32"/>
      <c r="J22" s="32">
        <f>+F22*Notes!$B73</f>
        <v>0</v>
      </c>
      <c r="K22" s="32">
        <f>+G22*Notes!$B73</f>
        <v>3.335118784</v>
      </c>
      <c r="L22" s="32">
        <f>+H22*Notes!$B73</f>
        <v>0</v>
      </c>
    </row>
    <row r="23" spans="1:12" ht="15">
      <c r="A23" s="12">
        <v>1644</v>
      </c>
      <c r="B23" s="32"/>
      <c r="C23" s="32">
        <v>2.58</v>
      </c>
      <c r="D23" s="32"/>
      <c r="E23" s="32"/>
      <c r="F23" s="32">
        <f>+B23/Notes!$D$39</f>
        <v>0</v>
      </c>
      <c r="G23" s="32">
        <f>+C23*Notes!$D$38</f>
        <v>1.172352</v>
      </c>
      <c r="H23" s="32">
        <f t="shared" si="0"/>
        <v>0</v>
      </c>
      <c r="I23" s="32"/>
      <c r="J23" s="32">
        <f>+F23*Notes!$B74</f>
        <v>0</v>
      </c>
      <c r="K23" s="32">
        <f>+G23*Notes!$B74</f>
        <v>2.8836342144000002</v>
      </c>
      <c r="L23" s="32">
        <f>+H23*Notes!$B74</f>
        <v>0</v>
      </c>
    </row>
    <row r="24" spans="1:12" ht="15">
      <c r="A24" s="12">
        <v>1645</v>
      </c>
      <c r="B24" s="32"/>
      <c r="C24" s="32"/>
      <c r="D24" s="32"/>
      <c r="E24" s="32"/>
      <c r="F24" s="32">
        <f>+B24/Notes!$D$39</f>
        <v>0</v>
      </c>
      <c r="G24" s="32">
        <f>+C24*Notes!$D$38</f>
        <v>0</v>
      </c>
      <c r="H24" s="32">
        <f t="shared" si="0"/>
        <v>0</v>
      </c>
      <c r="I24" s="32"/>
      <c r="J24" s="32">
        <f>+F24*Notes!$B75</f>
        <v>0</v>
      </c>
      <c r="K24" s="32">
        <f>+G24*Notes!$B75</f>
        <v>0</v>
      </c>
      <c r="L24" s="32">
        <f>+H24*Notes!$B75</f>
        <v>0</v>
      </c>
    </row>
    <row r="25" spans="1:12" ht="15">
      <c r="A25" s="12">
        <v>1646</v>
      </c>
      <c r="B25" s="32"/>
      <c r="C25" s="32"/>
      <c r="D25" s="32"/>
      <c r="E25" s="32"/>
      <c r="F25" s="32">
        <f>+B25/Notes!$D$39</f>
        <v>0</v>
      </c>
      <c r="G25" s="32">
        <f>+C25*Notes!$D$38</f>
        <v>0</v>
      </c>
      <c r="H25" s="32">
        <f t="shared" si="0"/>
        <v>0</v>
      </c>
      <c r="I25" s="32"/>
      <c r="J25" s="32">
        <f>+F25*Notes!$B76</f>
        <v>0</v>
      </c>
      <c r="K25" s="32">
        <f>+G25*Notes!$B76</f>
        <v>0</v>
      </c>
      <c r="L25" s="32">
        <f>+H25*Notes!$B76</f>
        <v>0</v>
      </c>
    </row>
    <row r="26" spans="1:12" ht="15">
      <c r="A26" s="12">
        <v>1647</v>
      </c>
      <c r="B26" s="32"/>
      <c r="C26" s="32"/>
      <c r="D26" s="32"/>
      <c r="E26" s="32"/>
      <c r="F26" s="32">
        <f>+B26/Notes!$D$39</f>
        <v>0</v>
      </c>
      <c r="G26" s="32">
        <f>+C26*Notes!$D$38</f>
        <v>0</v>
      </c>
      <c r="H26" s="32">
        <f t="shared" si="0"/>
        <v>0</v>
      </c>
      <c r="I26" s="32"/>
      <c r="J26" s="32">
        <f>+F26*Notes!$B77</f>
        <v>0</v>
      </c>
      <c r="K26" s="32">
        <f>+G26*Notes!$B77</f>
        <v>0</v>
      </c>
      <c r="L26" s="32">
        <f>+H26*Notes!$B77</f>
        <v>0</v>
      </c>
    </row>
    <row r="27" spans="1:12" ht="15">
      <c r="A27" s="12">
        <v>1648</v>
      </c>
      <c r="B27" s="32"/>
      <c r="C27" s="32"/>
      <c r="D27" s="32"/>
      <c r="E27" s="32"/>
      <c r="F27" s="32">
        <f>+B27/Notes!$D$39</f>
        <v>0</v>
      </c>
      <c r="G27" s="32">
        <f>+C27*Notes!$D$38</f>
        <v>0</v>
      </c>
      <c r="H27" s="32">
        <f t="shared" si="0"/>
        <v>0</v>
      </c>
      <c r="I27" s="32"/>
      <c r="J27" s="32">
        <f>+F27*Notes!$B78</f>
        <v>0</v>
      </c>
      <c r="K27" s="32">
        <f>+G27*Notes!$B78</f>
        <v>0</v>
      </c>
      <c r="L27" s="32">
        <f>+H27*Notes!$B78</f>
        <v>0</v>
      </c>
    </row>
    <row r="28" spans="1:12" ht="15">
      <c r="A28" s="12">
        <v>1649</v>
      </c>
      <c r="B28" s="32"/>
      <c r="C28" s="32"/>
      <c r="D28" s="32"/>
      <c r="E28" s="32"/>
      <c r="F28" s="32">
        <f>+B28/Notes!$D$39</f>
        <v>0</v>
      </c>
      <c r="G28" s="32">
        <f>+C28*Notes!$D$38</f>
        <v>0</v>
      </c>
      <c r="H28" s="32">
        <f t="shared" si="0"/>
        <v>0</v>
      </c>
      <c r="I28" s="32"/>
      <c r="J28" s="32">
        <f>+F28*Notes!$B79</f>
        <v>0</v>
      </c>
      <c r="K28" s="32">
        <f>+G28*Notes!$B79</f>
        <v>0</v>
      </c>
      <c r="L28" s="32">
        <f>+H28*Notes!$B79</f>
        <v>0</v>
      </c>
    </row>
    <row r="29" spans="1:12" ht="15">
      <c r="A29" s="12">
        <v>1650</v>
      </c>
      <c r="B29" s="32"/>
      <c r="C29" s="32"/>
      <c r="D29" s="32"/>
      <c r="E29" s="32"/>
      <c r="F29" s="32">
        <f>+B29/Notes!$D$39</f>
        <v>0</v>
      </c>
      <c r="G29" s="32">
        <f>+C29*Notes!$D$38</f>
        <v>0</v>
      </c>
      <c r="H29" s="32">
        <f t="shared" si="0"/>
        <v>0</v>
      </c>
      <c r="I29" s="32"/>
      <c r="J29" s="32">
        <f>+F29*Notes!$B80</f>
        <v>0</v>
      </c>
      <c r="K29" s="32">
        <f>+G29*Notes!$B80</f>
        <v>0</v>
      </c>
      <c r="L29" s="32">
        <f>+H29*Notes!$B80</f>
        <v>0</v>
      </c>
    </row>
    <row r="30" spans="1:12" ht="15">
      <c r="A30" s="12">
        <v>1651</v>
      </c>
      <c r="B30" s="32"/>
      <c r="C30" s="32"/>
      <c r="D30" s="32"/>
      <c r="E30" s="32"/>
      <c r="F30" s="32">
        <f>+B30/Notes!$D$39</f>
        <v>0</v>
      </c>
      <c r="G30" s="32">
        <f>+C30*Notes!$D$38</f>
        <v>0</v>
      </c>
      <c r="H30" s="32">
        <f t="shared" si="0"/>
        <v>0</v>
      </c>
      <c r="I30" s="32"/>
      <c r="J30" s="32">
        <f>+F30*Notes!$B81</f>
        <v>0</v>
      </c>
      <c r="K30" s="32">
        <f>+G30*Notes!$B81</f>
        <v>0</v>
      </c>
      <c r="L30" s="32">
        <f>+H30*Notes!$B81</f>
        <v>0</v>
      </c>
    </row>
    <row r="31" spans="1:12" ht="15">
      <c r="A31" s="12">
        <v>1652</v>
      </c>
      <c r="B31" s="32"/>
      <c r="C31" s="32"/>
      <c r="D31" s="32"/>
      <c r="E31" s="32"/>
      <c r="F31" s="32">
        <f>+B31/Notes!$D$39</f>
        <v>0</v>
      </c>
      <c r="G31" s="32">
        <f>+C31*Notes!$D$38</f>
        <v>0</v>
      </c>
      <c r="H31" s="32">
        <f t="shared" si="0"/>
        <v>0</v>
      </c>
      <c r="I31" s="32"/>
      <c r="J31" s="32">
        <f>+F31*Notes!$B82</f>
        <v>0</v>
      </c>
      <c r="K31" s="32">
        <f>+G31*Notes!$B82</f>
        <v>0</v>
      </c>
      <c r="L31" s="32">
        <f>+H31*Notes!$B82</f>
        <v>0</v>
      </c>
    </row>
    <row r="32" spans="1:12" ht="15">
      <c r="A32" s="12">
        <v>1653</v>
      </c>
      <c r="B32" s="32"/>
      <c r="C32" s="32"/>
      <c r="D32" s="32"/>
      <c r="E32" s="32"/>
      <c r="F32" s="32">
        <f>+B32/Notes!$D$39</f>
        <v>0</v>
      </c>
      <c r="G32" s="32">
        <f>+C32*Notes!$D$38</f>
        <v>0</v>
      </c>
      <c r="H32" s="32">
        <f t="shared" si="0"/>
        <v>0</v>
      </c>
      <c r="I32" s="32"/>
      <c r="J32" s="32">
        <f>+F32*Notes!$B83</f>
        <v>0</v>
      </c>
      <c r="K32" s="32">
        <f>+G32*Notes!$B83</f>
        <v>0</v>
      </c>
      <c r="L32" s="32">
        <f>+H32*Notes!$B83</f>
        <v>0</v>
      </c>
    </row>
    <row r="33" spans="1:12" ht="15">
      <c r="A33" s="12">
        <v>1654</v>
      </c>
      <c r="B33" s="32"/>
      <c r="C33" s="32"/>
      <c r="D33" s="32"/>
      <c r="E33" s="32"/>
      <c r="F33" s="32">
        <f>+B33/Notes!$D$39</f>
        <v>0</v>
      </c>
      <c r="G33" s="32">
        <f>+C33*Notes!$D$38</f>
        <v>0</v>
      </c>
      <c r="H33" s="32">
        <f t="shared" si="0"/>
        <v>0</v>
      </c>
      <c r="I33" s="32"/>
      <c r="J33" s="32">
        <f>+F33*Notes!$B84</f>
        <v>0</v>
      </c>
      <c r="K33" s="32">
        <f>+G33*Notes!$B84</f>
        <v>0</v>
      </c>
      <c r="L33" s="32">
        <f>+H33*Notes!$B84</f>
        <v>0</v>
      </c>
    </row>
    <row r="34" spans="1:12" ht="15">
      <c r="A34" s="12">
        <v>1655</v>
      </c>
      <c r="B34" s="32"/>
      <c r="C34" s="32"/>
      <c r="D34" s="32"/>
      <c r="E34" s="32"/>
      <c r="F34" s="32">
        <f>+B34/Notes!$D$39</f>
        <v>0</v>
      </c>
      <c r="G34" s="32">
        <f>+C34*Notes!$D$38</f>
        <v>0</v>
      </c>
      <c r="H34" s="32">
        <f t="shared" si="0"/>
        <v>0</v>
      </c>
      <c r="I34" s="32"/>
      <c r="J34" s="32">
        <f>+F34*Notes!$B85</f>
        <v>0</v>
      </c>
      <c r="K34" s="32">
        <f>+G34*Notes!$B85</f>
        <v>0</v>
      </c>
      <c r="L34" s="32">
        <f>+H34*Notes!$B85</f>
        <v>0</v>
      </c>
    </row>
    <row r="35" spans="1:12" ht="15">
      <c r="A35" s="12">
        <v>1656</v>
      </c>
      <c r="B35" s="32"/>
      <c r="C35" s="32"/>
      <c r="D35" s="32"/>
      <c r="E35" s="32"/>
      <c r="F35" s="32">
        <f>+B35/Notes!$D$39</f>
        <v>0</v>
      </c>
      <c r="G35" s="32">
        <f>+C35*Notes!$D$38</f>
        <v>0</v>
      </c>
      <c r="H35" s="32">
        <f t="shared" si="0"/>
        <v>0</v>
      </c>
      <c r="I35" s="32"/>
      <c r="J35" s="32">
        <f>+F35*Notes!$B86</f>
        <v>0</v>
      </c>
      <c r="K35" s="32">
        <f>+G35*Notes!$B86</f>
        <v>0</v>
      </c>
      <c r="L35" s="32">
        <f>+H35*Notes!$B86</f>
        <v>0</v>
      </c>
    </row>
    <row r="36" spans="1:12" ht="15">
      <c r="A36" s="12">
        <v>1657</v>
      </c>
      <c r="B36" s="32"/>
      <c r="C36" s="32"/>
      <c r="D36" s="32"/>
      <c r="E36" s="32"/>
      <c r="F36" s="32">
        <f>+B36/Notes!$D$39</f>
        <v>0</v>
      </c>
      <c r="G36" s="32">
        <f>+C36*Notes!$D$38</f>
        <v>0</v>
      </c>
      <c r="H36" s="32">
        <f t="shared" si="0"/>
        <v>0</v>
      </c>
      <c r="I36" s="32"/>
      <c r="J36" s="32">
        <f>+F36*Notes!$B87</f>
        <v>0</v>
      </c>
      <c r="K36" s="32">
        <f>+G36*Notes!$B87</f>
        <v>0</v>
      </c>
      <c r="L36" s="32">
        <f>+H36*Notes!$B87</f>
        <v>0</v>
      </c>
    </row>
    <row r="37" spans="1:12" ht="15">
      <c r="A37" s="12">
        <v>1658</v>
      </c>
      <c r="B37" s="32"/>
      <c r="C37" s="32"/>
      <c r="D37" s="32"/>
      <c r="E37" s="32"/>
      <c r="F37" s="32">
        <f>+B37/Notes!$D$39</f>
        <v>0</v>
      </c>
      <c r="G37" s="32">
        <f>+C37*Notes!$D$38</f>
        <v>0</v>
      </c>
      <c r="H37" s="32">
        <f t="shared" si="0"/>
        <v>0</v>
      </c>
      <c r="I37" s="32"/>
      <c r="J37" s="32">
        <f>+F37*Notes!$B88</f>
        <v>0</v>
      </c>
      <c r="K37" s="32">
        <f>+G37*Notes!$B88</f>
        <v>0</v>
      </c>
      <c r="L37" s="32">
        <f>+H37*Notes!$B88</f>
        <v>0</v>
      </c>
    </row>
    <row r="38" spans="1:12" ht="15">
      <c r="A38" s="12">
        <v>1659</v>
      </c>
      <c r="B38" s="32"/>
      <c r="C38" s="32">
        <v>3.61</v>
      </c>
      <c r="D38" s="32"/>
      <c r="E38" s="32"/>
      <c r="F38" s="32">
        <f>+B38/Notes!$D$39</f>
        <v>0</v>
      </c>
      <c r="G38" s="32">
        <f>+C38*Notes!$D$38</f>
        <v>1.640384</v>
      </c>
      <c r="H38" s="32">
        <f t="shared" si="0"/>
        <v>0</v>
      </c>
      <c r="I38" s="32"/>
      <c r="J38" s="32">
        <f>+F38*Notes!$B89</f>
        <v>0</v>
      </c>
      <c r="K38" s="32">
        <f>+G38*Notes!$B89</f>
        <v>3.2359855168</v>
      </c>
      <c r="L38" s="32">
        <f>+H38*Notes!$B89</f>
        <v>0</v>
      </c>
    </row>
    <row r="39" spans="1:12" ht="15">
      <c r="A39" s="12">
        <v>1660</v>
      </c>
      <c r="B39" s="32"/>
      <c r="C39" s="32"/>
      <c r="D39" s="32"/>
      <c r="E39" s="32"/>
      <c r="F39" s="32">
        <f>+B39/Notes!$D$39</f>
        <v>0</v>
      </c>
      <c r="G39" s="32">
        <f>+C39*Notes!$D$38</f>
        <v>0</v>
      </c>
      <c r="H39" s="32">
        <f t="shared" si="0"/>
        <v>0</v>
      </c>
      <c r="I39" s="32"/>
      <c r="J39" s="32">
        <f>+F39*Notes!$B90</f>
        <v>0</v>
      </c>
      <c r="K39" s="32">
        <f>+G39*Notes!$B90</f>
        <v>0</v>
      </c>
      <c r="L39" s="32">
        <f>+H39*Notes!$B90</f>
        <v>0</v>
      </c>
    </row>
    <row r="40" spans="1:12" ht="15">
      <c r="A40" s="12">
        <v>1661</v>
      </c>
      <c r="B40" s="32">
        <v>8.75</v>
      </c>
      <c r="C40" s="32">
        <v>4.09</v>
      </c>
      <c r="D40" s="32">
        <v>4.53</v>
      </c>
      <c r="E40" s="32"/>
      <c r="F40" s="32">
        <f>+B40/Notes!$D$39</f>
        <v>0.761863299956465</v>
      </c>
      <c r="G40" s="32">
        <f>+C40*Notes!$D$38</f>
        <v>1.8584960000000001</v>
      </c>
      <c r="H40" s="32">
        <f t="shared" si="0"/>
        <v>4.53</v>
      </c>
      <c r="I40" s="32"/>
      <c r="J40" s="32">
        <f>+F40*Notes!$B91</f>
        <v>1.4697866782760123</v>
      </c>
      <c r="K40" s="32">
        <f>+G40*Notes!$B91</f>
        <v>3.5854104832000004</v>
      </c>
      <c r="L40" s="32">
        <f>+H40*Notes!$B91</f>
        <v>8.739276</v>
      </c>
    </row>
    <row r="41" spans="1:12" ht="15">
      <c r="A41" s="12">
        <v>1662</v>
      </c>
      <c r="B41" s="32"/>
      <c r="C41" s="32">
        <v>6.35</v>
      </c>
      <c r="D41" s="32"/>
      <c r="E41" s="32"/>
      <c r="F41" s="32">
        <f>+B41/Notes!$D$39</f>
        <v>0</v>
      </c>
      <c r="G41" s="32">
        <f>+C41*Notes!$D$38</f>
        <v>2.88544</v>
      </c>
      <c r="H41" s="32">
        <f t="shared" si="0"/>
        <v>0</v>
      </c>
      <c r="I41" s="32"/>
      <c r="J41" s="32">
        <f>+F41*Notes!$B92</f>
        <v>0</v>
      </c>
      <c r="K41" s="32">
        <f>+G41*Notes!$B92</f>
        <v>5.0936672320000005</v>
      </c>
      <c r="L41" s="32">
        <f>+H41*Notes!$B92</f>
        <v>0</v>
      </c>
    </row>
    <row r="42" spans="1:12" ht="15">
      <c r="A42" s="12">
        <v>1663</v>
      </c>
      <c r="B42" s="32"/>
      <c r="C42" s="32">
        <v>4.19</v>
      </c>
      <c r="D42" s="32"/>
      <c r="E42" s="32"/>
      <c r="F42" s="32">
        <f>+B42/Notes!$D$39</f>
        <v>0</v>
      </c>
      <c r="G42" s="32">
        <f>+C42*Notes!$D$38</f>
        <v>1.9039360000000003</v>
      </c>
      <c r="H42" s="32">
        <f t="shared" si="0"/>
        <v>0</v>
      </c>
      <c r="I42" s="32"/>
      <c r="J42" s="32">
        <f>+F42*Notes!$B93</f>
        <v>0</v>
      </c>
      <c r="K42" s="32">
        <f>+G42*Notes!$B93</f>
        <v>3.0897073408000004</v>
      </c>
      <c r="L42" s="32">
        <f>+H42*Notes!$B93</f>
        <v>0</v>
      </c>
    </row>
    <row r="43" spans="1:12" ht="15">
      <c r="A43" s="12">
        <v>1664</v>
      </c>
      <c r="B43" s="32"/>
      <c r="C43" s="32">
        <v>3.89</v>
      </c>
      <c r="D43" s="32"/>
      <c r="E43" s="32"/>
      <c r="F43" s="32">
        <f>+B43/Notes!$D$39</f>
        <v>0</v>
      </c>
      <c r="G43" s="32">
        <f>+C43*Notes!$D$38</f>
        <v>1.767616</v>
      </c>
      <c r="H43" s="32">
        <f t="shared" si="0"/>
        <v>0</v>
      </c>
      <c r="I43" s="32"/>
      <c r="J43" s="32">
        <f>+F43*Notes!$B94</f>
        <v>0</v>
      </c>
      <c r="K43" s="32">
        <f>+G43*Notes!$B94</f>
        <v>2.7177096</v>
      </c>
      <c r="L43" s="32">
        <f>+H43*Notes!$B94</f>
        <v>0</v>
      </c>
    </row>
    <row r="44" spans="1:12" ht="15">
      <c r="A44" s="12">
        <v>1665</v>
      </c>
      <c r="B44" s="32"/>
      <c r="C44" s="32">
        <v>3.47</v>
      </c>
      <c r="D44" s="32"/>
      <c r="E44" s="32"/>
      <c r="F44" s="32">
        <f>+B44/Notes!$D$39</f>
        <v>0</v>
      </c>
      <c r="G44" s="32">
        <f>+C44*Notes!$D$38</f>
        <v>1.5767680000000002</v>
      </c>
      <c r="H44" s="32">
        <f t="shared" si="0"/>
        <v>0</v>
      </c>
      <c r="I44" s="32"/>
      <c r="J44" s="32">
        <f>+F44*Notes!$B95</f>
        <v>0</v>
      </c>
      <c r="K44" s="32">
        <f>+G44*Notes!$B95</f>
        <v>2.5165217280000003</v>
      </c>
      <c r="L44" s="32">
        <f>+H44*Notes!$B95</f>
        <v>0</v>
      </c>
    </row>
    <row r="45" spans="1:12" ht="15">
      <c r="A45" s="12">
        <v>1666</v>
      </c>
      <c r="B45" s="32">
        <v>7.82</v>
      </c>
      <c r="C45" s="32">
        <v>5.24</v>
      </c>
      <c r="D45" s="32">
        <v>4.03</v>
      </c>
      <c r="E45" s="32"/>
      <c r="F45" s="32">
        <f>+B45/Notes!$D$39</f>
        <v>0.6808881149325208</v>
      </c>
      <c r="G45" s="32">
        <f>+C45*Notes!$D$38</f>
        <v>2.381056</v>
      </c>
      <c r="H45" s="32">
        <f t="shared" si="0"/>
        <v>4.03</v>
      </c>
      <c r="I45" s="32"/>
      <c r="J45" s="32">
        <f>+F45*Notes!$B96</f>
        <v>0.9470472790596431</v>
      </c>
      <c r="K45" s="32">
        <f>+G45*Notes!$B96</f>
        <v>3.3118107904</v>
      </c>
      <c r="L45" s="32">
        <f>+H45*Notes!$B96</f>
        <v>5.605327000000001</v>
      </c>
    </row>
    <row r="46" spans="1:12" ht="15">
      <c r="A46" s="12">
        <v>1667</v>
      </c>
      <c r="B46" s="32"/>
      <c r="C46" s="32">
        <v>5.18</v>
      </c>
      <c r="D46" s="32"/>
      <c r="E46" s="32"/>
      <c r="F46" s="32">
        <f>+B46/Notes!$D$39</f>
        <v>0</v>
      </c>
      <c r="G46" s="32">
        <f>+C46*Notes!$D$38</f>
        <v>2.353792</v>
      </c>
      <c r="H46" s="32">
        <f t="shared" si="0"/>
        <v>0</v>
      </c>
      <c r="I46" s="32"/>
      <c r="J46" s="32">
        <f>+F46*Notes!$B97</f>
        <v>0</v>
      </c>
      <c r="K46" s="32">
        <f>+G46*Notes!$B97</f>
        <v>3.0987671679999997</v>
      </c>
      <c r="L46" s="32">
        <f>+H46*Notes!$B97</f>
        <v>0</v>
      </c>
    </row>
    <row r="47" spans="1:12" ht="15">
      <c r="A47" s="12">
        <v>1668</v>
      </c>
      <c r="B47" s="32"/>
      <c r="C47" s="32">
        <v>3.55</v>
      </c>
      <c r="D47" s="32"/>
      <c r="E47" s="32"/>
      <c r="F47" s="32">
        <f>+B47/Notes!$D$39</f>
        <v>0</v>
      </c>
      <c r="G47" s="32">
        <f>+C47*Notes!$D$38</f>
        <v>1.61312</v>
      </c>
      <c r="H47" s="32">
        <f t="shared" si="0"/>
        <v>0</v>
      </c>
      <c r="I47" s="32"/>
      <c r="J47" s="32">
        <f>+F47*Notes!$B98</f>
        <v>0</v>
      </c>
      <c r="K47" s="32">
        <f>+G47*Notes!$B98</f>
        <v>2.035918752</v>
      </c>
      <c r="L47" s="32">
        <f>+H47*Notes!$B98</f>
        <v>0</v>
      </c>
    </row>
    <row r="48" spans="1:12" ht="15">
      <c r="A48" s="12">
        <v>1669</v>
      </c>
      <c r="B48" s="32"/>
      <c r="C48" s="32">
        <v>3.61</v>
      </c>
      <c r="D48" s="32"/>
      <c r="E48" s="32"/>
      <c r="F48" s="32">
        <f>+B48/Notes!$D$39</f>
        <v>0</v>
      </c>
      <c r="G48" s="32">
        <f>+C48*Notes!$D$38</f>
        <v>1.640384</v>
      </c>
      <c r="H48" s="32">
        <f t="shared" si="0"/>
        <v>0</v>
      </c>
      <c r="I48" s="32"/>
      <c r="J48" s="32">
        <f>+F48*Notes!$B99</f>
        <v>0</v>
      </c>
      <c r="K48" s="32">
        <f>+G48*Notes!$B99</f>
        <v>1.9202335104000001</v>
      </c>
      <c r="L48" s="32">
        <f>+H48*Notes!$B99</f>
        <v>0</v>
      </c>
    </row>
    <row r="49" spans="1:12" ht="15">
      <c r="A49" s="12">
        <v>1670</v>
      </c>
      <c r="B49" s="32"/>
      <c r="C49" s="32">
        <v>3.72</v>
      </c>
      <c r="D49" s="32"/>
      <c r="E49" s="32"/>
      <c r="F49" s="32">
        <f>+B49/Notes!$D$39</f>
        <v>0</v>
      </c>
      <c r="G49" s="32">
        <f>+C49*Notes!$D$38</f>
        <v>1.690368</v>
      </c>
      <c r="H49" s="32">
        <f t="shared" si="0"/>
        <v>0</v>
      </c>
      <c r="I49" s="32"/>
      <c r="J49" s="32">
        <f>+F49*Notes!$B100</f>
        <v>0</v>
      </c>
      <c r="K49" s="32">
        <f>+G49*Notes!$B100</f>
        <v>1.9638695424000001</v>
      </c>
      <c r="L49" s="32">
        <f>+H49*Notes!$B100</f>
        <v>0</v>
      </c>
    </row>
    <row r="50" spans="1:12" ht="15">
      <c r="A50" s="12">
        <v>1671</v>
      </c>
      <c r="B50" s="32">
        <v>6.62</v>
      </c>
      <c r="C50" s="32">
        <v>3.51</v>
      </c>
      <c r="D50" s="32">
        <v>4.27</v>
      </c>
      <c r="E50" s="32"/>
      <c r="F50" s="32">
        <f>+B50/Notes!$D$39</f>
        <v>0.5764040052242055</v>
      </c>
      <c r="G50" s="32">
        <f>+C50*Notes!$D$38</f>
        <v>1.594944</v>
      </c>
      <c r="H50" s="32">
        <f t="shared" si="0"/>
        <v>4.27</v>
      </c>
      <c r="I50" s="32"/>
      <c r="J50" s="32">
        <f>+F50*Notes!$B101</f>
        <v>0.6463218110579017</v>
      </c>
      <c r="K50" s="32">
        <f>+G50*Notes!$B101</f>
        <v>1.7884107072</v>
      </c>
      <c r="L50" s="32">
        <f>+H50*Notes!$B101</f>
        <v>4.787951</v>
      </c>
    </row>
    <row r="51" spans="1:12" ht="15">
      <c r="A51" s="12">
        <v>1672</v>
      </c>
      <c r="B51" s="32"/>
      <c r="C51" s="32">
        <v>3.11</v>
      </c>
      <c r="D51" s="32"/>
      <c r="E51" s="32"/>
      <c r="F51" s="32">
        <f>+B51/Notes!$D$39</f>
        <v>0</v>
      </c>
      <c r="G51" s="32">
        <f>+C51*Notes!$D$38</f>
        <v>1.413184</v>
      </c>
      <c r="H51" s="32">
        <f t="shared" si="0"/>
        <v>0</v>
      </c>
      <c r="I51" s="32"/>
      <c r="J51" s="32">
        <f>+F51*Notes!$B102</f>
        <v>0</v>
      </c>
      <c r="K51" s="32">
        <f>+G51*Notes!$B102</f>
        <v>1.570754016</v>
      </c>
      <c r="L51" s="32">
        <f>+H51*Notes!$B102</f>
        <v>0</v>
      </c>
    </row>
    <row r="52" spans="1:12" ht="15">
      <c r="A52" s="12">
        <v>1673</v>
      </c>
      <c r="B52" s="32"/>
      <c r="C52" s="32">
        <v>2.73</v>
      </c>
      <c r="D52" s="32"/>
      <c r="E52" s="32"/>
      <c r="F52" s="32">
        <f>+B52/Notes!$D$39</f>
        <v>0</v>
      </c>
      <c r="G52" s="32">
        <f>+C52*Notes!$D$38</f>
        <v>1.240512</v>
      </c>
      <c r="H52" s="32">
        <f t="shared" si="0"/>
        <v>0</v>
      </c>
      <c r="I52" s="32"/>
      <c r="J52" s="32">
        <f>+F52*Notes!$B103</f>
        <v>0</v>
      </c>
      <c r="K52" s="32">
        <f>+G52*Notes!$B103</f>
        <v>1.378829088</v>
      </c>
      <c r="L52" s="32">
        <f>+H52*Notes!$B103</f>
        <v>0</v>
      </c>
    </row>
    <row r="53" spans="1:12" ht="15">
      <c r="A53" s="12">
        <v>1674</v>
      </c>
      <c r="B53" s="32"/>
      <c r="C53" s="32">
        <v>3.04</v>
      </c>
      <c r="D53" s="32"/>
      <c r="E53" s="32"/>
      <c r="F53" s="32">
        <f>+B53/Notes!$D$39</f>
        <v>0</v>
      </c>
      <c r="G53" s="32">
        <f>+C53*Notes!$D$38</f>
        <v>1.3813760000000002</v>
      </c>
      <c r="H53" s="32">
        <f t="shared" si="0"/>
        <v>0</v>
      </c>
      <c r="I53" s="32"/>
      <c r="J53" s="32">
        <f>+F53*Notes!$B104</f>
        <v>0</v>
      </c>
      <c r="K53" s="32">
        <f>+G53*Notes!$B104</f>
        <v>1.5250391040000002</v>
      </c>
      <c r="L53" s="32">
        <f>+H53*Notes!$B104</f>
        <v>0</v>
      </c>
    </row>
    <row r="54" spans="1:12" ht="15">
      <c r="A54" s="12">
        <v>1675</v>
      </c>
      <c r="B54" s="32"/>
      <c r="C54" s="32">
        <v>3.61</v>
      </c>
      <c r="D54" s="32"/>
      <c r="E54" s="32"/>
      <c r="F54" s="32">
        <f>+B54/Notes!$D$39</f>
        <v>0</v>
      </c>
      <c r="G54" s="32">
        <f>+C54*Notes!$D$38</f>
        <v>1.640384</v>
      </c>
      <c r="H54" s="32">
        <f t="shared" si="0"/>
        <v>0</v>
      </c>
      <c r="I54" s="32"/>
      <c r="J54" s="32">
        <f>+F54*Notes!$B105</f>
        <v>0</v>
      </c>
      <c r="K54" s="32">
        <f>+G54*Notes!$B105</f>
        <v>1.7440562687999999</v>
      </c>
      <c r="L54" s="32">
        <f>+H54*Notes!$B105</f>
        <v>0</v>
      </c>
    </row>
    <row r="55" spans="1:12" ht="15">
      <c r="A55" s="12">
        <v>1676</v>
      </c>
      <c r="B55" s="32">
        <v>4.92</v>
      </c>
      <c r="C55" s="32">
        <v>3.43</v>
      </c>
      <c r="D55" s="32">
        <v>3.19</v>
      </c>
      <c r="E55" s="32"/>
      <c r="F55" s="32">
        <f>+B55/Notes!$D$39</f>
        <v>0.4283848498040923</v>
      </c>
      <c r="G55" s="32">
        <f>+C55*Notes!$D$38</f>
        <v>1.5585920000000002</v>
      </c>
      <c r="H55" s="32">
        <f t="shared" si="0"/>
        <v>3.19</v>
      </c>
      <c r="I55" s="32"/>
      <c r="J55" s="32">
        <f>+F55*Notes!$B106</f>
        <v>0.4432069656073139</v>
      </c>
      <c r="K55" s="32">
        <f>+G55*Notes!$B106</f>
        <v>1.6125192832000002</v>
      </c>
      <c r="L55" s="32">
        <f>+H55*Notes!$B106</f>
        <v>3.3003739999999997</v>
      </c>
    </row>
    <row r="56" spans="1:12" ht="15">
      <c r="A56" s="12">
        <v>1677</v>
      </c>
      <c r="B56" s="32"/>
      <c r="C56" s="32">
        <v>2.86</v>
      </c>
      <c r="D56" s="32"/>
      <c r="E56" s="32"/>
      <c r="F56" s="32">
        <f>+B56/Notes!$D$39</f>
        <v>0</v>
      </c>
      <c r="G56" s="32">
        <f>+C56*Notes!$D$38</f>
        <v>1.299584</v>
      </c>
      <c r="H56" s="32">
        <f t="shared" si="0"/>
        <v>0</v>
      </c>
      <c r="I56" s="32"/>
      <c r="J56" s="32">
        <f>+F56*Notes!$B107</f>
        <v>0</v>
      </c>
      <c r="K56" s="32">
        <f>+G56*Notes!$B107</f>
        <v>1.3286946816</v>
      </c>
      <c r="L56" s="32">
        <f>+H56*Notes!$B107</f>
        <v>0</v>
      </c>
    </row>
    <row r="57" spans="1:12" ht="15">
      <c r="A57" s="12">
        <v>1678</v>
      </c>
      <c r="B57" s="32"/>
      <c r="C57" s="32">
        <v>3.13</v>
      </c>
      <c r="D57" s="32"/>
      <c r="E57" s="32"/>
      <c r="F57" s="32">
        <f>+B57/Notes!$D$39</f>
        <v>0</v>
      </c>
      <c r="G57" s="32">
        <f>+C57*Notes!$D$38</f>
        <v>1.422272</v>
      </c>
      <c r="H57" s="32">
        <f t="shared" si="0"/>
        <v>0</v>
      </c>
      <c r="I57" s="32"/>
      <c r="J57" s="32">
        <f>+F57*Notes!$B108</f>
        <v>0</v>
      </c>
      <c r="K57" s="32">
        <f>+G57*Notes!$B108</f>
        <v>1.4255432256</v>
      </c>
      <c r="L57" s="32">
        <f>+H57*Notes!$B108</f>
        <v>0</v>
      </c>
    </row>
    <row r="58" spans="1:12" ht="15">
      <c r="A58" s="12">
        <v>1679</v>
      </c>
      <c r="B58" s="32"/>
      <c r="C58" s="32">
        <v>2.74</v>
      </c>
      <c r="D58" s="32"/>
      <c r="E58" s="32"/>
      <c r="F58" s="32">
        <f>+B58/Notes!$D$39</f>
        <v>0</v>
      </c>
      <c r="G58" s="32">
        <f>+C58*Notes!$D$38</f>
        <v>1.2450560000000002</v>
      </c>
      <c r="H58" s="32">
        <f t="shared" si="0"/>
        <v>0</v>
      </c>
      <c r="I58" s="32"/>
      <c r="J58" s="32">
        <f>+F58*Notes!$B109</f>
        <v>0</v>
      </c>
      <c r="K58" s="32">
        <f>+G58*Notes!$B109</f>
        <v>1.2009810176000002</v>
      </c>
      <c r="L58" s="32">
        <f>+H58*Notes!$B109</f>
        <v>0</v>
      </c>
    </row>
    <row r="59" spans="1:12" ht="15">
      <c r="A59" s="12">
        <v>1680</v>
      </c>
      <c r="B59" s="32"/>
      <c r="C59" s="32">
        <v>2.8</v>
      </c>
      <c r="D59" s="32"/>
      <c r="E59" s="32"/>
      <c r="F59" s="32">
        <f>+B59/Notes!$D$39</f>
        <v>0</v>
      </c>
      <c r="G59" s="32">
        <f>+C59*Notes!$D$38</f>
        <v>1.27232</v>
      </c>
      <c r="H59" s="32">
        <f t="shared" si="0"/>
        <v>0</v>
      </c>
      <c r="I59" s="32"/>
      <c r="J59" s="32">
        <f>+F59*Notes!$B110</f>
        <v>0</v>
      </c>
      <c r="K59" s="32">
        <f>+G59*Notes!$B110</f>
        <v>2.192334592</v>
      </c>
      <c r="L59" s="32">
        <f>+H59*Notes!$B110</f>
        <v>0</v>
      </c>
    </row>
    <row r="60" spans="1:12" ht="15">
      <c r="A60" s="12">
        <v>1681</v>
      </c>
      <c r="B60" s="32">
        <v>4.4</v>
      </c>
      <c r="C60" s="32"/>
      <c r="D60" s="32">
        <v>2.98</v>
      </c>
      <c r="E60" s="32"/>
      <c r="F60" s="32">
        <f>+B60/Notes!$D$39</f>
        <v>0.3831084022638224</v>
      </c>
      <c r="G60" s="32">
        <f>+C60*Notes!$D$38</f>
        <v>0</v>
      </c>
      <c r="H60" s="32">
        <f t="shared" si="0"/>
        <v>2.98</v>
      </c>
      <c r="I60" s="32"/>
      <c r="J60" s="32">
        <f>+F60*Notes!$B111</f>
        <v>0.6601340879407924</v>
      </c>
      <c r="K60" s="32">
        <f>+G60*Notes!$B111</f>
        <v>0</v>
      </c>
      <c r="L60" s="32">
        <f>+H60*Notes!$B111</f>
        <v>5.134838</v>
      </c>
    </row>
    <row r="61" spans="1:12" ht="15">
      <c r="A61" s="12">
        <v>1682</v>
      </c>
      <c r="B61" s="32"/>
      <c r="C61" s="32"/>
      <c r="D61" s="32"/>
      <c r="E61" s="32"/>
      <c r="F61" s="32">
        <f>+B61/Notes!$D$39</f>
        <v>0</v>
      </c>
      <c r="G61" s="32">
        <f>+C61*Notes!$D$38</f>
        <v>0</v>
      </c>
      <c r="H61" s="32">
        <f t="shared" si="0"/>
        <v>0</v>
      </c>
      <c r="I61" s="32"/>
      <c r="J61" s="32">
        <f>+F61*Notes!$B112</f>
        <v>0</v>
      </c>
      <c r="K61" s="32">
        <f>+G61*Notes!$B112</f>
        <v>0</v>
      </c>
      <c r="L61" s="32">
        <f>+H61*Notes!$B112</f>
        <v>0</v>
      </c>
    </row>
    <row r="62" spans="1:12" ht="15">
      <c r="A62" s="12">
        <v>1683</v>
      </c>
      <c r="B62" s="32"/>
      <c r="C62" s="32"/>
      <c r="D62" s="32"/>
      <c r="E62" s="32"/>
      <c r="F62" s="32">
        <f>+B62/Notes!$D$39</f>
        <v>0</v>
      </c>
      <c r="G62" s="32">
        <f>+C62*Notes!$D$38</f>
        <v>0</v>
      </c>
      <c r="H62" s="32">
        <f t="shared" si="0"/>
        <v>0</v>
      </c>
      <c r="I62" s="32"/>
      <c r="J62" s="32">
        <f>+F62*Notes!$B113</f>
        <v>0</v>
      </c>
      <c r="K62" s="32">
        <f>+G62*Notes!$B113</f>
        <v>0</v>
      </c>
      <c r="L62" s="32">
        <f>+H62*Notes!$B113</f>
        <v>0</v>
      </c>
    </row>
    <row r="63" spans="1:12" ht="15">
      <c r="A63" s="12">
        <v>1684</v>
      </c>
      <c r="B63" s="32"/>
      <c r="C63" s="32"/>
      <c r="D63" s="32"/>
      <c r="E63" s="32"/>
      <c r="F63" s="32">
        <f>+B63/Notes!$D$39</f>
        <v>0</v>
      </c>
      <c r="G63" s="32">
        <f>+C63*Notes!$D$38</f>
        <v>0</v>
      </c>
      <c r="H63" s="32">
        <f t="shared" si="0"/>
        <v>0</v>
      </c>
      <c r="I63" s="32"/>
      <c r="J63" s="32">
        <f>+F63*Notes!$B114</f>
        <v>0</v>
      </c>
      <c r="K63" s="32">
        <f>+G63*Notes!$B114</f>
        <v>0</v>
      </c>
      <c r="L63" s="32">
        <f>+H63*Notes!$B114</f>
        <v>0</v>
      </c>
    </row>
    <row r="64" spans="1:12" ht="15">
      <c r="A64" s="12">
        <v>1685</v>
      </c>
      <c r="B64" s="32"/>
      <c r="C64" s="32"/>
      <c r="D64" s="32"/>
      <c r="E64" s="32"/>
      <c r="F64" s="32">
        <f>+B64/Notes!$D$39</f>
        <v>0</v>
      </c>
      <c r="G64" s="32">
        <f>+C64*Notes!$D$38</f>
        <v>0</v>
      </c>
      <c r="H64" s="32">
        <f t="shared" si="0"/>
        <v>0</v>
      </c>
      <c r="I64" s="32"/>
      <c r="J64" s="32">
        <f>+F64*Notes!$B115</f>
        <v>0</v>
      </c>
      <c r="K64" s="32">
        <f>+G64*Notes!$B115</f>
        <v>0</v>
      </c>
      <c r="L64" s="32">
        <f>+H64*Notes!$B115</f>
        <v>0</v>
      </c>
    </row>
    <row r="65" spans="1:12" ht="15">
      <c r="A65" s="12">
        <v>1686</v>
      </c>
      <c r="B65" s="32">
        <v>5.28</v>
      </c>
      <c r="C65" s="32"/>
      <c r="D65" s="32">
        <v>4</v>
      </c>
      <c r="E65" s="32"/>
      <c r="F65" s="32">
        <f>+B65/Notes!$D$39</f>
        <v>0.4597300827165869</v>
      </c>
      <c r="G65" s="32">
        <f>+C65*Notes!$D$38</f>
        <v>0</v>
      </c>
      <c r="H65" s="32">
        <f t="shared" si="0"/>
        <v>4</v>
      </c>
      <c r="I65" s="32"/>
      <c r="J65" s="32">
        <f>+F65*Notes!$B116</f>
        <v>0.9792710491946017</v>
      </c>
      <c r="K65" s="32">
        <f>+G65*Notes!$B116</f>
        <v>0</v>
      </c>
      <c r="L65" s="32">
        <f>+H65*Notes!$B116</f>
        <v>8.5204</v>
      </c>
    </row>
    <row r="66" spans="1:12" ht="15">
      <c r="A66" s="12">
        <v>1687</v>
      </c>
      <c r="B66" s="32"/>
      <c r="C66" s="32">
        <v>4.46</v>
      </c>
      <c r="D66" s="32"/>
      <c r="E66" s="32"/>
      <c r="F66" s="32">
        <f>+B66/Notes!$D$39</f>
        <v>0</v>
      </c>
      <c r="G66" s="32">
        <f>+C66*Notes!$D$38</f>
        <v>2.026624</v>
      </c>
      <c r="H66" s="32">
        <f t="shared" si="0"/>
        <v>0</v>
      </c>
      <c r="I66" s="32"/>
      <c r="J66" s="32">
        <f>+F66*Notes!$B117</f>
        <v>0</v>
      </c>
      <c r="K66" s="32">
        <f>+G66*Notes!$B117</f>
        <v>4.1004683392</v>
      </c>
      <c r="L66" s="32">
        <f>+H66*Notes!$B117</f>
        <v>0</v>
      </c>
    </row>
    <row r="67" spans="1:12" ht="15">
      <c r="A67" s="12">
        <v>1688</v>
      </c>
      <c r="B67" s="32"/>
      <c r="C67" s="32"/>
      <c r="D67" s="32"/>
      <c r="E67" s="32"/>
      <c r="F67" s="32">
        <f>+B67/Notes!$D$39</f>
        <v>0</v>
      </c>
      <c r="G67" s="32">
        <f>+C67*Notes!$D$38</f>
        <v>0</v>
      </c>
      <c r="H67" s="32">
        <f t="shared" si="0"/>
        <v>0</v>
      </c>
      <c r="I67" s="32"/>
      <c r="J67" s="32">
        <f>+F67*Notes!$B118</f>
        <v>0</v>
      </c>
      <c r="K67" s="32">
        <f>+G67*Notes!$B118</f>
        <v>0</v>
      </c>
      <c r="L67" s="32">
        <f>+H67*Notes!$B118</f>
        <v>0</v>
      </c>
    </row>
    <row r="68" spans="1:12" ht="15">
      <c r="A68" s="12">
        <v>1689</v>
      </c>
      <c r="B68" s="32"/>
      <c r="C68" s="32">
        <v>3.1</v>
      </c>
      <c r="D68" s="32"/>
      <c r="E68" s="32"/>
      <c r="F68" s="32">
        <f>+B68/Notes!$D$39</f>
        <v>0</v>
      </c>
      <c r="G68" s="32">
        <f>+C68*Notes!$D$38</f>
        <v>1.4086400000000001</v>
      </c>
      <c r="H68" s="32">
        <f t="shared" si="0"/>
        <v>0</v>
      </c>
      <c r="I68" s="32"/>
      <c r="J68" s="32">
        <f>+F68*Notes!$B119</f>
        <v>0</v>
      </c>
      <c r="K68" s="32">
        <f>+G68*Notes!$B119</f>
        <v>2.39327936</v>
      </c>
      <c r="L68" s="32">
        <f>+H68*Notes!$B119</f>
        <v>0</v>
      </c>
    </row>
    <row r="69" spans="1:12" ht="15">
      <c r="A69" s="12">
        <v>1690</v>
      </c>
      <c r="B69" s="32"/>
      <c r="C69" s="32">
        <v>4.26</v>
      </c>
      <c r="D69" s="32"/>
      <c r="E69" s="32"/>
      <c r="F69" s="32">
        <f>+B69/Notes!$D$39</f>
        <v>0</v>
      </c>
      <c r="G69" s="32">
        <f>+C69*Notes!$D$38</f>
        <v>1.935744</v>
      </c>
      <c r="H69" s="32">
        <f t="shared" si="0"/>
        <v>0</v>
      </c>
      <c r="I69" s="32"/>
      <c r="J69" s="32">
        <f>+F69*Notes!$B120</f>
        <v>0</v>
      </c>
      <c r="K69" s="32">
        <f>+G69*Notes!$B120</f>
        <v>3.288829056</v>
      </c>
      <c r="L69" s="32">
        <f>+H69*Notes!$B120</f>
        <v>0</v>
      </c>
    </row>
    <row r="70" spans="1:12" ht="15">
      <c r="A70" s="12">
        <v>1691</v>
      </c>
      <c r="B70" s="32">
        <v>3.86</v>
      </c>
      <c r="C70" s="32">
        <v>4.76</v>
      </c>
      <c r="D70" s="32">
        <v>4</v>
      </c>
      <c r="E70" s="32"/>
      <c r="F70" s="32">
        <f>+B70/Notes!$D$39</f>
        <v>0.33609055289508055</v>
      </c>
      <c r="G70" s="32">
        <f>+C70*Notes!$D$38</f>
        <v>2.162944</v>
      </c>
      <c r="H70" s="32">
        <f t="shared" si="0"/>
        <v>4</v>
      </c>
      <c r="I70" s="32"/>
      <c r="J70" s="32">
        <f>+F70*Notes!$B121</f>
        <v>0.5710178493687419</v>
      </c>
      <c r="K70" s="32">
        <f>+G70*Notes!$B121</f>
        <v>3.674841856</v>
      </c>
      <c r="L70" s="32">
        <f>+H70*Notes!$B121</f>
        <v>6.796</v>
      </c>
    </row>
    <row r="71" spans="1:12" ht="15">
      <c r="A71" s="12">
        <v>1692</v>
      </c>
      <c r="B71" s="32"/>
      <c r="C71" s="32"/>
      <c r="D71" s="32"/>
      <c r="E71" s="32"/>
      <c r="F71" s="32">
        <f>+B71/Notes!$D$39</f>
        <v>0</v>
      </c>
      <c r="G71" s="32">
        <f>+C71*Notes!$D$38</f>
        <v>0</v>
      </c>
      <c r="H71" s="32">
        <f t="shared" si="0"/>
        <v>0</v>
      </c>
      <c r="I71" s="32"/>
      <c r="J71" s="32">
        <f>+F71*Notes!$B122</f>
        <v>0</v>
      </c>
      <c r="K71" s="32">
        <f>+G71*Notes!$B122</f>
        <v>0</v>
      </c>
      <c r="L71" s="32">
        <f>+H71*Notes!$B122</f>
        <v>0</v>
      </c>
    </row>
    <row r="72" spans="1:12" ht="15">
      <c r="A72" s="12">
        <v>1693</v>
      </c>
      <c r="B72" s="32"/>
      <c r="C72" s="32"/>
      <c r="D72" s="32"/>
      <c r="E72" s="32"/>
      <c r="F72" s="32">
        <f>+B72/Notes!$D$39</f>
        <v>0</v>
      </c>
      <c r="G72" s="32">
        <f>+C72*Notes!$D$38</f>
        <v>0</v>
      </c>
      <c r="H72" s="32">
        <f t="shared" si="0"/>
        <v>0</v>
      </c>
      <c r="I72" s="32"/>
      <c r="J72" s="32">
        <f>+F72*Notes!$B123</f>
        <v>0</v>
      </c>
      <c r="K72" s="32">
        <f>+G72*Notes!$B123</f>
        <v>0</v>
      </c>
      <c r="L72" s="32">
        <f>+H72*Notes!$B123</f>
        <v>0</v>
      </c>
    </row>
    <row r="73" spans="1:12" ht="15">
      <c r="A73" s="12">
        <v>1694</v>
      </c>
      <c r="B73" s="32"/>
      <c r="C73" s="32">
        <v>3.44</v>
      </c>
      <c r="D73" s="32"/>
      <c r="E73" s="32"/>
      <c r="F73" s="32">
        <f>+B73/Notes!$D$39</f>
        <v>0</v>
      </c>
      <c r="G73" s="32">
        <f>+C73*Notes!$D$38</f>
        <v>1.563136</v>
      </c>
      <c r="H73" s="32">
        <f t="shared" si="0"/>
        <v>0</v>
      </c>
      <c r="I73" s="32"/>
      <c r="J73" s="32">
        <f>+F73*Notes!$B124</f>
        <v>0</v>
      </c>
      <c r="K73" s="32">
        <f>+G73*Notes!$B124</f>
        <v>2.655768064</v>
      </c>
      <c r="L73" s="32">
        <f>+H73*Notes!$B124</f>
        <v>0</v>
      </c>
    </row>
    <row r="74" spans="1:12" ht="15">
      <c r="A74" s="12">
        <v>1695</v>
      </c>
      <c r="B74" s="32"/>
      <c r="C74" s="32">
        <v>3.66</v>
      </c>
      <c r="D74" s="32"/>
      <c r="E74" s="32"/>
      <c r="F74" s="32">
        <f>+B74/Notes!$D$39</f>
        <v>0</v>
      </c>
      <c r="G74" s="32">
        <f>+C74*Notes!$D$38</f>
        <v>1.6631040000000001</v>
      </c>
      <c r="H74" s="32">
        <f t="shared" si="0"/>
        <v>0</v>
      </c>
      <c r="I74" s="32"/>
      <c r="J74" s="32">
        <f>+F74*Notes!$B125</f>
        <v>0</v>
      </c>
      <c r="K74" s="32">
        <f>+G74*Notes!$B125</f>
        <v>2.8256136960000005</v>
      </c>
      <c r="L74" s="32">
        <f>+H74*Notes!$B125</f>
        <v>0</v>
      </c>
    </row>
    <row r="75" spans="1:12" ht="15">
      <c r="A75" s="12">
        <v>1696</v>
      </c>
      <c r="B75" s="32">
        <v>8.24</v>
      </c>
      <c r="C75" s="32">
        <v>2.78</v>
      </c>
      <c r="D75" s="32">
        <v>4.27</v>
      </c>
      <c r="E75" s="32"/>
      <c r="F75" s="32">
        <f>+B75/Notes!$D$39</f>
        <v>0.717457553330431</v>
      </c>
      <c r="G75" s="32">
        <f>+C75*Notes!$D$38</f>
        <v>1.263232</v>
      </c>
      <c r="H75" s="32">
        <f aca="true" t="shared" si="1" ref="H75:H138">+D75</f>
        <v>4.27</v>
      </c>
      <c r="I75" s="32"/>
      <c r="J75" s="32">
        <f>+F75*Notes!$B126</f>
        <v>1.2189603831084024</v>
      </c>
      <c r="K75" s="32">
        <f>+G75*Notes!$B126</f>
        <v>2.146231168</v>
      </c>
      <c r="L75" s="32">
        <f>+H75*Notes!$B126</f>
        <v>7.2547299999999995</v>
      </c>
    </row>
    <row r="76" spans="1:12" ht="15">
      <c r="A76" s="12">
        <v>1697</v>
      </c>
      <c r="B76" s="32"/>
      <c r="C76" s="32">
        <v>2.91</v>
      </c>
      <c r="D76" s="32"/>
      <c r="E76" s="32"/>
      <c r="F76" s="32">
        <f>+B76/Notes!$D$39</f>
        <v>0</v>
      </c>
      <c r="G76" s="32">
        <f>+C76*Notes!$D$38</f>
        <v>1.3223040000000001</v>
      </c>
      <c r="H76" s="32">
        <f t="shared" si="1"/>
        <v>0</v>
      </c>
      <c r="I76" s="32"/>
      <c r="J76" s="32">
        <f>+F76*Notes!$B127</f>
        <v>0</v>
      </c>
      <c r="K76" s="32">
        <f>+G76*Notes!$B127</f>
        <v>2.246594496</v>
      </c>
      <c r="L76" s="32">
        <f>+H76*Notes!$B127</f>
        <v>0</v>
      </c>
    </row>
    <row r="77" spans="1:12" ht="15">
      <c r="A77" s="12">
        <v>1698</v>
      </c>
      <c r="B77" s="32"/>
      <c r="C77" s="32"/>
      <c r="D77" s="32"/>
      <c r="E77" s="32"/>
      <c r="F77" s="32">
        <f>+B77/Notes!$D$39</f>
        <v>0</v>
      </c>
      <c r="G77" s="32">
        <f>+C77*Notes!$D$38</f>
        <v>0</v>
      </c>
      <c r="H77" s="32">
        <f t="shared" si="1"/>
        <v>0</v>
      </c>
      <c r="I77" s="32"/>
      <c r="J77" s="32">
        <f>+F77*Notes!$B128</f>
        <v>0</v>
      </c>
      <c r="K77" s="32">
        <f>+G77*Notes!$B128</f>
        <v>0</v>
      </c>
      <c r="L77" s="32">
        <f>+H77*Notes!$B128</f>
        <v>0</v>
      </c>
    </row>
    <row r="78" spans="1:12" ht="15">
      <c r="A78" s="12">
        <v>1699</v>
      </c>
      <c r="B78" s="32"/>
      <c r="C78" s="32">
        <v>2.63</v>
      </c>
      <c r="D78" s="32"/>
      <c r="E78" s="32"/>
      <c r="F78" s="32">
        <f>+B78/Notes!$D$39</f>
        <v>0</v>
      </c>
      <c r="G78" s="32">
        <f>+C78*Notes!$D$38</f>
        <v>1.195072</v>
      </c>
      <c r="H78" s="32">
        <f t="shared" si="1"/>
        <v>0</v>
      </c>
      <c r="I78" s="32"/>
      <c r="J78" s="32">
        <f>+F78*Notes!$B129</f>
        <v>0</v>
      </c>
      <c r="K78" s="32">
        <f>+G78*Notes!$B129</f>
        <v>2.030427328</v>
      </c>
      <c r="L78" s="32">
        <f>+H78*Notes!$B129</f>
        <v>0</v>
      </c>
    </row>
    <row r="79" spans="1:12" ht="15">
      <c r="A79" s="12">
        <v>1700</v>
      </c>
      <c r="B79" s="32"/>
      <c r="C79" s="32">
        <v>2.78</v>
      </c>
      <c r="D79" s="32"/>
      <c r="E79" s="32"/>
      <c r="F79" s="32">
        <f>+B79/Notes!$D$39</f>
        <v>0</v>
      </c>
      <c r="G79" s="32">
        <f>+C79*Notes!$D$38</f>
        <v>1.263232</v>
      </c>
      <c r="H79" s="32">
        <f t="shared" si="1"/>
        <v>0</v>
      </c>
      <c r="I79" s="32"/>
      <c r="J79" s="32">
        <f>+F79*Notes!$B130</f>
        <v>0</v>
      </c>
      <c r="K79" s="32">
        <f>+G79*Notes!$B130</f>
        <v>2.146231168</v>
      </c>
      <c r="L79" s="32">
        <f>+H79*Notes!$B130</f>
        <v>0</v>
      </c>
    </row>
    <row r="80" spans="1:12" ht="15">
      <c r="A80" s="12">
        <v>1701</v>
      </c>
      <c r="B80" s="32">
        <v>7.25</v>
      </c>
      <c r="C80" s="32"/>
      <c r="D80" s="32">
        <v>5.41</v>
      </c>
      <c r="E80" s="32"/>
      <c r="F80" s="32">
        <f>+B80/Notes!$D$39</f>
        <v>0.631258162821071</v>
      </c>
      <c r="G80" s="32">
        <f>+C80*Notes!$D$38</f>
        <v>0</v>
      </c>
      <c r="H80" s="32">
        <f t="shared" si="1"/>
        <v>5.41</v>
      </c>
      <c r="I80" s="32"/>
      <c r="J80" s="32">
        <f>+F80*Notes!$B131</f>
        <v>1.0725076186329996</v>
      </c>
      <c r="K80" s="32">
        <f>+G80*Notes!$B131</f>
        <v>0</v>
      </c>
      <c r="L80" s="32">
        <f>+H80*Notes!$B131</f>
        <v>9.191590000000001</v>
      </c>
    </row>
    <row r="81" spans="1:12" ht="15">
      <c r="A81" s="12">
        <v>1702</v>
      </c>
      <c r="B81" s="32"/>
      <c r="C81" s="32"/>
      <c r="D81" s="32"/>
      <c r="E81" s="32"/>
      <c r="F81" s="32">
        <f>+B81/Notes!$D$39</f>
        <v>0</v>
      </c>
      <c r="G81" s="32">
        <f>+C81*Notes!$D$38</f>
        <v>0</v>
      </c>
      <c r="H81" s="32">
        <f t="shared" si="1"/>
        <v>0</v>
      </c>
      <c r="I81" s="32"/>
      <c r="J81" s="32">
        <f>+F81*Notes!$B132</f>
        <v>0</v>
      </c>
      <c r="K81" s="32">
        <f>+G81*Notes!$B132</f>
        <v>0</v>
      </c>
      <c r="L81" s="32">
        <f>+H81*Notes!$B132</f>
        <v>0</v>
      </c>
    </row>
    <row r="82" spans="1:12" ht="15">
      <c r="A82" s="12">
        <v>1703</v>
      </c>
      <c r="B82" s="32"/>
      <c r="C82" s="32"/>
      <c r="D82" s="32"/>
      <c r="E82" s="32"/>
      <c r="F82" s="32">
        <f>+B82/Notes!$D$39</f>
        <v>0</v>
      </c>
      <c r="G82" s="32">
        <f>+C82*Notes!$D$38</f>
        <v>0</v>
      </c>
      <c r="H82" s="32">
        <f t="shared" si="1"/>
        <v>0</v>
      </c>
      <c r="I82" s="32"/>
      <c r="J82" s="32">
        <f>+F82*Notes!$B133</f>
        <v>0</v>
      </c>
      <c r="K82" s="32">
        <f>+G82*Notes!$B133</f>
        <v>0</v>
      </c>
      <c r="L82" s="32">
        <f>+H82*Notes!$B133</f>
        <v>0</v>
      </c>
    </row>
    <row r="83" spans="1:12" ht="15">
      <c r="A83" s="12">
        <v>1704</v>
      </c>
      <c r="B83" s="32"/>
      <c r="C83" s="32"/>
      <c r="D83" s="32"/>
      <c r="E83" s="32"/>
      <c r="F83" s="32">
        <f>+B83/Notes!$D$39</f>
        <v>0</v>
      </c>
      <c r="G83" s="32">
        <f>+C83*Notes!$D$38</f>
        <v>0</v>
      </c>
      <c r="H83" s="32">
        <f t="shared" si="1"/>
        <v>0</v>
      </c>
      <c r="I83" s="32"/>
      <c r="J83" s="32">
        <f>+F83*Notes!$B134</f>
        <v>0</v>
      </c>
      <c r="K83" s="32">
        <f>+G83*Notes!$B134</f>
        <v>0</v>
      </c>
      <c r="L83" s="32">
        <f>+H83*Notes!$B134</f>
        <v>0</v>
      </c>
    </row>
    <row r="84" spans="1:12" ht="15">
      <c r="A84" s="12">
        <v>1705</v>
      </c>
      <c r="B84" s="32"/>
      <c r="C84" s="32"/>
      <c r="D84" s="32"/>
      <c r="E84" s="32"/>
      <c r="F84" s="32">
        <f>+B84/Notes!$D$39</f>
        <v>0</v>
      </c>
      <c r="G84" s="32">
        <f>+C84*Notes!$D$38</f>
        <v>0</v>
      </c>
      <c r="H84" s="32">
        <f t="shared" si="1"/>
        <v>0</v>
      </c>
      <c r="I84" s="32"/>
      <c r="J84" s="32">
        <f>+F84*Notes!$B135</f>
        <v>0</v>
      </c>
      <c r="K84" s="32">
        <f>+G84*Notes!$B135</f>
        <v>0</v>
      </c>
      <c r="L84" s="32">
        <f>+H84*Notes!$B135</f>
        <v>0</v>
      </c>
    </row>
    <row r="85" spans="1:12" ht="15">
      <c r="A85" s="12">
        <v>1706</v>
      </c>
      <c r="B85" s="32">
        <v>6.69</v>
      </c>
      <c r="C85" s="32"/>
      <c r="D85" s="32">
        <v>4.2</v>
      </c>
      <c r="E85" s="32"/>
      <c r="F85" s="32">
        <f>+B85/Notes!$D$39</f>
        <v>0.5824989116238573</v>
      </c>
      <c r="G85" s="32">
        <f>+C85*Notes!$D$38</f>
        <v>0</v>
      </c>
      <c r="H85" s="32">
        <f t="shared" si="1"/>
        <v>4.2</v>
      </c>
      <c r="I85" s="32"/>
      <c r="J85" s="32">
        <f>+F85*Notes!$B136</f>
        <v>0.9896656508489335</v>
      </c>
      <c r="K85" s="32">
        <f>+G85*Notes!$B136</f>
        <v>0</v>
      </c>
      <c r="L85" s="32">
        <f>+H85*Notes!$B136</f>
        <v>7.135800000000001</v>
      </c>
    </row>
    <row r="86" spans="1:12" ht="15">
      <c r="A86" s="12">
        <v>1707</v>
      </c>
      <c r="B86" s="32"/>
      <c r="C86" s="32">
        <v>1.98</v>
      </c>
      <c r="D86" s="32"/>
      <c r="E86" s="32"/>
      <c r="F86" s="32">
        <f>+B86/Notes!$D$39</f>
        <v>0</v>
      </c>
      <c r="G86" s="32">
        <f>+C86*Notes!$D$38</f>
        <v>0.8997120000000001</v>
      </c>
      <c r="H86" s="32">
        <f t="shared" si="1"/>
        <v>0</v>
      </c>
      <c r="I86" s="32"/>
      <c r="J86" s="32">
        <f>+F86*Notes!$B137</f>
        <v>0</v>
      </c>
      <c r="K86" s="32">
        <f>+G86*Notes!$B137</f>
        <v>1.528610688</v>
      </c>
      <c r="L86" s="32">
        <f>+H86*Notes!$B137</f>
        <v>0</v>
      </c>
    </row>
    <row r="87" spans="1:12" ht="15">
      <c r="A87" s="12">
        <v>1708</v>
      </c>
      <c r="B87" s="32"/>
      <c r="C87" s="32">
        <v>1.92</v>
      </c>
      <c r="D87" s="32"/>
      <c r="E87" s="32"/>
      <c r="F87" s="32">
        <f>+B87/Notes!$D$39</f>
        <v>0</v>
      </c>
      <c r="G87" s="32">
        <f>+C87*Notes!$D$38</f>
        <v>0.872448</v>
      </c>
      <c r="H87" s="32">
        <f t="shared" si="1"/>
        <v>0</v>
      </c>
      <c r="I87" s="32"/>
      <c r="J87" s="32">
        <f>+F87*Notes!$B138</f>
        <v>0</v>
      </c>
      <c r="K87" s="32">
        <f>+G87*Notes!$B138</f>
        <v>1.185656832</v>
      </c>
      <c r="L87" s="32">
        <f>+H87*Notes!$B138</f>
        <v>0</v>
      </c>
    </row>
    <row r="88" spans="1:12" ht="15">
      <c r="A88" s="12">
        <v>1709</v>
      </c>
      <c r="B88" s="32"/>
      <c r="C88" s="32">
        <v>1.87</v>
      </c>
      <c r="D88" s="32"/>
      <c r="E88" s="32"/>
      <c r="F88" s="32">
        <f>+B88/Notes!$D$39</f>
        <v>0</v>
      </c>
      <c r="G88" s="32">
        <f>+C88*Notes!$D$38</f>
        <v>0.8497280000000001</v>
      </c>
      <c r="H88" s="32">
        <f t="shared" si="1"/>
        <v>0</v>
      </c>
      <c r="I88" s="32"/>
      <c r="J88" s="32">
        <f>+F88*Notes!$B139</f>
        <v>0</v>
      </c>
      <c r="K88" s="32">
        <f>+G88*Notes!$B139</f>
        <v>1.1547803520000002</v>
      </c>
      <c r="L88" s="32">
        <f>+H88*Notes!$B139</f>
        <v>0</v>
      </c>
    </row>
    <row r="89" spans="1:12" ht="15">
      <c r="A89" s="12">
        <v>1710</v>
      </c>
      <c r="B89" s="32"/>
      <c r="C89" s="32">
        <v>1.83</v>
      </c>
      <c r="D89" s="32"/>
      <c r="E89" s="32"/>
      <c r="F89" s="32">
        <f>+B89/Notes!$D$39</f>
        <v>0</v>
      </c>
      <c r="G89" s="32">
        <f>+C89*Notes!$D$38</f>
        <v>0.8315520000000001</v>
      </c>
      <c r="H89" s="32">
        <f t="shared" si="1"/>
        <v>0</v>
      </c>
      <c r="I89" s="32"/>
      <c r="J89" s="32">
        <f>+F89*Notes!$B140</f>
        <v>0</v>
      </c>
      <c r="K89" s="32">
        <f>+G89*Notes!$B140</f>
        <v>1.1300791680000002</v>
      </c>
      <c r="L89" s="32">
        <f>+H89*Notes!$B140</f>
        <v>0</v>
      </c>
    </row>
    <row r="90" spans="1:12" ht="15">
      <c r="A90" s="12">
        <v>1711</v>
      </c>
      <c r="B90" s="32">
        <v>3.82</v>
      </c>
      <c r="C90" s="32">
        <v>1.74</v>
      </c>
      <c r="D90" s="32">
        <v>4.27</v>
      </c>
      <c r="E90" s="32"/>
      <c r="F90" s="32">
        <f>+B90/Notes!$D$39</f>
        <v>0.3326077492381367</v>
      </c>
      <c r="G90" s="32">
        <f>+C90*Notes!$D$38</f>
        <v>0.790656</v>
      </c>
      <c r="H90" s="32">
        <f t="shared" si="1"/>
        <v>4.27</v>
      </c>
      <c r="I90" s="32"/>
      <c r="J90" s="32">
        <f>+F90*Notes!$B141</f>
        <v>0.45201393121462774</v>
      </c>
      <c r="K90" s="32">
        <f>+G90*Notes!$B141</f>
        <v>1.074501504</v>
      </c>
      <c r="L90" s="32">
        <f>+H90*Notes!$B141</f>
        <v>5.802929999999999</v>
      </c>
    </row>
    <row r="91" spans="1:12" ht="15">
      <c r="A91" s="12">
        <v>1712</v>
      </c>
      <c r="B91" s="32"/>
      <c r="C91" s="32">
        <v>1.68</v>
      </c>
      <c r="D91" s="32"/>
      <c r="E91" s="32"/>
      <c r="F91" s="32">
        <f>+B91/Notes!$D$39</f>
        <v>0</v>
      </c>
      <c r="G91" s="32">
        <f>+C91*Notes!$D$38</f>
        <v>0.7633920000000001</v>
      </c>
      <c r="H91" s="32">
        <f t="shared" si="1"/>
        <v>0</v>
      </c>
      <c r="I91" s="32"/>
      <c r="J91" s="32">
        <f>+F91*Notes!$B142</f>
        <v>0</v>
      </c>
      <c r="K91" s="32">
        <f>+G91*Notes!$B142</f>
        <v>1.0374497280000001</v>
      </c>
      <c r="L91" s="32">
        <f>+H91*Notes!$B142</f>
        <v>0</v>
      </c>
    </row>
    <row r="92" spans="1:12" ht="15">
      <c r="A92" s="12">
        <v>1713</v>
      </c>
      <c r="B92" s="32"/>
      <c r="C92" s="32">
        <v>2.66</v>
      </c>
      <c r="D92" s="32"/>
      <c r="E92" s="32"/>
      <c r="F92" s="32">
        <f>+B92/Notes!$D$39</f>
        <v>0</v>
      </c>
      <c r="G92" s="32">
        <f>+C92*Notes!$D$38</f>
        <v>1.2087040000000002</v>
      </c>
      <c r="H92" s="32">
        <f t="shared" si="1"/>
        <v>0</v>
      </c>
      <c r="I92" s="32"/>
      <c r="J92" s="32">
        <f>+F92*Notes!$B143</f>
        <v>0</v>
      </c>
      <c r="K92" s="32">
        <f>+G92*Notes!$B143</f>
        <v>1.6426287360000003</v>
      </c>
      <c r="L92" s="32">
        <f>+H92*Notes!$B143</f>
        <v>0</v>
      </c>
    </row>
    <row r="93" spans="1:12" ht="15">
      <c r="A93" s="12">
        <v>1714</v>
      </c>
      <c r="B93" s="32"/>
      <c r="C93" s="32">
        <v>2.16</v>
      </c>
      <c r="D93" s="32"/>
      <c r="E93" s="32"/>
      <c r="F93" s="32">
        <f>+B93/Notes!$D$39</f>
        <v>0</v>
      </c>
      <c r="G93" s="32">
        <f>+C93*Notes!$D$38</f>
        <v>0.9815040000000002</v>
      </c>
      <c r="H93" s="32">
        <f t="shared" si="1"/>
        <v>0</v>
      </c>
      <c r="I93" s="32"/>
      <c r="J93" s="32">
        <f>+F93*Notes!$B144</f>
        <v>0</v>
      </c>
      <c r="K93" s="32">
        <f>+G93*Notes!$B144</f>
        <v>1.3338639360000002</v>
      </c>
      <c r="L93" s="32">
        <f>+H93*Notes!$B144</f>
        <v>0</v>
      </c>
    </row>
    <row r="94" spans="1:12" ht="15">
      <c r="A94" s="12">
        <v>1715</v>
      </c>
      <c r="B94" s="32"/>
      <c r="C94" s="32">
        <v>1.77</v>
      </c>
      <c r="D94" s="32"/>
      <c r="E94" s="32"/>
      <c r="F94" s="32">
        <f>+B94/Notes!$D$39</f>
        <v>0</v>
      </c>
      <c r="G94" s="32">
        <f>+C94*Notes!$D$38</f>
        <v>0.804288</v>
      </c>
      <c r="H94" s="32">
        <f t="shared" si="1"/>
        <v>0</v>
      </c>
      <c r="I94" s="32"/>
      <c r="J94" s="32">
        <f>+F94*Notes!$B145</f>
        <v>0</v>
      </c>
      <c r="K94" s="32">
        <f>+G94*Notes!$B145</f>
        <v>1.093027392</v>
      </c>
      <c r="L94" s="32">
        <f>+H94*Notes!$B145</f>
        <v>0</v>
      </c>
    </row>
    <row r="95" spans="1:12" ht="15">
      <c r="A95" s="12">
        <v>1716</v>
      </c>
      <c r="B95" s="32">
        <v>3.71</v>
      </c>
      <c r="C95" s="32">
        <v>1.61</v>
      </c>
      <c r="D95" s="32">
        <v>2.38</v>
      </c>
      <c r="E95" s="32"/>
      <c r="F95" s="32">
        <f>+B95/Notes!$D$39</f>
        <v>0.32303003918154116</v>
      </c>
      <c r="G95" s="32">
        <f>+C95*Notes!$D$38</f>
        <v>0.7315840000000001</v>
      </c>
      <c r="H95" s="32">
        <f t="shared" si="1"/>
        <v>2.38</v>
      </c>
      <c r="I95" s="32"/>
      <c r="J95" s="32">
        <f>+F95*Notes!$B146</f>
        <v>0.4389978232477144</v>
      </c>
      <c r="K95" s="32">
        <f>+G95*Notes!$B146</f>
        <v>0.9942226560000001</v>
      </c>
      <c r="L95" s="32">
        <f>+H95*Notes!$B146</f>
        <v>3.2344199999999996</v>
      </c>
    </row>
    <row r="96" spans="1:12" ht="15">
      <c r="A96" s="12">
        <v>1717</v>
      </c>
      <c r="B96" s="32"/>
      <c r="C96" s="32">
        <v>1.8</v>
      </c>
      <c r="D96" s="32"/>
      <c r="E96" s="32"/>
      <c r="F96" s="32">
        <f>+B96/Notes!$D$39</f>
        <v>0</v>
      </c>
      <c r="G96" s="32">
        <f>+C96*Notes!$D$38</f>
        <v>0.8179200000000001</v>
      </c>
      <c r="H96" s="32">
        <f t="shared" si="1"/>
        <v>0</v>
      </c>
      <c r="I96" s="32"/>
      <c r="J96" s="32">
        <f>+F96*Notes!$B147</f>
        <v>0</v>
      </c>
      <c r="K96" s="32">
        <f>+G96*Notes!$B147</f>
        <v>1.11155328</v>
      </c>
      <c r="L96" s="32">
        <f>+H96*Notes!$B147</f>
        <v>0</v>
      </c>
    </row>
    <row r="97" spans="1:12" ht="15">
      <c r="A97" s="12">
        <v>1718</v>
      </c>
      <c r="B97" s="32"/>
      <c r="C97" s="32">
        <v>2.14</v>
      </c>
      <c r="D97" s="32"/>
      <c r="E97" s="32"/>
      <c r="F97" s="32">
        <f>+B97/Notes!$D$39</f>
        <v>0</v>
      </c>
      <c r="G97" s="32">
        <f>+C97*Notes!$D$38</f>
        <v>0.9724160000000001</v>
      </c>
      <c r="H97" s="32">
        <f t="shared" si="1"/>
        <v>0</v>
      </c>
      <c r="I97" s="32"/>
      <c r="J97" s="32">
        <f>+F97*Notes!$B148</f>
        <v>0</v>
      </c>
      <c r="K97" s="32">
        <f>+G97*Notes!$B148</f>
        <v>1.321513344</v>
      </c>
      <c r="L97" s="32">
        <f>+H97*Notes!$B148</f>
        <v>0</v>
      </c>
    </row>
    <row r="98" spans="1:12" ht="15">
      <c r="A98" s="12">
        <v>1719</v>
      </c>
      <c r="B98" s="32"/>
      <c r="C98" s="32"/>
      <c r="D98" s="32"/>
      <c r="E98" s="32"/>
      <c r="F98" s="32">
        <f>+B98/Notes!$D$39</f>
        <v>0</v>
      </c>
      <c r="G98" s="32">
        <f>+C98*Notes!$D$38</f>
        <v>0</v>
      </c>
      <c r="H98" s="32">
        <f t="shared" si="1"/>
        <v>0</v>
      </c>
      <c r="I98" s="32"/>
      <c r="J98" s="32">
        <f>+F98*Notes!$B149</f>
        <v>0</v>
      </c>
      <c r="K98" s="32">
        <f>+G98*Notes!$B149</f>
        <v>0</v>
      </c>
      <c r="L98" s="32">
        <f>+H98*Notes!$B149</f>
        <v>0</v>
      </c>
    </row>
    <row r="99" spans="1:12" ht="15">
      <c r="A99" s="12">
        <v>1720</v>
      </c>
      <c r="B99" s="32"/>
      <c r="C99" s="32">
        <v>1.98</v>
      </c>
      <c r="D99" s="32"/>
      <c r="E99" s="32"/>
      <c r="F99" s="32">
        <f>+B99/Notes!$D$39</f>
        <v>0</v>
      </c>
      <c r="G99" s="32">
        <f>+C99*Notes!$D$38</f>
        <v>0.8997120000000001</v>
      </c>
      <c r="H99" s="32">
        <f t="shared" si="1"/>
        <v>0</v>
      </c>
      <c r="I99" s="32"/>
      <c r="J99" s="32">
        <f>+F99*Notes!$B150</f>
        <v>0</v>
      </c>
      <c r="K99" s="32">
        <f>+G99*Notes!$B150</f>
        <v>1.222708608</v>
      </c>
      <c r="L99" s="32">
        <f>+H99*Notes!$B150</f>
        <v>0</v>
      </c>
    </row>
    <row r="100" spans="1:12" ht="15">
      <c r="A100" s="12">
        <v>1721</v>
      </c>
      <c r="B100" s="32"/>
      <c r="C100" s="32">
        <v>3.05</v>
      </c>
      <c r="D100" s="32"/>
      <c r="E100" s="32"/>
      <c r="F100" s="32">
        <f>+B100/Notes!$D$39</f>
        <v>0</v>
      </c>
      <c r="G100" s="32">
        <f>+C100*Notes!$D$38</f>
        <v>1.38592</v>
      </c>
      <c r="H100" s="32">
        <f t="shared" si="1"/>
        <v>0</v>
      </c>
      <c r="I100" s="32"/>
      <c r="J100" s="32">
        <f>+F100*Notes!$B151</f>
        <v>0</v>
      </c>
      <c r="K100" s="32">
        <f>+G100*Notes!$B151</f>
        <v>1.88346528</v>
      </c>
      <c r="L100" s="32">
        <f>+H100*Notes!$B151</f>
        <v>0</v>
      </c>
    </row>
    <row r="101" spans="1:12" ht="15">
      <c r="A101" s="12">
        <v>1722</v>
      </c>
      <c r="B101" s="32"/>
      <c r="C101" s="32">
        <v>2.14</v>
      </c>
      <c r="D101" s="32"/>
      <c r="E101" s="32"/>
      <c r="F101" s="32">
        <f>+B101/Notes!$D$39</f>
        <v>0</v>
      </c>
      <c r="G101" s="32">
        <f>+C101*Notes!$D$38</f>
        <v>0.9724160000000001</v>
      </c>
      <c r="H101" s="32">
        <f t="shared" si="1"/>
        <v>0</v>
      </c>
      <c r="I101" s="32"/>
      <c r="J101" s="32">
        <f>+F101*Notes!$B152</f>
        <v>0</v>
      </c>
      <c r="K101" s="32">
        <f>+G101*Notes!$B152</f>
        <v>1.321513344</v>
      </c>
      <c r="L101" s="32">
        <f>+H101*Notes!$B152</f>
        <v>0</v>
      </c>
    </row>
    <row r="102" spans="1:12" ht="15">
      <c r="A102" s="12">
        <v>1723</v>
      </c>
      <c r="B102" s="32"/>
      <c r="C102" s="32">
        <v>1.81</v>
      </c>
      <c r="D102" s="32"/>
      <c r="E102" s="32"/>
      <c r="F102" s="32">
        <f>+B102/Notes!$D$39</f>
        <v>0</v>
      </c>
      <c r="G102" s="32">
        <f>+C102*Notes!$D$38</f>
        <v>0.8224640000000001</v>
      </c>
      <c r="H102" s="32">
        <f t="shared" si="1"/>
        <v>0</v>
      </c>
      <c r="I102" s="32"/>
      <c r="J102" s="32">
        <f>+F102*Notes!$B153</f>
        <v>0</v>
      </c>
      <c r="K102" s="32">
        <f>+G102*Notes!$B153</f>
        <v>1.1177285760000002</v>
      </c>
      <c r="L102" s="32">
        <f>+H102*Notes!$B153</f>
        <v>0</v>
      </c>
    </row>
    <row r="103" spans="1:12" ht="15">
      <c r="A103" s="12">
        <v>1724</v>
      </c>
      <c r="B103" s="32"/>
      <c r="C103" s="32">
        <v>1.93</v>
      </c>
      <c r="D103" s="32"/>
      <c r="E103" s="32"/>
      <c r="F103" s="32">
        <f>+B103/Notes!$D$39</f>
        <v>0</v>
      </c>
      <c r="G103" s="32">
        <f>+C103*Notes!$D$38</f>
        <v>0.876992</v>
      </c>
      <c r="H103" s="32">
        <f t="shared" si="1"/>
        <v>0</v>
      </c>
      <c r="I103" s="32"/>
      <c r="J103" s="32">
        <f>+F103*Notes!$B154</f>
        <v>0</v>
      </c>
      <c r="K103" s="32">
        <f>+G103*Notes!$B154</f>
        <v>1.191832128</v>
      </c>
      <c r="L103" s="32">
        <f>+H103*Notes!$B154</f>
        <v>0</v>
      </c>
    </row>
    <row r="104" spans="1:12" ht="15">
      <c r="A104" s="12">
        <v>1725</v>
      </c>
      <c r="B104" s="32"/>
      <c r="C104" s="32">
        <v>1.92</v>
      </c>
      <c r="D104" s="32"/>
      <c r="E104" s="32"/>
      <c r="F104" s="32">
        <f>+B104/Notes!$D$39</f>
        <v>0</v>
      </c>
      <c r="G104" s="32">
        <f>+C104*Notes!$D$38</f>
        <v>0.872448</v>
      </c>
      <c r="H104" s="32">
        <f t="shared" si="1"/>
        <v>0</v>
      </c>
      <c r="I104" s="32"/>
      <c r="J104" s="32">
        <f>+F104*Notes!$B155</f>
        <v>0</v>
      </c>
      <c r="K104" s="32">
        <f>+G104*Notes!$B155</f>
        <v>1.185656832</v>
      </c>
      <c r="L104" s="32">
        <f>+H104*Notes!$B155</f>
        <v>0</v>
      </c>
    </row>
    <row r="105" spans="1:12" ht="15">
      <c r="A105" s="12">
        <v>1726</v>
      </c>
      <c r="B105" s="32"/>
      <c r="C105" s="32">
        <v>1.88</v>
      </c>
      <c r="D105" s="32"/>
      <c r="E105" s="32"/>
      <c r="F105" s="32">
        <f>+B105/Notes!$D$39</f>
        <v>0</v>
      </c>
      <c r="G105" s="32">
        <f>+C105*Notes!$D$38</f>
        <v>0.854272</v>
      </c>
      <c r="H105" s="32">
        <f t="shared" si="1"/>
        <v>0</v>
      </c>
      <c r="I105" s="32"/>
      <c r="J105" s="32">
        <f>+F105*Notes!$B156</f>
        <v>0</v>
      </c>
      <c r="K105" s="32">
        <f>+G105*Notes!$B156</f>
        <v>1.160955648</v>
      </c>
      <c r="L105" s="32">
        <f>+H105*Notes!$B156</f>
        <v>0</v>
      </c>
    </row>
    <row r="106" spans="1:12" ht="15">
      <c r="A106" s="12">
        <v>1727</v>
      </c>
      <c r="B106" s="32"/>
      <c r="C106" s="32">
        <v>2.3</v>
      </c>
      <c r="D106" s="32"/>
      <c r="E106" s="32"/>
      <c r="F106" s="32">
        <f>+B106/Notes!$D$39</f>
        <v>0</v>
      </c>
      <c r="G106" s="32">
        <f>+C106*Notes!$D$38</f>
        <v>1.04512</v>
      </c>
      <c r="H106" s="32">
        <f t="shared" si="1"/>
        <v>0</v>
      </c>
      <c r="I106" s="32"/>
      <c r="J106" s="32">
        <f>+F106*Notes!$B157</f>
        <v>0</v>
      </c>
      <c r="K106" s="32">
        <f>+G106*Notes!$B157</f>
        <v>1.4203180800000001</v>
      </c>
      <c r="L106" s="32">
        <f>+H106*Notes!$B157</f>
        <v>0</v>
      </c>
    </row>
    <row r="107" spans="1:12" ht="15">
      <c r="A107" s="12">
        <v>1728</v>
      </c>
      <c r="B107" s="32"/>
      <c r="C107" s="32">
        <v>1.95</v>
      </c>
      <c r="D107" s="32"/>
      <c r="E107" s="32"/>
      <c r="F107" s="32">
        <f>+B107/Notes!$D$39</f>
        <v>0</v>
      </c>
      <c r="G107" s="32">
        <f>+C107*Notes!$D$38</f>
        <v>0.88608</v>
      </c>
      <c r="H107" s="32">
        <f t="shared" si="1"/>
        <v>0</v>
      </c>
      <c r="I107" s="32"/>
      <c r="J107" s="32">
        <f>+F107*Notes!$B158</f>
        <v>0</v>
      </c>
      <c r="K107" s="32">
        <f>+G107*Notes!$B158</f>
        <v>1.20418272</v>
      </c>
      <c r="L107" s="32">
        <f>+H107*Notes!$B158</f>
        <v>0</v>
      </c>
    </row>
    <row r="108" spans="1:12" ht="15">
      <c r="A108" s="12">
        <v>1729</v>
      </c>
      <c r="B108" s="32"/>
      <c r="C108" s="32">
        <v>1.86</v>
      </c>
      <c r="D108" s="32"/>
      <c r="E108" s="32"/>
      <c r="F108" s="32">
        <f>+B108/Notes!$D$39</f>
        <v>0</v>
      </c>
      <c r="G108" s="32">
        <f>+C108*Notes!$D$38</f>
        <v>0.845184</v>
      </c>
      <c r="H108" s="32">
        <f t="shared" si="1"/>
        <v>0</v>
      </c>
      <c r="I108" s="32"/>
      <c r="J108" s="32">
        <f>+F108*Notes!$B159</f>
        <v>0</v>
      </c>
      <c r="K108" s="32">
        <f>+G108*Notes!$B159</f>
        <v>1.1324620416000002</v>
      </c>
      <c r="L108" s="32">
        <f>+H108*Notes!$B159</f>
        <v>0</v>
      </c>
    </row>
    <row r="109" spans="1:12" ht="15">
      <c r="A109" s="12">
        <v>1730</v>
      </c>
      <c r="B109" s="32"/>
      <c r="C109" s="32">
        <v>1.7</v>
      </c>
      <c r="D109" s="32"/>
      <c r="E109" s="32"/>
      <c r="F109" s="32">
        <f>+B109/Notes!$D$39</f>
        <v>0</v>
      </c>
      <c r="G109" s="32">
        <f>+C109*Notes!$D$38</f>
        <v>0.77248</v>
      </c>
      <c r="H109" s="32">
        <f t="shared" si="1"/>
        <v>0</v>
      </c>
      <c r="I109" s="32"/>
      <c r="J109" s="32">
        <f>+F109*Notes!$B160</f>
        <v>0</v>
      </c>
      <c r="K109" s="32">
        <f>+G109*Notes!$B160</f>
        <v>1.013030272</v>
      </c>
      <c r="L109" s="32">
        <f>+H109*Notes!$B160</f>
        <v>0</v>
      </c>
    </row>
    <row r="110" spans="1:12" ht="15">
      <c r="A110" s="12">
        <v>1731</v>
      </c>
      <c r="B110" s="32"/>
      <c r="C110" s="32">
        <v>1.92</v>
      </c>
      <c r="D110" s="32"/>
      <c r="E110" s="32"/>
      <c r="F110" s="32">
        <f>+B110/Notes!$D$39</f>
        <v>0</v>
      </c>
      <c r="G110" s="32">
        <f>+C110*Notes!$D$38</f>
        <v>0.872448</v>
      </c>
      <c r="H110" s="32">
        <f t="shared" si="1"/>
        <v>0</v>
      </c>
      <c r="I110" s="32"/>
      <c r="J110" s="32">
        <f>+F110*Notes!$B161</f>
        <v>0</v>
      </c>
      <c r="K110" s="32">
        <f>+G110*Notes!$B161</f>
        <v>1.1441283072</v>
      </c>
      <c r="L110" s="32">
        <f>+H110*Notes!$B161</f>
        <v>0</v>
      </c>
    </row>
    <row r="111" spans="1:12" ht="15">
      <c r="A111" s="12">
        <v>1732</v>
      </c>
      <c r="B111" s="32"/>
      <c r="C111" s="32"/>
      <c r="D111" s="32"/>
      <c r="E111" s="32"/>
      <c r="F111" s="32">
        <f>+B111/Notes!$D$39</f>
        <v>0</v>
      </c>
      <c r="G111" s="32">
        <f>+C111*Notes!$D$38</f>
        <v>0</v>
      </c>
      <c r="H111" s="32">
        <f t="shared" si="1"/>
        <v>0</v>
      </c>
      <c r="I111" s="32"/>
      <c r="J111" s="32">
        <f>+F111*Notes!$B162</f>
        <v>0</v>
      </c>
      <c r="K111" s="32">
        <f>+G111*Notes!$B162</f>
        <v>0</v>
      </c>
      <c r="L111" s="32">
        <f>+H111*Notes!$B162</f>
        <v>0</v>
      </c>
    </row>
    <row r="112" spans="1:12" ht="15">
      <c r="A112" s="12">
        <v>1733</v>
      </c>
      <c r="B112" s="32"/>
      <c r="C112" s="32">
        <v>1.28</v>
      </c>
      <c r="D112" s="32"/>
      <c r="E112" s="32"/>
      <c r="F112" s="32">
        <f>+B112/Notes!$D$39</f>
        <v>0</v>
      </c>
      <c r="G112" s="32">
        <f>+C112*Notes!$D$38</f>
        <v>0.581632</v>
      </c>
      <c r="H112" s="32">
        <f t="shared" si="1"/>
        <v>0</v>
      </c>
      <c r="I112" s="32"/>
      <c r="J112" s="32">
        <f>+F112*Notes!$B163</f>
        <v>0</v>
      </c>
      <c r="K112" s="32">
        <f>+G112*Notes!$B163</f>
        <v>0.7627522047999999</v>
      </c>
      <c r="L112" s="32">
        <f>+H112*Notes!$B163</f>
        <v>0</v>
      </c>
    </row>
    <row r="113" spans="1:12" ht="15">
      <c r="A113" s="12">
        <v>1734</v>
      </c>
      <c r="B113" s="32"/>
      <c r="C113" s="32">
        <v>1.32</v>
      </c>
      <c r="D113" s="32"/>
      <c r="E113" s="32"/>
      <c r="F113" s="32">
        <f>+B113/Notes!$D$39</f>
        <v>0</v>
      </c>
      <c r="G113" s="32">
        <f>+C113*Notes!$D$38</f>
        <v>0.599808</v>
      </c>
      <c r="H113" s="32">
        <f t="shared" si="1"/>
        <v>0</v>
      </c>
      <c r="I113" s="32"/>
      <c r="J113" s="32">
        <f>+F113*Notes!$B164</f>
        <v>0</v>
      </c>
      <c r="K113" s="32">
        <f>+G113*Notes!$B164</f>
        <v>0.7865882112</v>
      </c>
      <c r="L113" s="32">
        <f>+H113*Notes!$B164</f>
        <v>0</v>
      </c>
    </row>
    <row r="114" spans="1:12" ht="15">
      <c r="A114" s="12">
        <v>1735</v>
      </c>
      <c r="B114" s="32"/>
      <c r="C114" s="32">
        <v>1.92</v>
      </c>
      <c r="D114" s="32"/>
      <c r="E114" s="32"/>
      <c r="F114" s="32">
        <f>+B114/Notes!$D$39</f>
        <v>0</v>
      </c>
      <c r="G114" s="32">
        <f>+C114*Notes!$D$38</f>
        <v>0.872448</v>
      </c>
      <c r="H114" s="32">
        <f t="shared" si="1"/>
        <v>0</v>
      </c>
      <c r="I114" s="32"/>
      <c r="J114" s="32">
        <f>+F114*Notes!$B165</f>
        <v>0</v>
      </c>
      <c r="K114" s="32">
        <f>+G114*Notes!$B165</f>
        <v>1.1441283072</v>
      </c>
      <c r="L114" s="32">
        <f>+H114*Notes!$B165</f>
        <v>0</v>
      </c>
    </row>
    <row r="115" spans="1:12" ht="15">
      <c r="A115" s="12">
        <v>1736</v>
      </c>
      <c r="B115" s="32"/>
      <c r="C115" s="32"/>
      <c r="D115" s="32"/>
      <c r="E115" s="32"/>
      <c r="F115" s="32">
        <f>+B115/Notes!$D$39</f>
        <v>0</v>
      </c>
      <c r="G115" s="32">
        <f>+C115*Notes!$D$38</f>
        <v>0</v>
      </c>
      <c r="H115" s="32">
        <f t="shared" si="1"/>
        <v>0</v>
      </c>
      <c r="I115" s="32"/>
      <c r="J115" s="32">
        <f>+F115*Notes!$B166</f>
        <v>0</v>
      </c>
      <c r="K115" s="32">
        <f>+G115*Notes!$B166</f>
        <v>0</v>
      </c>
      <c r="L115" s="32">
        <f>+H115*Notes!$B166</f>
        <v>0</v>
      </c>
    </row>
    <row r="116" spans="1:12" ht="15">
      <c r="A116" s="12">
        <v>1737</v>
      </c>
      <c r="B116" s="32"/>
      <c r="C116" s="32"/>
      <c r="D116" s="32"/>
      <c r="E116" s="32"/>
      <c r="F116" s="32">
        <f>+B116/Notes!$D$39</f>
        <v>0</v>
      </c>
      <c r="G116" s="32">
        <f>+C116*Notes!$D$38</f>
        <v>0</v>
      </c>
      <c r="H116" s="32">
        <f t="shared" si="1"/>
        <v>0</v>
      </c>
      <c r="I116" s="32"/>
      <c r="J116" s="32">
        <f>+F116*Notes!$B167</f>
        <v>0</v>
      </c>
      <c r="K116" s="32">
        <f>+G116*Notes!$B167</f>
        <v>0</v>
      </c>
      <c r="L116" s="32">
        <f>+H116*Notes!$B167</f>
        <v>0</v>
      </c>
    </row>
    <row r="117" spans="1:12" ht="15">
      <c r="A117" s="12">
        <v>1738</v>
      </c>
      <c r="B117" s="32"/>
      <c r="C117" s="32"/>
      <c r="D117" s="32"/>
      <c r="E117" s="32"/>
      <c r="F117" s="32">
        <f>+B117/Notes!$D$39</f>
        <v>0</v>
      </c>
      <c r="G117" s="32">
        <f>+C117*Notes!$D$38</f>
        <v>0</v>
      </c>
      <c r="H117" s="32">
        <f t="shared" si="1"/>
        <v>0</v>
      </c>
      <c r="I117" s="32"/>
      <c r="J117" s="32">
        <f>+F117*Notes!$B168</f>
        <v>0</v>
      </c>
      <c r="K117" s="32">
        <f>+G117*Notes!$B168</f>
        <v>0</v>
      </c>
      <c r="L117" s="32">
        <f>+H117*Notes!$B168</f>
        <v>0</v>
      </c>
    </row>
    <row r="118" spans="1:12" ht="15">
      <c r="A118" s="12">
        <v>1739</v>
      </c>
      <c r="B118" s="32"/>
      <c r="C118" s="32"/>
      <c r="D118" s="32"/>
      <c r="E118" s="32"/>
      <c r="F118" s="32">
        <f>+B118/Notes!$D$39</f>
        <v>0</v>
      </c>
      <c r="G118" s="32">
        <f>+C118*Notes!$D$38</f>
        <v>0</v>
      </c>
      <c r="H118" s="32">
        <f t="shared" si="1"/>
        <v>0</v>
      </c>
      <c r="I118" s="32"/>
      <c r="J118" s="32">
        <f>+F118*Notes!$B169</f>
        <v>0</v>
      </c>
      <c r="K118" s="32">
        <f>+G118*Notes!$B169</f>
        <v>0</v>
      </c>
      <c r="L118" s="32">
        <f>+H118*Notes!$B169</f>
        <v>0</v>
      </c>
    </row>
    <row r="119" spans="1:12" ht="15">
      <c r="A119" s="12">
        <v>1740</v>
      </c>
      <c r="B119" s="32"/>
      <c r="C119" s="32"/>
      <c r="D119" s="32"/>
      <c r="E119" s="32"/>
      <c r="F119" s="32">
        <f>+B119/Notes!$D$39</f>
        <v>0</v>
      </c>
      <c r="G119" s="32">
        <f>+C119*Notes!$D$38</f>
        <v>0</v>
      </c>
      <c r="H119" s="32">
        <f t="shared" si="1"/>
        <v>0</v>
      </c>
      <c r="I119" s="32"/>
      <c r="J119" s="32">
        <f>+F119*Notes!$B170</f>
        <v>0</v>
      </c>
      <c r="K119" s="32">
        <f>+G119*Notes!$B170</f>
        <v>0</v>
      </c>
      <c r="L119" s="32">
        <f>+H119*Notes!$B170</f>
        <v>0</v>
      </c>
    </row>
    <row r="120" spans="1:12" ht="15">
      <c r="A120" s="12">
        <v>1741</v>
      </c>
      <c r="B120" s="32"/>
      <c r="C120" s="32"/>
      <c r="D120" s="32"/>
      <c r="E120" s="32"/>
      <c r="F120" s="32">
        <f>+B120/Notes!$D$39</f>
        <v>0</v>
      </c>
      <c r="G120" s="32">
        <f>+C120*Notes!$D$38</f>
        <v>0</v>
      </c>
      <c r="H120" s="32">
        <f t="shared" si="1"/>
        <v>0</v>
      </c>
      <c r="I120" s="32"/>
      <c r="J120" s="32">
        <f>+F120*Notes!$B171</f>
        <v>0</v>
      </c>
      <c r="K120" s="32">
        <f>+G120*Notes!$B171</f>
        <v>0</v>
      </c>
      <c r="L120" s="32">
        <f>+H120*Notes!$B171</f>
        <v>0</v>
      </c>
    </row>
    <row r="121" spans="1:12" ht="15">
      <c r="A121" s="12">
        <v>1742</v>
      </c>
      <c r="B121" s="32"/>
      <c r="C121" s="32"/>
      <c r="D121" s="32"/>
      <c r="E121" s="32"/>
      <c r="F121" s="32">
        <f>+B121/Notes!$D$39</f>
        <v>0</v>
      </c>
      <c r="G121" s="32">
        <f>+C121*Notes!$D$38</f>
        <v>0</v>
      </c>
      <c r="H121" s="32">
        <f t="shared" si="1"/>
        <v>0</v>
      </c>
      <c r="I121" s="32"/>
      <c r="J121" s="32">
        <f>+F121*Notes!$B172</f>
        <v>0</v>
      </c>
      <c r="K121" s="32">
        <f>+G121*Notes!$B172</f>
        <v>0</v>
      </c>
      <c r="L121" s="32">
        <f>+H121*Notes!$B172</f>
        <v>0</v>
      </c>
    </row>
    <row r="122" spans="1:12" ht="15">
      <c r="A122" s="12">
        <v>1743</v>
      </c>
      <c r="B122" s="32"/>
      <c r="C122" s="32"/>
      <c r="D122" s="32"/>
      <c r="E122" s="32"/>
      <c r="F122" s="32">
        <f>+B122/Notes!$D$39</f>
        <v>0</v>
      </c>
      <c r="G122" s="32">
        <f>+C122*Notes!$D$38</f>
        <v>0</v>
      </c>
      <c r="H122" s="32">
        <f t="shared" si="1"/>
        <v>0</v>
      </c>
      <c r="I122" s="32"/>
      <c r="J122" s="32">
        <f>+F122*Notes!$B173</f>
        <v>0</v>
      </c>
      <c r="K122" s="32">
        <f>+G122*Notes!$B173</f>
        <v>0</v>
      </c>
      <c r="L122" s="32">
        <f>+H122*Notes!$B173</f>
        <v>0</v>
      </c>
    </row>
    <row r="123" spans="1:12" ht="15">
      <c r="A123" s="12">
        <v>1744</v>
      </c>
      <c r="B123" s="32"/>
      <c r="C123" s="32"/>
      <c r="D123" s="32"/>
      <c r="E123" s="32"/>
      <c r="F123" s="32">
        <f>+B123/Notes!$D$39</f>
        <v>0</v>
      </c>
      <c r="G123" s="32">
        <f>+C123*Notes!$D$38</f>
        <v>0</v>
      </c>
      <c r="H123" s="32">
        <f t="shared" si="1"/>
        <v>0</v>
      </c>
      <c r="I123" s="32"/>
      <c r="J123" s="32">
        <f>+F123*Notes!$B174</f>
        <v>0</v>
      </c>
      <c r="K123" s="32">
        <f>+G123*Notes!$B174</f>
        <v>0</v>
      </c>
      <c r="L123" s="32">
        <f>+H123*Notes!$B174</f>
        <v>0</v>
      </c>
    </row>
    <row r="124" spans="1:12" ht="15">
      <c r="A124" s="12">
        <v>1745</v>
      </c>
      <c r="B124" s="32"/>
      <c r="C124" s="32"/>
      <c r="D124" s="32"/>
      <c r="E124" s="32"/>
      <c r="F124" s="32">
        <f>+B124/Notes!$D$39</f>
        <v>0</v>
      </c>
      <c r="G124" s="32">
        <f>+C124*Notes!$D$38</f>
        <v>0</v>
      </c>
      <c r="H124" s="32">
        <f t="shared" si="1"/>
        <v>0</v>
      </c>
      <c r="I124" s="32"/>
      <c r="J124" s="32">
        <f>+F124*Notes!$B175</f>
        <v>0</v>
      </c>
      <c r="K124" s="32">
        <f>+G124*Notes!$B175</f>
        <v>0</v>
      </c>
      <c r="L124" s="32">
        <f>+H124*Notes!$B175</f>
        <v>0</v>
      </c>
    </row>
    <row r="125" spans="1:12" ht="15">
      <c r="A125" s="12">
        <v>1746</v>
      </c>
      <c r="B125" s="32"/>
      <c r="C125" s="32"/>
      <c r="D125" s="32"/>
      <c r="E125" s="32"/>
      <c r="F125" s="32">
        <f>+B125/Notes!$D$39</f>
        <v>0</v>
      </c>
      <c r="G125" s="32">
        <f>+C125*Notes!$D$38</f>
        <v>0</v>
      </c>
      <c r="H125" s="32">
        <f t="shared" si="1"/>
        <v>0</v>
      </c>
      <c r="I125" s="32"/>
      <c r="J125" s="32">
        <f>+F125*Notes!$B176</f>
        <v>0</v>
      </c>
      <c r="K125" s="32">
        <f>+G125*Notes!$B176</f>
        <v>0</v>
      </c>
      <c r="L125" s="32">
        <f>+H125*Notes!$B176</f>
        <v>0</v>
      </c>
    </row>
    <row r="126" spans="1:12" ht="15">
      <c r="A126" s="12">
        <v>1747</v>
      </c>
      <c r="B126" s="32"/>
      <c r="C126" s="32"/>
      <c r="D126" s="32"/>
      <c r="E126" s="32"/>
      <c r="F126" s="32">
        <f>+B126/Notes!$D$39</f>
        <v>0</v>
      </c>
      <c r="G126" s="32">
        <f>+C126*Notes!$D$38</f>
        <v>0</v>
      </c>
      <c r="H126" s="32">
        <f t="shared" si="1"/>
        <v>0</v>
      </c>
      <c r="I126" s="32"/>
      <c r="J126" s="32">
        <f>+F126*Notes!$B177</f>
        <v>0</v>
      </c>
      <c r="K126" s="32">
        <f>+G126*Notes!$B177</f>
        <v>0</v>
      </c>
      <c r="L126" s="32">
        <f>+H126*Notes!$B177</f>
        <v>0</v>
      </c>
    </row>
    <row r="127" spans="1:12" ht="15">
      <c r="A127" s="12">
        <v>1748</v>
      </c>
      <c r="B127" s="32"/>
      <c r="C127" s="32"/>
      <c r="D127" s="32"/>
      <c r="E127" s="32"/>
      <c r="F127" s="32">
        <f>+B127/Notes!$D$39</f>
        <v>0</v>
      </c>
      <c r="G127" s="32">
        <f>+C127*Notes!$D$38</f>
        <v>0</v>
      </c>
      <c r="H127" s="32">
        <f t="shared" si="1"/>
        <v>0</v>
      </c>
      <c r="I127" s="32"/>
      <c r="J127" s="32">
        <f>+F127*Notes!$B178</f>
        <v>0</v>
      </c>
      <c r="K127" s="32">
        <f>+G127*Notes!$B178</f>
        <v>0</v>
      </c>
      <c r="L127" s="32">
        <f>+H127*Notes!$B178</f>
        <v>0</v>
      </c>
    </row>
    <row r="128" spans="1:12" ht="15">
      <c r="A128" s="12">
        <v>1749</v>
      </c>
      <c r="B128" s="32"/>
      <c r="C128" s="32"/>
      <c r="D128" s="32"/>
      <c r="E128" s="32"/>
      <c r="F128" s="32">
        <f>+B128/Notes!$D$39</f>
        <v>0</v>
      </c>
      <c r="G128" s="32">
        <f>+C128*Notes!$D$38</f>
        <v>0</v>
      </c>
      <c r="H128" s="32">
        <f t="shared" si="1"/>
        <v>0</v>
      </c>
      <c r="I128" s="32"/>
      <c r="J128" s="32">
        <f>+F128*Notes!$B179</f>
        <v>0</v>
      </c>
      <c r="K128" s="32">
        <f>+G128*Notes!$B179</f>
        <v>0</v>
      </c>
      <c r="L128" s="32">
        <f>+H128*Notes!$B179</f>
        <v>0</v>
      </c>
    </row>
    <row r="129" spans="1:12" ht="15">
      <c r="A129" s="12">
        <v>1750</v>
      </c>
      <c r="B129" s="32"/>
      <c r="C129" s="32"/>
      <c r="D129" s="32"/>
      <c r="E129" s="32"/>
      <c r="F129" s="32">
        <f>+B129/Notes!$D$39</f>
        <v>0</v>
      </c>
      <c r="G129" s="32">
        <f>+C129*Notes!$D$38</f>
        <v>0</v>
      </c>
      <c r="H129" s="32">
        <f t="shared" si="1"/>
        <v>0</v>
      </c>
      <c r="I129" s="32"/>
      <c r="J129" s="32">
        <f>+F129*Notes!$B180</f>
        <v>0</v>
      </c>
      <c r="K129" s="32">
        <f>+G129*Notes!$B180</f>
        <v>0</v>
      </c>
      <c r="L129" s="32">
        <f>+H129*Notes!$B180</f>
        <v>0</v>
      </c>
    </row>
    <row r="130" spans="1:12" ht="15">
      <c r="A130" s="12">
        <v>1751</v>
      </c>
      <c r="B130" s="32">
        <v>4.57</v>
      </c>
      <c r="C130" s="32">
        <v>1.24</v>
      </c>
      <c r="D130" s="32"/>
      <c r="E130" s="32"/>
      <c r="F130" s="32">
        <f>+B130/Notes!$D$39</f>
        <v>0.39791031780583375</v>
      </c>
      <c r="G130" s="32">
        <f>+C130*Notes!$D$38</f>
        <v>0.5634560000000001</v>
      </c>
      <c r="H130" s="32">
        <f t="shared" si="1"/>
        <v>0</v>
      </c>
      <c r="I130" s="32"/>
      <c r="J130" s="32">
        <f>+F130*Notes!$B181</f>
        <v>0.5027198955158904</v>
      </c>
      <c r="K130" s="32">
        <f>+G130*Notes!$B181</f>
        <v>0.7118703104000002</v>
      </c>
      <c r="L130" s="32">
        <f>+H130*Notes!$B181</f>
        <v>0</v>
      </c>
    </row>
    <row r="131" spans="1:12" ht="15">
      <c r="A131" s="12">
        <v>1752</v>
      </c>
      <c r="B131" s="32"/>
      <c r="C131" s="32">
        <v>0.96</v>
      </c>
      <c r="D131" s="32"/>
      <c r="E131" s="32"/>
      <c r="F131" s="32">
        <f>+B131/Notes!$D$39</f>
        <v>0</v>
      </c>
      <c r="G131" s="32">
        <f>+C131*Notes!$D$38</f>
        <v>0.436224</v>
      </c>
      <c r="H131" s="32">
        <f t="shared" si="1"/>
        <v>0</v>
      </c>
      <c r="I131" s="32"/>
      <c r="J131" s="32">
        <f>+F131*Notes!$B182</f>
        <v>0</v>
      </c>
      <c r="K131" s="32">
        <f>+G131*Notes!$B182</f>
        <v>0.5511254016</v>
      </c>
      <c r="L131" s="32">
        <f>+H131*Notes!$B182</f>
        <v>0</v>
      </c>
    </row>
    <row r="132" spans="1:12" ht="15">
      <c r="A132" s="12">
        <v>1753</v>
      </c>
      <c r="B132" s="32"/>
      <c r="C132" s="32"/>
      <c r="D132" s="32"/>
      <c r="E132" s="32"/>
      <c r="F132" s="32">
        <f>+B132/Notes!$D$39</f>
        <v>0</v>
      </c>
      <c r="G132" s="32">
        <f>+C132*Notes!$D$38</f>
        <v>0</v>
      </c>
      <c r="H132" s="32">
        <f t="shared" si="1"/>
        <v>0</v>
      </c>
      <c r="I132" s="32"/>
      <c r="J132" s="32">
        <f>+F132*Notes!$B183</f>
        <v>0</v>
      </c>
      <c r="K132" s="32">
        <f>+G132*Notes!$B183</f>
        <v>0</v>
      </c>
      <c r="L132" s="32">
        <f>+H132*Notes!$B183</f>
        <v>0</v>
      </c>
    </row>
    <row r="133" spans="1:12" ht="15">
      <c r="A133" s="12">
        <v>1754</v>
      </c>
      <c r="B133" s="32"/>
      <c r="C133" s="32">
        <v>1.56</v>
      </c>
      <c r="D133" s="32"/>
      <c r="E133" s="32"/>
      <c r="F133" s="32">
        <f>+B133/Notes!$D$39</f>
        <v>0</v>
      </c>
      <c r="G133" s="32">
        <f>+C133*Notes!$D$38</f>
        <v>0.708864</v>
      </c>
      <c r="H133" s="32">
        <f t="shared" si="1"/>
        <v>0</v>
      </c>
      <c r="I133" s="32"/>
      <c r="J133" s="32">
        <f>+F133*Notes!$B184</f>
        <v>0</v>
      </c>
      <c r="K133" s="32">
        <f>+G133*Notes!$B184</f>
        <v>0.8955787776000002</v>
      </c>
      <c r="L133" s="32">
        <f>+H133*Notes!$B184</f>
        <v>0</v>
      </c>
    </row>
    <row r="134" spans="1:12" ht="15">
      <c r="A134" s="12">
        <v>1755</v>
      </c>
      <c r="B134" s="32"/>
      <c r="C134" s="32">
        <v>1.49</v>
      </c>
      <c r="D134" s="32"/>
      <c r="E134" s="32"/>
      <c r="F134" s="32">
        <f>+B134/Notes!$D$39</f>
        <v>0</v>
      </c>
      <c r="G134" s="32">
        <f>+C134*Notes!$D$38</f>
        <v>0.677056</v>
      </c>
      <c r="H134" s="32">
        <f t="shared" si="1"/>
        <v>0</v>
      </c>
      <c r="I134" s="32"/>
      <c r="J134" s="32">
        <f>+F134*Notes!$B185</f>
        <v>0</v>
      </c>
      <c r="K134" s="32">
        <f>+G134*Notes!$B185</f>
        <v>0.8553925504000001</v>
      </c>
      <c r="L134" s="32">
        <f>+H134*Notes!$B185</f>
        <v>0</v>
      </c>
    </row>
    <row r="135" spans="1:12" ht="15">
      <c r="A135" s="12">
        <v>1756</v>
      </c>
      <c r="B135" s="32">
        <v>4.95</v>
      </c>
      <c r="C135" s="32">
        <v>1.47</v>
      </c>
      <c r="D135" s="32"/>
      <c r="E135" s="32"/>
      <c r="F135" s="32">
        <f>+B135/Notes!$D$39</f>
        <v>0.4309969525468002</v>
      </c>
      <c r="G135" s="32">
        <f>+C135*Notes!$D$38</f>
        <v>0.667968</v>
      </c>
      <c r="H135" s="32">
        <f t="shared" si="1"/>
        <v>0</v>
      </c>
      <c r="I135" s="32"/>
      <c r="J135" s="32">
        <f>+F135*Notes!$B186</f>
        <v>0.5445215498476275</v>
      </c>
      <c r="K135" s="32">
        <f>+G135*Notes!$B186</f>
        <v>0.8439107712</v>
      </c>
      <c r="L135" s="32">
        <f>+H135*Notes!$B186</f>
        <v>0</v>
      </c>
    </row>
    <row r="136" spans="1:12" ht="15">
      <c r="A136" s="12">
        <v>1757</v>
      </c>
      <c r="B136" s="32"/>
      <c r="C136" s="32">
        <v>1.46</v>
      </c>
      <c r="D136" s="32"/>
      <c r="E136" s="32"/>
      <c r="F136" s="32">
        <f>+B136/Notes!$D$39</f>
        <v>0</v>
      </c>
      <c r="G136" s="32">
        <f>+C136*Notes!$D$38</f>
        <v>0.663424</v>
      </c>
      <c r="H136" s="32">
        <f t="shared" si="1"/>
        <v>0</v>
      </c>
      <c r="I136" s="32"/>
      <c r="J136" s="32">
        <f>+F136*Notes!$B187</f>
        <v>0</v>
      </c>
      <c r="K136" s="32">
        <f>+G136*Notes!$B187</f>
        <v>0.8381698816</v>
      </c>
      <c r="L136" s="32">
        <f>+H136*Notes!$B187</f>
        <v>0</v>
      </c>
    </row>
    <row r="137" spans="1:12" ht="15">
      <c r="A137" s="12">
        <v>1758</v>
      </c>
      <c r="B137" s="32"/>
      <c r="C137" s="32">
        <v>1.38</v>
      </c>
      <c r="D137" s="32"/>
      <c r="E137" s="32"/>
      <c r="F137" s="32">
        <f>+B137/Notes!$D$39</f>
        <v>0</v>
      </c>
      <c r="G137" s="32">
        <f>+C137*Notes!$D$38</f>
        <v>0.627072</v>
      </c>
      <c r="H137" s="32">
        <f t="shared" si="1"/>
        <v>0</v>
      </c>
      <c r="I137" s="32"/>
      <c r="J137" s="32">
        <f>+F137*Notes!$B188</f>
        <v>0</v>
      </c>
      <c r="K137" s="32">
        <f>+G137*Notes!$B188</f>
        <v>0.7922427648</v>
      </c>
      <c r="L137" s="32">
        <f>+H137*Notes!$B188</f>
        <v>0</v>
      </c>
    </row>
    <row r="138" spans="1:12" ht="15">
      <c r="A138" s="12">
        <v>1759</v>
      </c>
      <c r="B138" s="32"/>
      <c r="C138" s="32">
        <v>1.44</v>
      </c>
      <c r="D138" s="32"/>
      <c r="E138" s="32"/>
      <c r="F138" s="32">
        <f>+B138/Notes!$D$39</f>
        <v>0</v>
      </c>
      <c r="G138" s="32">
        <f>+C138*Notes!$D$38</f>
        <v>0.654336</v>
      </c>
      <c r="H138" s="32">
        <f t="shared" si="1"/>
        <v>0</v>
      </c>
      <c r="I138" s="32"/>
      <c r="J138" s="32">
        <f>+F138*Notes!$B189</f>
        <v>0</v>
      </c>
      <c r="K138" s="32">
        <f>+G138*Notes!$B189</f>
        <v>0.8266881024000001</v>
      </c>
      <c r="L138" s="32">
        <f>+H138*Notes!$B189</f>
        <v>0</v>
      </c>
    </row>
    <row r="139" spans="1:12" ht="15">
      <c r="A139" s="12">
        <v>1760</v>
      </c>
      <c r="B139" s="32"/>
      <c r="C139" s="32"/>
      <c r="D139" s="32"/>
      <c r="E139" s="32"/>
      <c r="F139" s="32">
        <f>+B139/Notes!$D$39</f>
        <v>0</v>
      </c>
      <c r="G139" s="32">
        <f>+C139*Notes!$D$38</f>
        <v>0</v>
      </c>
      <c r="H139" s="32">
        <f aca="true" t="shared" si="2" ref="H139:H187">+D139</f>
        <v>0</v>
      </c>
      <c r="I139" s="32"/>
      <c r="J139" s="32">
        <f>+F139*Notes!$B190</f>
        <v>0</v>
      </c>
      <c r="K139" s="32">
        <f>+G139*Notes!$B190</f>
        <v>0</v>
      </c>
      <c r="L139" s="32">
        <f>+H139*Notes!$B190</f>
        <v>0</v>
      </c>
    </row>
    <row r="140" spans="1:12" ht="15">
      <c r="A140" s="12">
        <v>1761</v>
      </c>
      <c r="B140" s="32">
        <v>7.05</v>
      </c>
      <c r="C140" s="32">
        <v>1.21</v>
      </c>
      <c r="D140" s="32"/>
      <c r="E140" s="32"/>
      <c r="F140" s="32">
        <f>+B140/Notes!$D$39</f>
        <v>0.6138441445363518</v>
      </c>
      <c r="G140" s="32">
        <f>+C140*Notes!$D$38</f>
        <v>0.549824</v>
      </c>
      <c r="H140" s="32">
        <f t="shared" si="2"/>
        <v>0</v>
      </c>
      <c r="I140" s="32"/>
      <c r="J140" s="32">
        <f>+F140*Notes!$B191</f>
        <v>0.7755306922072269</v>
      </c>
      <c r="K140" s="32">
        <f>+G140*Notes!$B191</f>
        <v>0.6946476416</v>
      </c>
      <c r="L140" s="32">
        <f>+H140*Notes!$B191</f>
        <v>0</v>
      </c>
    </row>
    <row r="141" spans="1:12" ht="15">
      <c r="A141" s="12">
        <v>1762</v>
      </c>
      <c r="B141" s="32"/>
      <c r="C141" s="32"/>
      <c r="D141" s="32"/>
      <c r="E141" s="32"/>
      <c r="F141" s="32">
        <f>+B141/Notes!$D$39</f>
        <v>0</v>
      </c>
      <c r="G141" s="32">
        <f>+C141*Notes!$D$38</f>
        <v>0</v>
      </c>
      <c r="H141" s="32">
        <f t="shared" si="2"/>
        <v>0</v>
      </c>
      <c r="I141" s="32"/>
      <c r="J141" s="32">
        <f>+F141*Notes!$B192</f>
        <v>0</v>
      </c>
      <c r="K141" s="32">
        <f>+G141*Notes!$B192</f>
        <v>0</v>
      </c>
      <c r="L141" s="32">
        <f>+H141*Notes!$B192</f>
        <v>0</v>
      </c>
    </row>
    <row r="142" spans="1:12" ht="15">
      <c r="A142" s="12">
        <v>1763</v>
      </c>
      <c r="B142" s="32"/>
      <c r="C142" s="32"/>
      <c r="D142" s="32"/>
      <c r="E142" s="32"/>
      <c r="F142" s="32">
        <f>+B142/Notes!$D$39</f>
        <v>0</v>
      </c>
      <c r="G142" s="32">
        <f>+C142*Notes!$D$38</f>
        <v>0</v>
      </c>
      <c r="H142" s="32">
        <f t="shared" si="2"/>
        <v>0</v>
      </c>
      <c r="I142" s="32"/>
      <c r="J142" s="32">
        <f>+F142*Notes!$B193</f>
        <v>0</v>
      </c>
      <c r="K142" s="32">
        <f>+G142*Notes!$B193</f>
        <v>0</v>
      </c>
      <c r="L142" s="32">
        <f>+H142*Notes!$B193</f>
        <v>0</v>
      </c>
    </row>
    <row r="143" spans="1:12" ht="15">
      <c r="A143" s="12">
        <v>1764</v>
      </c>
      <c r="B143" s="32"/>
      <c r="C143" s="32">
        <v>1.2</v>
      </c>
      <c r="D143" s="32"/>
      <c r="E143" s="32"/>
      <c r="F143" s="32">
        <f>+B143/Notes!$D$39</f>
        <v>0</v>
      </c>
      <c r="G143" s="32">
        <f>+C143*Notes!$D$38</f>
        <v>0.54528</v>
      </c>
      <c r="H143" s="32">
        <f t="shared" si="2"/>
        <v>0</v>
      </c>
      <c r="I143" s="32"/>
      <c r="J143" s="32">
        <f>+F143*Notes!$B194</f>
        <v>0</v>
      </c>
      <c r="K143" s="32">
        <f>+G143*Notes!$B194</f>
        <v>0.6889067520000001</v>
      </c>
      <c r="L143" s="32">
        <f>+H143*Notes!$B194</f>
        <v>0</v>
      </c>
    </row>
    <row r="144" spans="1:12" ht="15">
      <c r="A144" s="12">
        <v>1765</v>
      </c>
      <c r="B144" s="32"/>
      <c r="C144" s="32">
        <v>1.3</v>
      </c>
      <c r="D144" s="32"/>
      <c r="E144" s="32"/>
      <c r="F144" s="32">
        <f>+B144/Notes!$D$39</f>
        <v>0</v>
      </c>
      <c r="G144" s="32">
        <f>+C144*Notes!$D$38</f>
        <v>0.59072</v>
      </c>
      <c r="H144" s="32">
        <f t="shared" si="2"/>
        <v>0</v>
      </c>
      <c r="I144" s="32"/>
      <c r="J144" s="32">
        <f>+F144*Notes!$B195</f>
        <v>0</v>
      </c>
      <c r="K144" s="32">
        <f>+G144*Notes!$B195</f>
        <v>0.746315648</v>
      </c>
      <c r="L144" s="32">
        <f>+H144*Notes!$B195</f>
        <v>0</v>
      </c>
    </row>
    <row r="145" spans="1:12" ht="15">
      <c r="A145" s="12">
        <v>1766</v>
      </c>
      <c r="B145" s="32">
        <v>4.35</v>
      </c>
      <c r="C145" s="32"/>
      <c r="D145" s="32"/>
      <c r="E145" s="32"/>
      <c r="F145" s="32">
        <f>+B145/Notes!$D$39</f>
        <v>0.3787548976926426</v>
      </c>
      <c r="G145" s="32">
        <f>+C145*Notes!$D$38</f>
        <v>0</v>
      </c>
      <c r="H145" s="32">
        <f t="shared" si="2"/>
        <v>0</v>
      </c>
      <c r="I145" s="32"/>
      <c r="J145" s="32">
        <f>+F145*Notes!$B196</f>
        <v>0.4785189377448847</v>
      </c>
      <c r="K145" s="32">
        <f>+G145*Notes!$B196</f>
        <v>0</v>
      </c>
      <c r="L145" s="32">
        <f>+H145*Notes!$B196</f>
        <v>0</v>
      </c>
    </row>
    <row r="146" spans="1:12" ht="15">
      <c r="A146" s="12">
        <v>1767</v>
      </c>
      <c r="B146" s="32"/>
      <c r="C146" s="32">
        <v>1.3</v>
      </c>
      <c r="D146" s="32"/>
      <c r="E146" s="32"/>
      <c r="F146" s="32">
        <f>+B146/Notes!$D$39</f>
        <v>0</v>
      </c>
      <c r="G146" s="32">
        <f>+C146*Notes!$D$38</f>
        <v>0.59072</v>
      </c>
      <c r="H146" s="32">
        <f t="shared" si="2"/>
        <v>0</v>
      </c>
      <c r="I146" s="32"/>
      <c r="J146" s="32">
        <f>+F146*Notes!$B197</f>
        <v>0</v>
      </c>
      <c r="K146" s="32">
        <f>+G146*Notes!$B197</f>
        <v>0.746315648</v>
      </c>
      <c r="L146" s="32">
        <f>+H146*Notes!$B197</f>
        <v>0</v>
      </c>
    </row>
    <row r="147" spans="1:12" ht="15">
      <c r="A147" s="12">
        <v>1768</v>
      </c>
      <c r="B147" s="32"/>
      <c r="C147" s="32"/>
      <c r="D147" s="32"/>
      <c r="E147" s="32"/>
      <c r="F147" s="32">
        <f>+B147/Notes!$D$39</f>
        <v>0</v>
      </c>
      <c r="G147" s="32">
        <f>+C147*Notes!$D$38</f>
        <v>0</v>
      </c>
      <c r="H147" s="32">
        <f t="shared" si="2"/>
        <v>0</v>
      </c>
      <c r="I147" s="32"/>
      <c r="J147" s="32">
        <f>+F147*Notes!$B198</f>
        <v>0</v>
      </c>
      <c r="K147" s="32">
        <f>+G147*Notes!$B198</f>
        <v>0</v>
      </c>
      <c r="L147" s="32">
        <f>+H147*Notes!$B198</f>
        <v>0</v>
      </c>
    </row>
    <row r="148" spans="1:12" ht="15">
      <c r="A148" s="12">
        <v>1769</v>
      </c>
      <c r="B148" s="32"/>
      <c r="C148" s="32">
        <v>1.16</v>
      </c>
      <c r="D148" s="32"/>
      <c r="E148" s="32"/>
      <c r="F148" s="32">
        <f>+B148/Notes!$D$39</f>
        <v>0</v>
      </c>
      <c r="G148" s="32">
        <f>+C148*Notes!$D$38</f>
        <v>0.527104</v>
      </c>
      <c r="H148" s="32">
        <f t="shared" si="2"/>
        <v>0</v>
      </c>
      <c r="I148" s="32"/>
      <c r="J148" s="32">
        <f>+F148*Notes!$B199</f>
        <v>0</v>
      </c>
      <c r="K148" s="32">
        <f>+G148*Notes!$B199</f>
        <v>0.6659431936000001</v>
      </c>
      <c r="L148" s="32">
        <f>+H148*Notes!$B199</f>
        <v>0</v>
      </c>
    </row>
    <row r="149" spans="1:12" ht="15">
      <c r="A149" s="12">
        <v>1770</v>
      </c>
      <c r="B149" s="32"/>
      <c r="C149" s="32">
        <v>1.24</v>
      </c>
      <c r="D149" s="32"/>
      <c r="E149" s="32"/>
      <c r="F149" s="32">
        <f>+B149/Notes!$D$39</f>
        <v>0</v>
      </c>
      <c r="G149" s="32">
        <f>+C149*Notes!$D$38</f>
        <v>0.5634560000000001</v>
      </c>
      <c r="H149" s="32">
        <f t="shared" si="2"/>
        <v>0</v>
      </c>
      <c r="I149" s="32"/>
      <c r="J149" s="32">
        <f>+F149*Notes!$B200</f>
        <v>0</v>
      </c>
      <c r="K149" s="32">
        <f>+G149*Notes!$B200</f>
        <v>0.7118703104000002</v>
      </c>
      <c r="L149" s="32">
        <f>+H149*Notes!$B200</f>
        <v>0</v>
      </c>
    </row>
    <row r="150" spans="1:12" ht="15">
      <c r="A150" s="12">
        <v>1771</v>
      </c>
      <c r="B150" s="32">
        <v>6.2</v>
      </c>
      <c r="C150" s="32">
        <v>1.16</v>
      </c>
      <c r="D150" s="32"/>
      <c r="E150" s="32"/>
      <c r="F150" s="32">
        <f>+B150/Notes!$D$39</f>
        <v>0.5398345668262952</v>
      </c>
      <c r="G150" s="32">
        <f>+C150*Notes!$D$38</f>
        <v>0.527104</v>
      </c>
      <c r="H150" s="32">
        <f t="shared" si="2"/>
        <v>0</v>
      </c>
      <c r="I150" s="32"/>
      <c r="J150" s="32">
        <f>+F150*Notes!$B201</f>
        <v>0.6820269917283414</v>
      </c>
      <c r="K150" s="32">
        <f>+G150*Notes!$B201</f>
        <v>0.6659431936000001</v>
      </c>
      <c r="L150" s="32">
        <f>+H150*Notes!$B201</f>
        <v>0</v>
      </c>
    </row>
    <row r="151" spans="1:12" ht="15">
      <c r="A151" s="12">
        <v>1772</v>
      </c>
      <c r="B151" s="32"/>
      <c r="C151" s="32">
        <v>1.11</v>
      </c>
      <c r="D151" s="32"/>
      <c r="E151" s="32"/>
      <c r="F151" s="32">
        <f>+B151/Notes!$D$39</f>
        <v>0</v>
      </c>
      <c r="G151" s="32">
        <f>+C151*Notes!$D$38</f>
        <v>0.504384</v>
      </c>
      <c r="H151" s="32">
        <f t="shared" si="2"/>
        <v>0</v>
      </c>
      <c r="I151" s="32"/>
      <c r="J151" s="32">
        <f>+F151*Notes!$B202</f>
        <v>0</v>
      </c>
      <c r="K151" s="32">
        <f>+G151*Notes!$B202</f>
        <v>0.6372387456000002</v>
      </c>
      <c r="L151" s="32">
        <f>+H151*Notes!$B202</f>
        <v>0</v>
      </c>
    </row>
    <row r="152" spans="1:12" ht="15">
      <c r="A152" s="12">
        <v>1773</v>
      </c>
      <c r="B152" s="32"/>
      <c r="C152" s="32">
        <v>1.18</v>
      </c>
      <c r="D152" s="32"/>
      <c r="E152" s="32"/>
      <c r="F152" s="32">
        <f>+B152/Notes!$D$39</f>
        <v>0</v>
      </c>
      <c r="G152" s="32">
        <f>+C152*Notes!$D$38</f>
        <v>0.536192</v>
      </c>
      <c r="H152" s="32">
        <f t="shared" si="2"/>
        <v>0</v>
      </c>
      <c r="I152" s="32"/>
      <c r="J152" s="32">
        <f>+F152*Notes!$B203</f>
        <v>0</v>
      </c>
      <c r="K152" s="32">
        <f>+G152*Notes!$B203</f>
        <v>0.6553874815999999</v>
      </c>
      <c r="L152" s="32">
        <f>+H152*Notes!$B203</f>
        <v>0</v>
      </c>
    </row>
    <row r="153" spans="1:12" ht="15">
      <c r="A153" s="12">
        <v>1774</v>
      </c>
      <c r="B153" s="32"/>
      <c r="C153" s="32">
        <v>1.29</v>
      </c>
      <c r="D153" s="32"/>
      <c r="E153" s="32"/>
      <c r="F153" s="32">
        <f>+B153/Notes!$D$39</f>
        <v>0</v>
      </c>
      <c r="G153" s="32">
        <f>+C153*Notes!$D$38</f>
        <v>0.586176</v>
      </c>
      <c r="H153" s="32">
        <f t="shared" si="2"/>
        <v>0</v>
      </c>
      <c r="I153" s="32"/>
      <c r="J153" s="32">
        <f>+F153*Notes!$B204</f>
        <v>0</v>
      </c>
      <c r="K153" s="32">
        <f>+G153*Notes!$B204</f>
        <v>0.7115004288000001</v>
      </c>
      <c r="L153" s="32">
        <f>+H153*Notes!$B204</f>
        <v>0</v>
      </c>
    </row>
    <row r="154" spans="1:12" ht="15">
      <c r="A154" s="12">
        <v>1775</v>
      </c>
      <c r="B154" s="32"/>
      <c r="C154" s="32">
        <v>1.23</v>
      </c>
      <c r="D154" s="32"/>
      <c r="E154" s="32"/>
      <c r="F154" s="32">
        <f>+B154/Notes!$D$39</f>
        <v>0</v>
      </c>
      <c r="G154" s="32">
        <f>+C154*Notes!$D$38</f>
        <v>0.5589120000000001</v>
      </c>
      <c r="H154" s="32">
        <f t="shared" si="2"/>
        <v>0</v>
      </c>
      <c r="I154" s="32"/>
      <c r="J154" s="32">
        <f>+F154*Notes!$B205</f>
        <v>0</v>
      </c>
      <c r="K154" s="32">
        <f>+G154*Notes!$B205</f>
        <v>0.6784073856000001</v>
      </c>
      <c r="L154" s="32">
        <f>+H154*Notes!$B205</f>
        <v>0</v>
      </c>
    </row>
    <row r="155" spans="1:12" ht="15">
      <c r="A155" s="12">
        <v>1776</v>
      </c>
      <c r="B155" s="32">
        <v>3.18</v>
      </c>
      <c r="C155" s="32">
        <v>1.45</v>
      </c>
      <c r="D155" s="32"/>
      <c r="E155" s="32"/>
      <c r="F155" s="32">
        <f>+B155/Notes!$D$39</f>
        <v>0.2768828907270353</v>
      </c>
      <c r="G155" s="32">
        <f>+C155*Notes!$D$38</f>
        <v>0.65888</v>
      </c>
      <c r="H155" s="32">
        <f t="shared" si="2"/>
        <v>0</v>
      </c>
      <c r="I155" s="32"/>
      <c r="J155" s="32">
        <f>+F155*Notes!$B206</f>
        <v>0.33608045276447546</v>
      </c>
      <c r="K155" s="32">
        <f>+G155*Notes!$B206</f>
        <v>0.7997485440000001</v>
      </c>
      <c r="L155" s="32">
        <f>+H155*Notes!$B206</f>
        <v>0</v>
      </c>
    </row>
    <row r="156" spans="1:12" ht="15">
      <c r="A156" s="12">
        <v>1777</v>
      </c>
      <c r="B156" s="32"/>
      <c r="C156" s="32">
        <v>1.36</v>
      </c>
      <c r="D156" s="32"/>
      <c r="E156" s="32"/>
      <c r="F156" s="32">
        <f>+B156/Notes!$D$39</f>
        <v>0</v>
      </c>
      <c r="G156" s="32">
        <f>+C156*Notes!$D$38</f>
        <v>0.6179840000000001</v>
      </c>
      <c r="H156" s="32">
        <f t="shared" si="2"/>
        <v>0</v>
      </c>
      <c r="I156" s="32"/>
      <c r="J156" s="32">
        <f>+F156*Notes!$B207</f>
        <v>0</v>
      </c>
      <c r="K156" s="32">
        <f>+G156*Notes!$B207</f>
        <v>0.7501089792000001</v>
      </c>
      <c r="L156" s="32">
        <f>+H156*Notes!$B207</f>
        <v>0</v>
      </c>
    </row>
    <row r="157" spans="1:12" ht="15">
      <c r="A157" s="12">
        <v>1778</v>
      </c>
      <c r="B157" s="32"/>
      <c r="C157" s="32">
        <v>1.3</v>
      </c>
      <c r="D157" s="32"/>
      <c r="E157" s="32"/>
      <c r="F157" s="32">
        <f>+B157/Notes!$D$39</f>
        <v>0</v>
      </c>
      <c r="G157" s="32">
        <f>+C157*Notes!$D$38</f>
        <v>0.59072</v>
      </c>
      <c r="H157" s="32">
        <f t="shared" si="2"/>
        <v>0</v>
      </c>
      <c r="I157" s="32"/>
      <c r="J157" s="32">
        <f>+F157*Notes!$B208</f>
        <v>0</v>
      </c>
      <c r="K157" s="32">
        <f>+G157*Notes!$B208</f>
        <v>0.717015936</v>
      </c>
      <c r="L157" s="32">
        <f>+H157*Notes!$B208</f>
        <v>0</v>
      </c>
    </row>
    <row r="158" spans="1:12" ht="15">
      <c r="A158" s="12">
        <v>1779</v>
      </c>
      <c r="B158" s="32"/>
      <c r="C158" s="32">
        <v>1.23</v>
      </c>
      <c r="D158" s="32"/>
      <c r="E158" s="32"/>
      <c r="F158" s="32">
        <f>+B158/Notes!$D$39</f>
        <v>0</v>
      </c>
      <c r="G158" s="32">
        <f>+C158*Notes!$D$38</f>
        <v>0.5589120000000001</v>
      </c>
      <c r="H158" s="32">
        <f t="shared" si="2"/>
        <v>0</v>
      </c>
      <c r="I158" s="32"/>
      <c r="J158" s="32">
        <f>+F158*Notes!$B209</f>
        <v>0</v>
      </c>
      <c r="K158" s="32">
        <f>+G158*Notes!$B209</f>
        <v>0.6784073856000001</v>
      </c>
      <c r="L158" s="32">
        <f>+H158*Notes!$B209</f>
        <v>0</v>
      </c>
    </row>
    <row r="159" spans="1:12" ht="15">
      <c r="A159" s="12">
        <v>1780</v>
      </c>
      <c r="B159" s="32"/>
      <c r="C159" s="32">
        <v>1.59</v>
      </c>
      <c r="D159" s="32"/>
      <c r="E159" s="32"/>
      <c r="F159" s="32">
        <f>+B159/Notes!$D$39</f>
        <v>0</v>
      </c>
      <c r="G159" s="32">
        <f>+C159*Notes!$D$38</f>
        <v>0.722496</v>
      </c>
      <c r="H159" s="32">
        <f t="shared" si="2"/>
        <v>0</v>
      </c>
      <c r="I159" s="32"/>
      <c r="J159" s="32">
        <f>+F159*Notes!$B210</f>
        <v>0</v>
      </c>
      <c r="K159" s="32">
        <f>+G159*Notes!$B210</f>
        <v>0.8769656448</v>
      </c>
      <c r="L159" s="32">
        <f>+H159*Notes!$B210</f>
        <v>0</v>
      </c>
    </row>
    <row r="160" spans="1:12" ht="15">
      <c r="A160" s="12">
        <v>1781</v>
      </c>
      <c r="B160" s="32">
        <v>2.99</v>
      </c>
      <c r="C160" s="32">
        <v>1.66</v>
      </c>
      <c r="D160" s="32"/>
      <c r="E160" s="32"/>
      <c r="F160" s="32">
        <f>+B160/Notes!$D$39</f>
        <v>0.26033957335655206</v>
      </c>
      <c r="G160" s="32">
        <f>+C160*Notes!$D$38</f>
        <v>0.754304</v>
      </c>
      <c r="H160" s="32">
        <f t="shared" si="2"/>
        <v>0</v>
      </c>
      <c r="I160" s="32"/>
      <c r="J160" s="32">
        <f>+F160*Notes!$B211</f>
        <v>0.3160001741401829</v>
      </c>
      <c r="K160" s="32">
        <f>+G160*Notes!$B211</f>
        <v>0.9155741951999999</v>
      </c>
      <c r="L160" s="32">
        <f>+H160*Notes!$B211</f>
        <v>0</v>
      </c>
    </row>
    <row r="161" spans="1:12" ht="15">
      <c r="A161" s="12">
        <v>1782</v>
      </c>
      <c r="B161" s="32"/>
      <c r="C161" s="32">
        <v>1.61</v>
      </c>
      <c r="D161" s="32"/>
      <c r="E161" s="32"/>
      <c r="F161" s="32">
        <f>+B161/Notes!$D$39</f>
        <v>0</v>
      </c>
      <c r="G161" s="32">
        <f>+C161*Notes!$D$38</f>
        <v>0.7315840000000001</v>
      </c>
      <c r="H161" s="32">
        <f t="shared" si="2"/>
        <v>0</v>
      </c>
      <c r="I161" s="32"/>
      <c r="J161" s="32">
        <f>+F161*Notes!$B212</f>
        <v>0</v>
      </c>
      <c r="K161" s="32">
        <f>+G161*Notes!$B212</f>
        <v>0.8879966592000001</v>
      </c>
      <c r="L161" s="32">
        <f>+H161*Notes!$B212</f>
        <v>0</v>
      </c>
    </row>
    <row r="162" spans="1:12" ht="15">
      <c r="A162" s="12">
        <v>1783</v>
      </c>
      <c r="B162" s="32"/>
      <c r="C162" s="32">
        <v>1.42</v>
      </c>
      <c r="D162" s="32"/>
      <c r="E162" s="32"/>
      <c r="F162" s="32">
        <f>+B162/Notes!$D$39</f>
        <v>0</v>
      </c>
      <c r="G162" s="32">
        <f>+C162*Notes!$D$38</f>
        <v>0.645248</v>
      </c>
      <c r="H162" s="32">
        <f t="shared" si="2"/>
        <v>0</v>
      </c>
      <c r="I162" s="32"/>
      <c r="J162" s="32">
        <f>+F162*Notes!$B213</f>
        <v>0</v>
      </c>
      <c r="K162" s="32">
        <f>+G162*Notes!$B213</f>
        <v>0.7832020224</v>
      </c>
      <c r="L162" s="32">
        <f>+H162*Notes!$B213</f>
        <v>0</v>
      </c>
    </row>
    <row r="163" spans="1:12" ht="15">
      <c r="A163" s="12">
        <v>1784</v>
      </c>
      <c r="B163" s="32"/>
      <c r="C163" s="32"/>
      <c r="D163" s="32"/>
      <c r="E163" s="32"/>
      <c r="F163" s="32">
        <f>+B163/Notes!$D$39</f>
        <v>0</v>
      </c>
      <c r="G163" s="32">
        <f>+C163*Notes!$D$38</f>
        <v>0</v>
      </c>
      <c r="H163" s="32">
        <f t="shared" si="2"/>
        <v>0</v>
      </c>
      <c r="I163" s="32"/>
      <c r="J163" s="32">
        <f>+F163*Notes!$B214</f>
        <v>0</v>
      </c>
      <c r="K163" s="32">
        <f>+G163*Notes!$B214</f>
        <v>0</v>
      </c>
      <c r="L163" s="32">
        <f>+H163*Notes!$B214</f>
        <v>0</v>
      </c>
    </row>
    <row r="164" spans="1:12" ht="15">
      <c r="A164" s="12">
        <v>1785</v>
      </c>
      <c r="B164" s="32"/>
      <c r="C164" s="32">
        <v>1.16</v>
      </c>
      <c r="D164" s="32"/>
      <c r="E164" s="32"/>
      <c r="F164" s="32">
        <f>+B164/Notes!$D$39</f>
        <v>0</v>
      </c>
      <c r="G164" s="32">
        <f>+C164*Notes!$D$38</f>
        <v>0.527104</v>
      </c>
      <c r="H164" s="32">
        <f t="shared" si="2"/>
        <v>0</v>
      </c>
      <c r="I164" s="32"/>
      <c r="J164" s="32">
        <f>+F164*Notes!$B215</f>
        <v>0</v>
      </c>
      <c r="K164" s="32">
        <f>+G164*Notes!$B215</f>
        <v>0.6397988352</v>
      </c>
      <c r="L164" s="32">
        <f>+H164*Notes!$B215</f>
        <v>0</v>
      </c>
    </row>
    <row r="165" spans="1:12" ht="15">
      <c r="A165" s="12">
        <v>1786</v>
      </c>
      <c r="B165" s="32">
        <v>5.43</v>
      </c>
      <c r="C165" s="32">
        <v>1.29</v>
      </c>
      <c r="D165" s="32"/>
      <c r="E165" s="32"/>
      <c r="F165" s="32">
        <f>+B165/Notes!$D$39</f>
        <v>0.4727905964301263</v>
      </c>
      <c r="G165" s="32">
        <f>+C165*Notes!$D$38</f>
        <v>0.586176</v>
      </c>
      <c r="H165" s="32">
        <f t="shared" si="2"/>
        <v>0</v>
      </c>
      <c r="I165" s="32"/>
      <c r="J165" s="32">
        <f>+F165*Notes!$B216</f>
        <v>0.5738732259468873</v>
      </c>
      <c r="K165" s="32">
        <f>+G165*Notes!$B216</f>
        <v>0.7115004288000001</v>
      </c>
      <c r="L165" s="32">
        <f>+H165*Notes!$B216</f>
        <v>0</v>
      </c>
    </row>
    <row r="166" spans="1:12" ht="15">
      <c r="A166" s="12">
        <v>1787</v>
      </c>
      <c r="B166" s="32"/>
      <c r="C166" s="32">
        <v>1.4</v>
      </c>
      <c r="D166" s="32"/>
      <c r="E166" s="32"/>
      <c r="F166" s="32">
        <f>+B166/Notes!$D$39</f>
        <v>0</v>
      </c>
      <c r="G166" s="32">
        <f>+C166*Notes!$D$38</f>
        <v>0.63616</v>
      </c>
      <c r="H166" s="32">
        <f t="shared" si="2"/>
        <v>0</v>
      </c>
      <c r="I166" s="32"/>
      <c r="J166" s="32">
        <f>+F166*Notes!$B217</f>
        <v>0</v>
      </c>
      <c r="K166" s="32">
        <f>+G166*Notes!$B217</f>
        <v>0.7672089599999999</v>
      </c>
      <c r="L166" s="32">
        <f>+H166*Notes!$B217</f>
        <v>0</v>
      </c>
    </row>
    <row r="167" spans="1:12" ht="15">
      <c r="A167" s="12">
        <v>1788</v>
      </c>
      <c r="B167" s="32"/>
      <c r="C167" s="32">
        <v>1.57</v>
      </c>
      <c r="D167" s="32"/>
      <c r="E167" s="32"/>
      <c r="F167" s="32">
        <f>+B167/Notes!$D$39</f>
        <v>0</v>
      </c>
      <c r="G167" s="32">
        <f>+C167*Notes!$D$38</f>
        <v>0.713408</v>
      </c>
      <c r="H167" s="32">
        <f t="shared" si="2"/>
        <v>0</v>
      </c>
      <c r="I167" s="32"/>
      <c r="J167" s="32">
        <f>+F167*Notes!$B218</f>
        <v>0</v>
      </c>
      <c r="K167" s="32">
        <f>+G167*Notes!$B218</f>
        <v>0.8548054656</v>
      </c>
      <c r="L167" s="32">
        <f>+H167*Notes!$B218</f>
        <v>0</v>
      </c>
    </row>
    <row r="168" spans="1:12" ht="15">
      <c r="A168" s="12">
        <v>1789</v>
      </c>
      <c r="B168" s="32"/>
      <c r="C168" s="32"/>
      <c r="D168" s="32"/>
      <c r="E168" s="32"/>
      <c r="F168" s="32">
        <f>+B168/Notes!$D$39</f>
        <v>0</v>
      </c>
      <c r="G168" s="32">
        <f>+C168*Notes!$D$38</f>
        <v>0</v>
      </c>
      <c r="H168" s="32">
        <f t="shared" si="2"/>
        <v>0</v>
      </c>
      <c r="I168" s="32"/>
      <c r="J168" s="32">
        <f>+F168*Notes!$B219</f>
        <v>0</v>
      </c>
      <c r="K168" s="32">
        <f>+G168*Notes!$B219</f>
        <v>0</v>
      </c>
      <c r="L168" s="32">
        <f>+H168*Notes!$B219</f>
        <v>0</v>
      </c>
    </row>
    <row r="169" spans="1:12" ht="15">
      <c r="A169" s="12">
        <v>1790</v>
      </c>
      <c r="B169" s="32"/>
      <c r="C169" s="32"/>
      <c r="D169" s="32"/>
      <c r="E169" s="32"/>
      <c r="F169" s="32">
        <f>+B169/Notes!$D$39</f>
        <v>0</v>
      </c>
      <c r="G169" s="32">
        <f>+C169*Notes!$D$38</f>
        <v>0</v>
      </c>
      <c r="H169" s="32">
        <f t="shared" si="2"/>
        <v>0</v>
      </c>
      <c r="I169" s="32"/>
      <c r="J169" s="32">
        <f>+F169*Notes!$B220</f>
        <v>0</v>
      </c>
      <c r="K169" s="32">
        <f>+G169*Notes!$B220</f>
        <v>0</v>
      </c>
      <c r="L169" s="32">
        <f>+H169*Notes!$B220</f>
        <v>0</v>
      </c>
    </row>
    <row r="170" spans="1:12" ht="15">
      <c r="A170" s="12">
        <v>1791</v>
      </c>
      <c r="B170" s="32">
        <v>2.68</v>
      </c>
      <c r="C170" s="32">
        <v>1.28</v>
      </c>
      <c r="D170" s="32"/>
      <c r="E170" s="32"/>
      <c r="F170" s="32">
        <f>+B170/Notes!$D$39</f>
        <v>0.23334784501523728</v>
      </c>
      <c r="G170" s="32">
        <f>+C170*Notes!$D$38</f>
        <v>0.581632</v>
      </c>
      <c r="H170" s="32">
        <f t="shared" si="2"/>
        <v>0</v>
      </c>
      <c r="I170" s="32"/>
      <c r="J170" s="32">
        <f>+F170*Notes!$B221</f>
        <v>0.2795973878972573</v>
      </c>
      <c r="K170" s="32">
        <f>+G170*Notes!$B221</f>
        <v>0.6969114624</v>
      </c>
      <c r="L170" s="32">
        <f>+H170*Notes!$B221</f>
        <v>0</v>
      </c>
    </row>
    <row r="171" spans="1:12" ht="15">
      <c r="A171" s="12">
        <v>1792</v>
      </c>
      <c r="B171" s="32"/>
      <c r="C171" s="32">
        <v>1.48</v>
      </c>
      <c r="D171" s="32"/>
      <c r="E171" s="32"/>
      <c r="F171" s="32">
        <f>+B171/Notes!$D$39</f>
        <v>0</v>
      </c>
      <c r="G171" s="32">
        <f>+C171*Notes!$D$38</f>
        <v>0.672512</v>
      </c>
      <c r="H171" s="32">
        <f t="shared" si="2"/>
        <v>0</v>
      </c>
      <c r="I171" s="32"/>
      <c r="J171" s="32">
        <f>+F171*Notes!$B222</f>
        <v>0</v>
      </c>
      <c r="K171" s="32">
        <f>+G171*Notes!$B222</f>
        <v>0.8058038784</v>
      </c>
      <c r="L171" s="32">
        <f>+H171*Notes!$B222</f>
        <v>0</v>
      </c>
    </row>
    <row r="172" spans="1:12" ht="15">
      <c r="A172" s="12">
        <v>1793</v>
      </c>
      <c r="B172" s="32"/>
      <c r="C172" s="32"/>
      <c r="D172" s="32"/>
      <c r="E172" s="32"/>
      <c r="F172" s="32">
        <f>+B172/Notes!$D$39</f>
        <v>0</v>
      </c>
      <c r="G172" s="32">
        <f>+C172*Notes!$D$38</f>
        <v>0</v>
      </c>
      <c r="H172" s="32">
        <f t="shared" si="2"/>
        <v>0</v>
      </c>
      <c r="I172" s="32"/>
      <c r="J172" s="32">
        <f>+F172*Notes!$B223</f>
        <v>0</v>
      </c>
      <c r="K172" s="32">
        <f>+G172*Notes!$B223</f>
        <v>0</v>
      </c>
      <c r="L172" s="32">
        <f>+H172*Notes!$B223</f>
        <v>0</v>
      </c>
    </row>
    <row r="173" spans="1:12" ht="15">
      <c r="A173" s="12">
        <v>1794</v>
      </c>
      <c r="B173" s="32"/>
      <c r="C173" s="32"/>
      <c r="D173" s="32"/>
      <c r="E173" s="32"/>
      <c r="F173" s="32">
        <f>+B173/Notes!$D$39</f>
        <v>0</v>
      </c>
      <c r="G173" s="32">
        <f>+C173*Notes!$D$38</f>
        <v>0</v>
      </c>
      <c r="H173" s="32">
        <f t="shared" si="2"/>
        <v>0</v>
      </c>
      <c r="I173" s="32"/>
      <c r="J173" s="32">
        <f>+F173*Notes!$B224</f>
        <v>0</v>
      </c>
      <c r="K173" s="32">
        <f>+G173*Notes!$B224</f>
        <v>0</v>
      </c>
      <c r="L173" s="32">
        <f>+H173*Notes!$B224</f>
        <v>0</v>
      </c>
    </row>
    <row r="174" spans="1:12" ht="15">
      <c r="A174" s="12">
        <v>1795</v>
      </c>
      <c r="B174" s="32"/>
      <c r="C174" s="32">
        <v>1.49</v>
      </c>
      <c r="D174" s="32"/>
      <c r="E174" s="32"/>
      <c r="F174" s="32">
        <f>+B174/Notes!$D$39</f>
        <v>0</v>
      </c>
      <c r="G174" s="32">
        <f>+C174*Notes!$D$38</f>
        <v>0.677056</v>
      </c>
      <c r="H174" s="32">
        <f t="shared" si="2"/>
        <v>0</v>
      </c>
      <c r="I174" s="32"/>
      <c r="J174" s="32">
        <f>+F174*Notes!$B225</f>
        <v>0</v>
      </c>
      <c r="K174" s="32">
        <f>+G174*Notes!$B225</f>
        <v>0.8112484992</v>
      </c>
      <c r="L174" s="32">
        <f>+H174*Notes!$B225</f>
        <v>0</v>
      </c>
    </row>
    <row r="175" spans="1:12" ht="15">
      <c r="A175" s="12">
        <v>1796</v>
      </c>
      <c r="B175" s="32">
        <v>3.87</v>
      </c>
      <c r="C175" s="32">
        <v>2.05</v>
      </c>
      <c r="D175" s="32"/>
      <c r="E175" s="32"/>
      <c r="F175" s="32">
        <f>+B175/Notes!$D$39</f>
        <v>0.3369612538093165</v>
      </c>
      <c r="G175" s="32">
        <f>+C175*Notes!$D$38</f>
        <v>0.93152</v>
      </c>
      <c r="H175" s="32">
        <f t="shared" si="2"/>
        <v>0</v>
      </c>
      <c r="I175" s="32"/>
      <c r="J175" s="32">
        <f>+F175*Notes!$B226</f>
        <v>0.40374697431432305</v>
      </c>
      <c r="K175" s="32">
        <f>+G175*Notes!$B226</f>
        <v>1.1161472639999999</v>
      </c>
      <c r="L175" s="32">
        <f>+H175*Notes!$B226</f>
        <v>0</v>
      </c>
    </row>
    <row r="176" spans="1:12" ht="15">
      <c r="A176" s="12">
        <v>1797</v>
      </c>
      <c r="B176" s="32"/>
      <c r="C176" s="32"/>
      <c r="D176" s="32"/>
      <c r="E176" s="32"/>
      <c r="F176" s="32">
        <f>+B176/Notes!$D$39</f>
        <v>0</v>
      </c>
      <c r="G176" s="32">
        <f>+C176*Notes!$D$38</f>
        <v>0</v>
      </c>
      <c r="H176" s="32">
        <f t="shared" si="2"/>
        <v>0</v>
      </c>
      <c r="I176" s="32"/>
      <c r="J176" s="32">
        <f>+F176*Notes!$B227</f>
        <v>0</v>
      </c>
      <c r="K176" s="32">
        <f>+G176*Notes!$B227</f>
        <v>0</v>
      </c>
      <c r="L176" s="32">
        <f>+H176*Notes!$B227</f>
        <v>0</v>
      </c>
    </row>
    <row r="177" spans="1:12" ht="15">
      <c r="A177" s="12">
        <v>1798</v>
      </c>
      <c r="B177" s="32"/>
      <c r="C177" s="32"/>
      <c r="D177" s="32"/>
      <c r="E177" s="32"/>
      <c r="F177" s="32">
        <f>+B177/Notes!$D$39</f>
        <v>0</v>
      </c>
      <c r="G177" s="32">
        <f>+C177*Notes!$D$38</f>
        <v>0</v>
      </c>
      <c r="H177" s="32">
        <f t="shared" si="2"/>
        <v>0</v>
      </c>
      <c r="I177" s="32"/>
      <c r="J177" s="32">
        <f>+F177*Notes!$B228</f>
        <v>0</v>
      </c>
      <c r="K177" s="32">
        <f>+G177*Notes!$B228</f>
        <v>0</v>
      </c>
      <c r="L177" s="32">
        <f>+H177*Notes!$B228</f>
        <v>0</v>
      </c>
    </row>
    <row r="178" spans="1:12" ht="15">
      <c r="A178" s="12">
        <v>1799</v>
      </c>
      <c r="B178" s="32"/>
      <c r="C178" s="32">
        <v>1.65</v>
      </c>
      <c r="D178" s="32"/>
      <c r="E178" s="32"/>
      <c r="F178" s="32">
        <f>+B178/Notes!$D$39</f>
        <v>0</v>
      </c>
      <c r="G178" s="32">
        <f>+C178*Notes!$D$38</f>
        <v>0.74976</v>
      </c>
      <c r="H178" s="32">
        <f t="shared" si="2"/>
        <v>0</v>
      </c>
      <c r="I178" s="32"/>
      <c r="J178" s="32">
        <f>+F178*Notes!$B229</f>
        <v>0</v>
      </c>
      <c r="K178" s="32">
        <f>+G178*Notes!$B229</f>
        <v>0.8983624319999999</v>
      </c>
      <c r="L178" s="32">
        <f>+H178*Notes!$B229</f>
        <v>0</v>
      </c>
    </row>
    <row r="179" spans="1:12" ht="15">
      <c r="A179" s="12">
        <v>1800</v>
      </c>
      <c r="B179" s="32"/>
      <c r="C179" s="32">
        <v>1.64</v>
      </c>
      <c r="D179" s="32"/>
      <c r="E179" s="32"/>
      <c r="F179" s="32">
        <f>+B179/Notes!$D$39</f>
        <v>0</v>
      </c>
      <c r="G179" s="32">
        <f>+C179*Notes!$D$38</f>
        <v>0.745216</v>
      </c>
      <c r="H179" s="32">
        <f t="shared" si="2"/>
        <v>0</v>
      </c>
      <c r="I179" s="32"/>
      <c r="J179" s="32">
        <f>+F179*Notes!$B230</f>
        <v>0</v>
      </c>
      <c r="K179" s="32">
        <f>+G179*Notes!$B230</f>
        <v>0.8929178111999999</v>
      </c>
      <c r="L179" s="32">
        <f>+H179*Notes!$B230</f>
        <v>0</v>
      </c>
    </row>
    <row r="180" spans="1:12" ht="15">
      <c r="A180" s="12">
        <v>1801</v>
      </c>
      <c r="B180" s="32">
        <v>3.35</v>
      </c>
      <c r="C180" s="32"/>
      <c r="D180" s="32"/>
      <c r="E180" s="32"/>
      <c r="F180" s="32">
        <f>+B180/Notes!$D$39</f>
        <v>0.2916848062690466</v>
      </c>
      <c r="G180" s="32">
        <f>+C180*Notes!$D$38</f>
        <v>0</v>
      </c>
      <c r="H180" s="32">
        <f t="shared" si="2"/>
        <v>0</v>
      </c>
      <c r="I180" s="32"/>
      <c r="J180" s="32">
        <f>+F180*Notes!$B231</f>
        <v>0.34949673487157157</v>
      </c>
      <c r="K180" s="32">
        <f>+G180*Notes!$B231</f>
        <v>0</v>
      </c>
      <c r="L180" s="32">
        <f>+H180*Notes!$B231</f>
        <v>0</v>
      </c>
    </row>
    <row r="181" spans="1:12" ht="15">
      <c r="A181" s="12">
        <v>1802</v>
      </c>
      <c r="B181" s="32"/>
      <c r="C181" s="32"/>
      <c r="D181" s="32"/>
      <c r="E181" s="32"/>
      <c r="F181" s="32">
        <f>+B181/Notes!$D$39</f>
        <v>0</v>
      </c>
      <c r="G181" s="32">
        <f>+C181*Notes!$D$38</f>
        <v>0</v>
      </c>
      <c r="H181" s="32">
        <f t="shared" si="2"/>
        <v>0</v>
      </c>
      <c r="I181" s="32"/>
      <c r="J181" s="32">
        <f>+F181*Notes!$B232</f>
        <v>0</v>
      </c>
      <c r="K181" s="32">
        <f>+G181*Notes!$B232</f>
        <v>0</v>
      </c>
      <c r="L181" s="32">
        <f>+H181*Notes!$B232</f>
        <v>0</v>
      </c>
    </row>
    <row r="182" spans="1:12" ht="15">
      <c r="A182" s="12">
        <v>1803</v>
      </c>
      <c r="B182" s="32"/>
      <c r="C182" s="32">
        <v>0.96</v>
      </c>
      <c r="D182" s="32"/>
      <c r="E182" s="32"/>
      <c r="F182" s="32">
        <f>+B182/Notes!$D$39</f>
        <v>0</v>
      </c>
      <c r="G182" s="32">
        <f>+C182*Notes!$D$38</f>
        <v>0.436224</v>
      </c>
      <c r="H182" s="32">
        <f t="shared" si="2"/>
        <v>0</v>
      </c>
      <c r="I182" s="32"/>
      <c r="J182" s="32">
        <f>+F182*Notes!$B233</f>
        <v>0</v>
      </c>
      <c r="K182" s="32">
        <f>+G182*Notes!$B233</f>
        <v>0.5226835968</v>
      </c>
      <c r="L182" s="32">
        <f>+H182*Notes!$B233</f>
        <v>0</v>
      </c>
    </row>
    <row r="183" spans="1:12" ht="15">
      <c r="A183" s="12">
        <v>1804</v>
      </c>
      <c r="B183" s="32"/>
      <c r="C183" s="32"/>
      <c r="D183" s="32"/>
      <c r="E183" s="32"/>
      <c r="F183" s="32">
        <f>+B183/Notes!$D$39</f>
        <v>0</v>
      </c>
      <c r="G183" s="32">
        <f>+C183*Notes!$D$38</f>
        <v>0</v>
      </c>
      <c r="H183" s="32">
        <f t="shared" si="2"/>
        <v>0</v>
      </c>
      <c r="I183" s="32"/>
      <c r="J183" s="32">
        <f>+F183*Notes!$B234</f>
        <v>0</v>
      </c>
      <c r="K183" s="32">
        <f>+G183*Notes!$B234</f>
        <v>0</v>
      </c>
      <c r="L183" s="32">
        <f>+H183*Notes!$B234</f>
        <v>0</v>
      </c>
    </row>
    <row r="184" spans="1:12" ht="15">
      <c r="A184" s="12">
        <v>1805</v>
      </c>
      <c r="B184" s="32"/>
      <c r="C184" s="32">
        <v>1.98</v>
      </c>
      <c r="D184" s="32"/>
      <c r="E184" s="32"/>
      <c r="F184" s="32">
        <f>+B184/Notes!$D$39</f>
        <v>0</v>
      </c>
      <c r="G184" s="32">
        <f>+C184*Notes!$D$38</f>
        <v>0.8997120000000001</v>
      </c>
      <c r="H184" s="32">
        <f t="shared" si="2"/>
        <v>0</v>
      </c>
      <c r="I184" s="32"/>
      <c r="J184" s="32">
        <f>+F184*Notes!$B235</f>
        <v>0</v>
      </c>
      <c r="K184" s="32">
        <f>+G184*Notes!$B235</f>
        <v>1.0780349184</v>
      </c>
      <c r="L184" s="32">
        <f>+H184*Notes!$B235</f>
        <v>0</v>
      </c>
    </row>
    <row r="185" spans="1:12" ht="15">
      <c r="A185" s="12">
        <v>1806</v>
      </c>
      <c r="B185" s="32">
        <v>3.09</v>
      </c>
      <c r="C185" s="32">
        <v>1.69</v>
      </c>
      <c r="D185" s="32"/>
      <c r="E185" s="32"/>
      <c r="F185" s="32">
        <f>+B185/Notes!$D$39</f>
        <v>0.2690465824989116</v>
      </c>
      <c r="G185" s="32">
        <f>+C185*Notes!$D$38</f>
        <v>0.7679360000000001</v>
      </c>
      <c r="H185" s="32">
        <f t="shared" si="2"/>
        <v>0</v>
      </c>
      <c r="I185" s="32"/>
      <c r="J185" s="32">
        <f>+F185*Notes!$B236</f>
        <v>0.32237161515019586</v>
      </c>
      <c r="K185" s="32">
        <f>+G185*Notes!$B236</f>
        <v>0.9201409152000001</v>
      </c>
      <c r="L185" s="32">
        <f>+H185*Notes!$B236</f>
        <v>0</v>
      </c>
    </row>
    <row r="186" spans="1:12" ht="15">
      <c r="A186" s="12">
        <v>1807</v>
      </c>
      <c r="B186" s="32"/>
      <c r="C186" s="32">
        <v>1.5</v>
      </c>
      <c r="D186" s="32"/>
      <c r="E186" s="32"/>
      <c r="F186" s="32">
        <f>+B186/Notes!$D$39</f>
        <v>0</v>
      </c>
      <c r="G186" s="32">
        <f>+C186*Notes!$D$38</f>
        <v>0.6816</v>
      </c>
      <c r="H186" s="32">
        <f t="shared" si="2"/>
        <v>0</v>
      </c>
      <c r="I186" s="32"/>
      <c r="J186" s="32">
        <f>+F186*Notes!$B237</f>
        <v>0</v>
      </c>
      <c r="K186" s="32">
        <f>+G186*Notes!$B237</f>
        <v>0.8166931199999999</v>
      </c>
      <c r="L186" s="32">
        <f>+H186*Notes!$B237</f>
        <v>0</v>
      </c>
    </row>
    <row r="187" spans="1:12" ht="15">
      <c r="A187" s="12">
        <v>1808</v>
      </c>
      <c r="B187" s="32"/>
      <c r="C187" s="32">
        <v>1.5</v>
      </c>
      <c r="D187" s="32"/>
      <c r="E187" s="32"/>
      <c r="F187" s="32">
        <f>+B187/Notes!$D$39</f>
        <v>0</v>
      </c>
      <c r="G187" s="32">
        <f>+C187*Notes!$D$38</f>
        <v>0.6816</v>
      </c>
      <c r="H187" s="32">
        <f t="shared" si="2"/>
        <v>0</v>
      </c>
      <c r="I187" s="32"/>
      <c r="J187" s="32">
        <f>+F187*Notes!$B238</f>
        <v>0</v>
      </c>
      <c r="K187" s="32">
        <f>+G187*Notes!$B238</f>
        <v>0.8166931199999999</v>
      </c>
      <c r="L187" s="32">
        <f>+H187*Notes!$B238</f>
        <v>0</v>
      </c>
    </row>
    <row r="188" spans="1:4" ht="15">
      <c r="A188" s="12"/>
      <c r="B188" s="32"/>
      <c r="C188" s="32"/>
      <c r="D188" s="32"/>
    </row>
    <row r="189" spans="1:4" ht="15">
      <c r="A189" s="12"/>
      <c r="B189" s="32"/>
      <c r="C189" s="32"/>
      <c r="D189" s="32"/>
    </row>
    <row r="190" spans="1:4" ht="15">
      <c r="A190" s="12"/>
      <c r="B190" s="32"/>
      <c r="C190" s="32"/>
      <c r="D190" s="32"/>
    </row>
    <row r="191" spans="1:4" ht="15">
      <c r="A191" s="12"/>
      <c r="B191" s="32"/>
      <c r="C191" s="32"/>
      <c r="D191" s="32"/>
    </row>
    <row r="192" spans="1:4" ht="15">
      <c r="A192" s="12"/>
      <c r="B192" s="32"/>
      <c r="C192" s="32"/>
      <c r="D192" s="32"/>
    </row>
    <row r="193" spans="1:4" ht="15">
      <c r="A193" s="12"/>
      <c r="B193" s="32"/>
      <c r="C193" s="32"/>
      <c r="D193" s="32"/>
    </row>
    <row r="194" spans="1:4" ht="15">
      <c r="A194" s="12"/>
      <c r="B194" s="32"/>
      <c r="C194" s="32"/>
      <c r="D194" s="32"/>
    </row>
    <row r="195" spans="1:4" ht="15">
      <c r="A195" s="12"/>
      <c r="B195" s="32"/>
      <c r="C195" s="32"/>
      <c r="D195" s="32"/>
    </row>
    <row r="196" spans="1:4" ht="15">
      <c r="A196" s="12"/>
      <c r="B196" s="32"/>
      <c r="C196" s="32"/>
      <c r="D196" s="32"/>
    </row>
    <row r="197" spans="1:4" ht="15">
      <c r="A197" s="12"/>
      <c r="B197" s="32"/>
      <c r="C197" s="32"/>
      <c r="D197" s="32"/>
    </row>
    <row r="198" spans="1:4" ht="15">
      <c r="A198" s="12"/>
      <c r="B198" s="32"/>
      <c r="C198" s="32"/>
      <c r="D198" s="32"/>
    </row>
    <row r="199" spans="1:4" ht="15">
      <c r="A199" s="12"/>
      <c r="B199" s="32"/>
      <c r="C199" s="32"/>
      <c r="D199" s="32"/>
    </row>
    <row r="200" spans="1:4" ht="15">
      <c r="A200" s="12"/>
      <c r="B200" s="32"/>
      <c r="C200" s="32"/>
      <c r="D200" s="32"/>
    </row>
    <row r="201" spans="1:4" ht="15">
      <c r="A201" s="12"/>
      <c r="B201" s="32"/>
      <c r="C201" s="32"/>
      <c r="D201" s="32"/>
    </row>
    <row r="202" spans="1:4" ht="15">
      <c r="A202" s="12"/>
      <c r="B202" s="32"/>
      <c r="C202" s="32"/>
      <c r="D202" s="32"/>
    </row>
    <row r="203" spans="1:4" ht="15">
      <c r="A203" s="12"/>
      <c r="B203" s="32"/>
      <c r="C203" s="32"/>
      <c r="D203" s="32"/>
    </row>
    <row r="204" spans="1:4" ht="15">
      <c r="A204" s="12"/>
      <c r="B204" s="32"/>
      <c r="C204" s="32"/>
      <c r="D204" s="32"/>
    </row>
    <row r="205" spans="1:4" ht="15">
      <c r="A205" s="12"/>
      <c r="B205" s="32"/>
      <c r="C205" s="32"/>
      <c r="D205" s="32"/>
    </row>
    <row r="206" spans="1:4" ht="15">
      <c r="A206" s="12"/>
      <c r="B206" s="32"/>
      <c r="C206" s="32"/>
      <c r="D206" s="32"/>
    </row>
    <row r="207" spans="1:4" ht="15">
      <c r="A207" s="12"/>
      <c r="B207" s="32"/>
      <c r="C207" s="32"/>
      <c r="D207" s="32"/>
    </row>
    <row r="208" spans="1:4" ht="15">
      <c r="A208" s="12"/>
      <c r="B208" s="32"/>
      <c r="C208" s="32"/>
      <c r="D208" s="32"/>
    </row>
    <row r="209" spans="1:4" ht="15">
      <c r="A209" s="12"/>
      <c r="B209" s="32"/>
      <c r="C209" s="32"/>
      <c r="D209" s="32"/>
    </row>
    <row r="210" spans="1:4" ht="15">
      <c r="A210" s="12"/>
      <c r="B210" s="32"/>
      <c r="C210" s="32"/>
      <c r="D210" s="32"/>
    </row>
    <row r="211" spans="1:4" ht="15">
      <c r="A211" s="12"/>
      <c r="B211" s="32"/>
      <c r="C211" s="32"/>
      <c r="D211" s="32"/>
    </row>
    <row r="212" spans="1:4" ht="15">
      <c r="A212" s="12"/>
      <c r="B212" s="32"/>
      <c r="C212" s="32"/>
      <c r="D212" s="32"/>
    </row>
    <row r="213" spans="1:4" ht="15">
      <c r="A213" s="12"/>
      <c r="B213" s="32"/>
      <c r="C213" s="32"/>
      <c r="D213" s="32"/>
    </row>
    <row r="214" spans="1:4" ht="15">
      <c r="A214" s="12"/>
      <c r="B214" s="32"/>
      <c r="C214" s="32"/>
      <c r="D214" s="32"/>
    </row>
    <row r="215" spans="1:4" ht="15">
      <c r="A215" s="12"/>
      <c r="B215" s="32"/>
      <c r="C215" s="32"/>
      <c r="D215" s="32"/>
    </row>
    <row r="216" spans="1:4" ht="15">
      <c r="A216" s="12"/>
      <c r="B216" s="32"/>
      <c r="C216" s="32"/>
      <c r="D216" s="32"/>
    </row>
    <row r="217" spans="1:4" ht="15">
      <c r="A217" s="12"/>
      <c r="B217" s="32"/>
      <c r="C217" s="32"/>
      <c r="D217" s="32"/>
    </row>
    <row r="218" spans="1:4" ht="15">
      <c r="A218" s="12"/>
      <c r="B218" s="32"/>
      <c r="C218" s="32"/>
      <c r="D218" s="32"/>
    </row>
    <row r="219" spans="1:4" ht="15">
      <c r="A219" s="12"/>
      <c r="B219" s="32"/>
      <c r="C219" s="32"/>
      <c r="D219" s="32"/>
    </row>
    <row r="220" spans="1:4" ht="15">
      <c r="A220" s="12"/>
      <c r="B220" s="32"/>
      <c r="C220" s="32"/>
      <c r="D220" s="32"/>
    </row>
    <row r="221" spans="1:4" ht="15">
      <c r="A221" s="12"/>
      <c r="B221" s="32"/>
      <c r="C221" s="32"/>
      <c r="D221" s="32"/>
    </row>
    <row r="222" spans="1:4" ht="15">
      <c r="A222" s="12"/>
      <c r="B222" s="32"/>
      <c r="C222" s="32"/>
      <c r="D222" s="32"/>
    </row>
    <row r="223" spans="1:4" ht="15">
      <c r="A223" s="12"/>
      <c r="B223" s="32"/>
      <c r="C223" s="32"/>
      <c r="D223" s="32"/>
    </row>
    <row r="224" spans="1:4" ht="15">
      <c r="A224" s="12"/>
      <c r="B224" s="32"/>
      <c r="C224" s="32"/>
      <c r="D224" s="32"/>
    </row>
    <row r="225" spans="1:4" ht="15">
      <c r="A225" s="12"/>
      <c r="B225" s="32"/>
      <c r="C225" s="32"/>
      <c r="D225" s="32"/>
    </row>
    <row r="226" spans="1:4" ht="15">
      <c r="A226" s="12"/>
      <c r="B226" s="32"/>
      <c r="C226" s="32"/>
      <c r="D226" s="32"/>
    </row>
    <row r="227" spans="1:4" ht="15">
      <c r="A227" s="12"/>
      <c r="B227" s="32"/>
      <c r="C227" s="32"/>
      <c r="D227" s="32"/>
    </row>
    <row r="228" spans="1:4" ht="15">
      <c r="A228" s="12"/>
      <c r="B228" s="32"/>
      <c r="C228" s="32"/>
      <c r="D228" s="32"/>
    </row>
    <row r="229" spans="1:4" ht="15">
      <c r="A229" s="12"/>
      <c r="B229" s="32"/>
      <c r="C229" s="32"/>
      <c r="D229" s="32"/>
    </row>
    <row r="230" spans="1:4" ht="15">
      <c r="A230" s="12"/>
      <c r="B230" s="32"/>
      <c r="C230" s="32"/>
      <c r="D230" s="32"/>
    </row>
    <row r="231" spans="1:4" ht="15">
      <c r="A231" s="12"/>
      <c r="B231" s="32"/>
      <c r="C231" s="32"/>
      <c r="D231" s="32"/>
    </row>
    <row r="232" spans="1:4" ht="15">
      <c r="A232" s="12"/>
      <c r="B232" s="32"/>
      <c r="C232" s="32"/>
      <c r="D232" s="32"/>
    </row>
    <row r="233" spans="1:4" ht="15">
      <c r="A233" s="12"/>
      <c r="B233" s="32"/>
      <c r="C233" s="32"/>
      <c r="D233" s="32"/>
    </row>
    <row r="234" spans="1:4" ht="15">
      <c r="A234" s="12"/>
      <c r="B234" s="32"/>
      <c r="C234" s="32"/>
      <c r="D234" s="32"/>
    </row>
    <row r="235" spans="1:4" ht="15">
      <c r="A235" s="12"/>
      <c r="B235" s="32"/>
      <c r="C235" s="32"/>
      <c r="D235" s="32"/>
    </row>
    <row r="236" spans="1:4" ht="15">
      <c r="A236" s="12"/>
      <c r="B236" s="32"/>
      <c r="C236" s="32"/>
      <c r="D236" s="32"/>
    </row>
    <row r="237" spans="1:4" ht="15">
      <c r="A237" s="12"/>
      <c r="B237" s="32"/>
      <c r="C237" s="32"/>
      <c r="D237" s="32"/>
    </row>
    <row r="238" spans="1:4" ht="15">
      <c r="A238" s="12"/>
      <c r="B238" s="32"/>
      <c r="C238" s="32"/>
      <c r="D238" s="32"/>
    </row>
    <row r="239" spans="1:4" ht="15">
      <c r="A239" s="12"/>
      <c r="B239" s="32"/>
      <c r="C239" s="32"/>
      <c r="D239" s="32"/>
    </row>
    <row r="240" spans="1:4" ht="15">
      <c r="A240" s="12"/>
      <c r="B240" s="32"/>
      <c r="C240" s="32"/>
      <c r="D240" s="32"/>
    </row>
    <row r="241" spans="1:4" ht="15">
      <c r="A241" s="12"/>
      <c r="B241" s="32"/>
      <c r="C241" s="32"/>
      <c r="D241" s="32"/>
    </row>
    <row r="242" spans="1:4" ht="15">
      <c r="A242" s="12"/>
      <c r="B242" s="32"/>
      <c r="C242" s="32"/>
      <c r="D242" s="32"/>
    </row>
    <row r="243" spans="1:4" ht="15">
      <c r="A243" s="12"/>
      <c r="B243" s="32"/>
      <c r="C243" s="32"/>
      <c r="D243" s="32"/>
    </row>
    <row r="244" spans="1:4" ht="15">
      <c r="A244" s="12"/>
      <c r="B244" s="32"/>
      <c r="C244" s="32"/>
      <c r="D244" s="32"/>
    </row>
    <row r="245" spans="1:4" ht="15">
      <c r="A245" s="12"/>
      <c r="B245" s="32"/>
      <c r="C245" s="32"/>
      <c r="D245" s="32"/>
    </row>
    <row r="246" spans="1:4" ht="15">
      <c r="A246" s="12"/>
      <c r="B246" s="32"/>
      <c r="C246" s="32"/>
      <c r="D246" s="32"/>
    </row>
    <row r="247" spans="1:4" ht="15">
      <c r="A247" s="12"/>
      <c r="B247" s="32"/>
      <c r="C247" s="32"/>
      <c r="D247" s="32"/>
    </row>
    <row r="248" spans="1:4" ht="15">
      <c r="A248" s="12"/>
      <c r="B248" s="32"/>
      <c r="C248" s="32"/>
      <c r="D248" s="32"/>
    </row>
    <row r="249" spans="1:4" ht="15">
      <c r="A249" s="12"/>
      <c r="B249" s="32"/>
      <c r="C249" s="32"/>
      <c r="D249" s="32"/>
    </row>
    <row r="250" spans="1:4" ht="15">
      <c r="A250" s="12"/>
      <c r="B250" s="32"/>
      <c r="C250" s="32"/>
      <c r="D250" s="32"/>
    </row>
    <row r="251" spans="1:4" ht="15">
      <c r="A251" s="12"/>
      <c r="B251" s="32"/>
      <c r="C251" s="32"/>
      <c r="D251" s="32"/>
    </row>
    <row r="252" spans="1:4" ht="15">
      <c r="A252" s="12"/>
      <c r="B252" s="32"/>
      <c r="C252" s="32"/>
      <c r="D252" s="32"/>
    </row>
    <row r="253" spans="1:4" ht="15">
      <c r="A253" s="12"/>
      <c r="B253" s="32"/>
      <c r="C253" s="32"/>
      <c r="D253" s="32"/>
    </row>
    <row r="254" spans="2:4" ht="15">
      <c r="B254" s="32"/>
      <c r="C254" s="32"/>
      <c r="D254" s="32"/>
    </row>
    <row r="255" spans="2:4" ht="15">
      <c r="B255" s="32"/>
      <c r="C255" s="32"/>
      <c r="D255" s="32"/>
    </row>
    <row r="256" spans="2:4" ht="15">
      <c r="B256" s="32"/>
      <c r="C256" s="32"/>
      <c r="D256" s="32"/>
    </row>
    <row r="257" spans="2:4" ht="15">
      <c r="B257" s="32"/>
      <c r="C257" s="32"/>
      <c r="D257" s="32"/>
    </row>
    <row r="258" spans="2:4" ht="15">
      <c r="B258" s="32"/>
      <c r="C258" s="32"/>
      <c r="D258" s="32"/>
    </row>
    <row r="259" spans="2:4" ht="15">
      <c r="B259" s="32"/>
      <c r="C259" s="32"/>
      <c r="D259" s="32"/>
    </row>
    <row r="260" spans="2:4" ht="15">
      <c r="B260" s="32"/>
      <c r="C260" s="32"/>
      <c r="D260" s="32"/>
    </row>
    <row r="261" spans="2:4" ht="15">
      <c r="B261" s="32"/>
      <c r="C261" s="32"/>
      <c r="D261" s="32"/>
    </row>
    <row r="262" spans="2:4" ht="15">
      <c r="B262" s="32"/>
      <c r="C262" s="32"/>
      <c r="D262" s="32"/>
    </row>
    <row r="263" spans="2:4" ht="15">
      <c r="B263" s="32"/>
      <c r="C263" s="32"/>
      <c r="D263" s="32"/>
    </row>
    <row r="264" spans="2:4" ht="15">
      <c r="B264" s="32"/>
      <c r="C264" s="32"/>
      <c r="D264" s="32"/>
    </row>
    <row r="265" spans="2:4" ht="15">
      <c r="B265" s="32"/>
      <c r="C265" s="32"/>
      <c r="D265" s="32"/>
    </row>
    <row r="266" spans="2:4" ht="15">
      <c r="B266" s="32"/>
      <c r="C266" s="32"/>
      <c r="D266" s="32"/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8"/>
  <sheetViews>
    <sheetView showZeros="0" tabSelected="1" workbookViewId="0" topLeftCell="A1">
      <pane xSplit="5580" ySplit="2955" topLeftCell="C177" activePane="topRight" state="split"/>
      <selection pane="topLeft" activeCell="A1" sqref="A1"/>
      <selection pane="topRight" activeCell="F2" sqref="F2"/>
      <selection pane="bottomLeft" activeCell="A10" sqref="A10"/>
      <selection pane="bottomRight" activeCell="D11" sqref="D11:D187"/>
    </sheetView>
  </sheetViews>
  <sheetFormatPr defaultColWidth="9.140625" defaultRowHeight="12.75"/>
  <cols>
    <col min="1" max="1" width="14.28125" style="10" customWidth="1"/>
    <col min="2" max="2" width="12.00390625" style="11" customWidth="1"/>
    <col min="3" max="3" width="23.140625" style="11" customWidth="1"/>
    <col min="4" max="4" width="13.00390625" style="11" customWidth="1"/>
    <col min="5" max="5" width="26.140625" style="11" customWidth="1"/>
    <col min="6" max="6" width="13.8515625" style="11" customWidth="1"/>
    <col min="7" max="8" width="8.8515625" style="11" customWidth="1"/>
    <col min="9" max="9" width="3.00390625" style="11" customWidth="1"/>
    <col min="10" max="16384" width="8.8515625" style="11" customWidth="1"/>
  </cols>
  <sheetData>
    <row r="1" spans="1:3" s="9" customFormat="1" ht="15">
      <c r="A1" s="27" t="s">
        <v>28</v>
      </c>
      <c r="B1" s="28"/>
      <c r="C1" s="8" t="s">
        <v>19</v>
      </c>
    </row>
    <row r="2" spans="1:2" s="9" customFormat="1" ht="15">
      <c r="A2" s="29" t="s">
        <v>29</v>
      </c>
      <c r="B2" s="30"/>
    </row>
    <row r="3" spans="1:2" s="9" customFormat="1" ht="15">
      <c r="A3" s="27" t="s">
        <v>39</v>
      </c>
      <c r="B3" s="28"/>
    </row>
    <row r="4" spans="1:2" s="9" customFormat="1" ht="15">
      <c r="A4" s="29" t="s">
        <v>97</v>
      </c>
      <c r="B4" s="30"/>
    </row>
    <row r="5" spans="2:6" ht="15">
      <c r="B5" s="37" t="s">
        <v>37</v>
      </c>
      <c r="D5" s="37" t="s">
        <v>38</v>
      </c>
      <c r="F5" s="37" t="s">
        <v>99</v>
      </c>
    </row>
    <row r="6" s="13" customFormat="1" ht="15">
      <c r="A6" s="12"/>
    </row>
    <row r="7" spans="1:6" s="13" customFormat="1" ht="15">
      <c r="A7" s="24" t="s">
        <v>2</v>
      </c>
      <c r="B7" s="13" t="s">
        <v>13</v>
      </c>
      <c r="D7" s="13" t="s">
        <v>13</v>
      </c>
      <c r="F7" s="13" t="s">
        <v>13</v>
      </c>
    </row>
    <row r="8" spans="1:6" ht="15">
      <c r="A8" s="24" t="s">
        <v>3</v>
      </c>
      <c r="B8" s="13" t="s">
        <v>23</v>
      </c>
      <c r="D8" s="25" t="s">
        <v>100</v>
      </c>
      <c r="F8" s="25" t="s">
        <v>100</v>
      </c>
    </row>
    <row r="9" spans="1:6" ht="15">
      <c r="A9" s="24" t="s">
        <v>4</v>
      </c>
      <c r="B9" s="13" t="s">
        <v>21</v>
      </c>
      <c r="D9" s="25" t="s">
        <v>21</v>
      </c>
      <c r="F9" s="25" t="s">
        <v>98</v>
      </c>
    </row>
    <row r="10" spans="1:6" ht="15">
      <c r="A10" s="12">
        <v>1631</v>
      </c>
      <c r="B10" s="32">
        <v>12</v>
      </c>
      <c r="D10" s="22">
        <f>+B10/Notes!$D$53</f>
        <v>14.285714285714286</v>
      </c>
      <c r="F10" s="22">
        <f>+D10*Notes!B61</f>
        <v>38.52571428571429</v>
      </c>
    </row>
    <row r="11" spans="1:6" ht="15">
      <c r="A11" s="12">
        <v>1632</v>
      </c>
      <c r="B11" s="32">
        <v>8.19</v>
      </c>
      <c r="D11" s="22">
        <f>+B11/Notes!$D$53</f>
        <v>9.75</v>
      </c>
      <c r="F11" s="22">
        <f>+D11*Notes!B62</f>
        <v>26.316225</v>
      </c>
    </row>
    <row r="12" spans="1:6" ht="15">
      <c r="A12" s="12">
        <v>1633</v>
      </c>
      <c r="B12" s="32"/>
      <c r="D12" s="22">
        <f>+B12/Notes!$D$53</f>
        <v>0</v>
      </c>
      <c r="F12" s="22">
        <f>+D12*Notes!B63</f>
        <v>0</v>
      </c>
    </row>
    <row r="13" spans="1:6" ht="15">
      <c r="A13" s="12">
        <v>1634</v>
      </c>
      <c r="B13" s="32">
        <v>9.25</v>
      </c>
      <c r="D13" s="22">
        <f>+B13/Notes!$D$53</f>
        <v>11.011904761904763</v>
      </c>
      <c r="F13" s="22">
        <f>+D13*Notes!B64</f>
        <v>27.83589285714286</v>
      </c>
    </row>
    <row r="14" spans="1:6" ht="15">
      <c r="A14" s="12">
        <v>1635</v>
      </c>
      <c r="B14" s="32"/>
      <c r="D14" s="22">
        <f>+B14/Notes!$D$53</f>
        <v>0</v>
      </c>
      <c r="F14" s="22">
        <f>+D14*Notes!B65</f>
        <v>0</v>
      </c>
    </row>
    <row r="15" spans="1:6" ht="15">
      <c r="A15" s="12">
        <v>1636</v>
      </c>
      <c r="B15" s="32"/>
      <c r="D15" s="22">
        <f>+B15/Notes!$D$53</f>
        <v>0</v>
      </c>
      <c r="F15" s="22">
        <f>+D15*Notes!B66</f>
        <v>0</v>
      </c>
    </row>
    <row r="16" spans="1:6" ht="15">
      <c r="A16" s="12">
        <v>1637</v>
      </c>
      <c r="B16" s="32">
        <v>9.38</v>
      </c>
      <c r="D16" s="22">
        <f>+B16/Notes!$D$53</f>
        <v>11.166666666666668</v>
      </c>
      <c r="F16" s="22">
        <f>+D16*Notes!B67</f>
        <v>27.731300000000005</v>
      </c>
    </row>
    <row r="17" spans="1:6" ht="15">
      <c r="A17" s="12">
        <v>1638</v>
      </c>
      <c r="B17" s="32"/>
      <c r="D17" s="22">
        <f>+B17/Notes!$D$53</f>
        <v>0</v>
      </c>
      <c r="F17" s="22">
        <f>+D17*Notes!B68</f>
        <v>0</v>
      </c>
    </row>
    <row r="18" spans="1:6" ht="15">
      <c r="A18" s="12">
        <v>1639</v>
      </c>
      <c r="B18" s="32"/>
      <c r="D18" s="22">
        <f>+B18/Notes!$D$53</f>
        <v>0</v>
      </c>
      <c r="F18" s="22">
        <f>+D18*Notes!B69</f>
        <v>0</v>
      </c>
    </row>
    <row r="19" spans="1:6" ht="15">
      <c r="A19" s="12">
        <v>1640</v>
      </c>
      <c r="B19" s="32"/>
      <c r="D19" s="22">
        <f>+B19/Notes!$D$53</f>
        <v>0</v>
      </c>
      <c r="F19" s="22">
        <f>+D19*Notes!B70</f>
        <v>0</v>
      </c>
    </row>
    <row r="20" spans="1:6" ht="15">
      <c r="A20" s="12">
        <v>1641</v>
      </c>
      <c r="B20" s="32"/>
      <c r="D20" s="22">
        <f>+B20/Notes!$D$53</f>
        <v>0</v>
      </c>
      <c r="F20" s="22">
        <f>+D20*Notes!B71</f>
        <v>0</v>
      </c>
    </row>
    <row r="21" spans="1:6" ht="15">
      <c r="A21" s="12">
        <v>1642</v>
      </c>
      <c r="B21" s="32">
        <v>9.78</v>
      </c>
      <c r="D21" s="22">
        <f>+B21/Notes!$D$53</f>
        <v>11.642857142857142</v>
      </c>
      <c r="F21" s="22">
        <f>+D21*Notes!B72</f>
        <v>16.871664285714285</v>
      </c>
    </row>
    <row r="22" spans="1:6" ht="15">
      <c r="A22" s="12">
        <v>1643</v>
      </c>
      <c r="B22" s="32">
        <v>7.94</v>
      </c>
      <c r="D22" s="22">
        <f>+B22/Notes!$D$53</f>
        <v>9.452380952380953</v>
      </c>
      <c r="F22" s="22">
        <f>+D22*Notes!B73</f>
        <v>23.92303095238095</v>
      </c>
    </row>
    <row r="23" spans="1:6" ht="15">
      <c r="A23" s="12">
        <v>1644</v>
      </c>
      <c r="B23" s="32">
        <v>8.97</v>
      </c>
      <c r="D23" s="22">
        <f>+B23/Notes!$D$53</f>
        <v>10.67857142857143</v>
      </c>
      <c r="F23" s="22">
        <f>+D23*Notes!B74</f>
        <v>26.26608214285715</v>
      </c>
    </row>
    <row r="24" spans="1:6" ht="15">
      <c r="A24" s="12">
        <v>1645</v>
      </c>
      <c r="B24" s="32"/>
      <c r="D24" s="22">
        <f>+B24/Notes!$D$53</f>
        <v>0</v>
      </c>
      <c r="F24" s="22">
        <f>+D24*Notes!B75</f>
        <v>0</v>
      </c>
    </row>
    <row r="25" spans="1:6" ht="15">
      <c r="A25" s="12">
        <v>1646</v>
      </c>
      <c r="B25" s="32"/>
      <c r="D25" s="22">
        <f>+B25/Notes!$D$53</f>
        <v>0</v>
      </c>
      <c r="F25" s="22">
        <f>+D25*Notes!B76</f>
        <v>0</v>
      </c>
    </row>
    <row r="26" spans="1:6" ht="15">
      <c r="A26" s="12">
        <v>1647</v>
      </c>
      <c r="B26" s="32"/>
      <c r="D26" s="22">
        <f>+B26/Notes!$D$53</f>
        <v>0</v>
      </c>
      <c r="F26" s="22">
        <f>+D26*Notes!B77</f>
        <v>0</v>
      </c>
    </row>
    <row r="27" spans="1:6" ht="15">
      <c r="A27" s="12">
        <v>1648</v>
      </c>
      <c r="B27" s="32"/>
      <c r="D27" s="22">
        <f>+B27/Notes!$D$53</f>
        <v>0</v>
      </c>
      <c r="F27" s="22">
        <f>+D27*Notes!B78</f>
        <v>0</v>
      </c>
    </row>
    <row r="28" spans="1:6" ht="15">
      <c r="A28" s="12">
        <v>1649</v>
      </c>
      <c r="B28" s="32"/>
      <c r="D28" s="22">
        <f>+B28/Notes!$D$53</f>
        <v>0</v>
      </c>
      <c r="F28" s="22">
        <f>+D28*Notes!B79</f>
        <v>0</v>
      </c>
    </row>
    <row r="29" spans="1:6" ht="15">
      <c r="A29" s="12">
        <v>1650</v>
      </c>
      <c r="B29" s="32"/>
      <c r="D29" s="22">
        <f>+B29/Notes!$D$53</f>
        <v>0</v>
      </c>
      <c r="F29" s="22">
        <f>+D29*Notes!B80</f>
        <v>0</v>
      </c>
    </row>
    <row r="30" spans="1:6" ht="15">
      <c r="A30" s="12">
        <v>1651</v>
      </c>
      <c r="B30" s="32"/>
      <c r="D30" s="22">
        <f>+B30/Notes!$D$53</f>
        <v>0</v>
      </c>
      <c r="F30" s="22">
        <f>+D30*Notes!B81</f>
        <v>0</v>
      </c>
    </row>
    <row r="31" spans="1:6" ht="15">
      <c r="A31" s="12">
        <v>1652</v>
      </c>
      <c r="B31" s="32"/>
      <c r="D31" s="22">
        <f>+B31/Notes!$D$53</f>
        <v>0</v>
      </c>
      <c r="F31" s="22">
        <f>+D31*Notes!B82</f>
        <v>0</v>
      </c>
    </row>
    <row r="32" spans="1:6" ht="15">
      <c r="A32" s="12">
        <v>1653</v>
      </c>
      <c r="B32" s="32"/>
      <c r="D32" s="22">
        <f>+B32/Notes!$D$53</f>
        <v>0</v>
      </c>
      <c r="F32" s="22">
        <f>+D32*Notes!B83</f>
        <v>0</v>
      </c>
    </row>
    <row r="33" spans="1:6" ht="15">
      <c r="A33" s="12">
        <v>1654</v>
      </c>
      <c r="B33" s="32"/>
      <c r="D33" s="22">
        <f>+B33/Notes!$D$53</f>
        <v>0</v>
      </c>
      <c r="F33" s="22">
        <f>+D33*Notes!B84</f>
        <v>0</v>
      </c>
    </row>
    <row r="34" spans="1:6" ht="15">
      <c r="A34" s="12">
        <v>1655</v>
      </c>
      <c r="B34" s="32"/>
      <c r="D34" s="22">
        <f>+B34/Notes!$D$53</f>
        <v>0</v>
      </c>
      <c r="F34" s="22">
        <f>+D34*Notes!B85</f>
        <v>0</v>
      </c>
    </row>
    <row r="35" spans="1:6" ht="15">
      <c r="A35" s="12">
        <v>1656</v>
      </c>
      <c r="B35" s="32"/>
      <c r="D35" s="22">
        <f>+B35/Notes!$D$53</f>
        <v>0</v>
      </c>
      <c r="F35" s="22">
        <f>+D35*Notes!B86</f>
        <v>0</v>
      </c>
    </row>
    <row r="36" spans="1:6" ht="15">
      <c r="A36" s="12">
        <v>1657</v>
      </c>
      <c r="B36" s="32"/>
      <c r="D36" s="22">
        <f>+B36/Notes!$D$53</f>
        <v>0</v>
      </c>
      <c r="F36" s="22">
        <f>+D36*Notes!B87</f>
        <v>0</v>
      </c>
    </row>
    <row r="37" spans="1:6" ht="15">
      <c r="A37" s="12">
        <v>1658</v>
      </c>
      <c r="B37" s="32"/>
      <c r="D37" s="22">
        <f>+B37/Notes!$D$53</f>
        <v>0</v>
      </c>
      <c r="F37" s="22">
        <f>+D37*Notes!B88</f>
        <v>0</v>
      </c>
    </row>
    <row r="38" spans="1:6" ht="15">
      <c r="A38" s="12">
        <v>1659</v>
      </c>
      <c r="B38" s="32">
        <v>10</v>
      </c>
      <c r="D38" s="22">
        <f>+B38/Notes!$D$53</f>
        <v>11.904761904761905</v>
      </c>
      <c r="F38" s="22">
        <f>+D38*Notes!B89</f>
        <v>23.484523809523807</v>
      </c>
    </row>
    <row r="39" spans="1:6" ht="15">
      <c r="A39" s="12">
        <v>1660</v>
      </c>
      <c r="B39" s="32">
        <v>9.06</v>
      </c>
      <c r="D39" s="22">
        <f>+B39/Notes!$D$53</f>
        <v>10.785714285714286</v>
      </c>
      <c r="F39" s="22">
        <f>+D39*Notes!B90</f>
        <v>21.837835714285717</v>
      </c>
    </row>
    <row r="40" spans="1:6" ht="15">
      <c r="A40" s="12">
        <v>1661</v>
      </c>
      <c r="B40" s="32">
        <v>11.2</v>
      </c>
      <c r="D40" s="22">
        <f>+B40/Notes!$D$53</f>
        <v>13.333333333333332</v>
      </c>
      <c r="F40" s="22">
        <f>+D40*Notes!B91</f>
        <v>25.722666666666665</v>
      </c>
    </row>
    <row r="41" spans="1:6" ht="15">
      <c r="A41" s="12">
        <v>1662</v>
      </c>
      <c r="B41" s="32">
        <v>10.69</v>
      </c>
      <c r="D41" s="22">
        <f>+B41/Notes!$D$53</f>
        <v>12.726190476190476</v>
      </c>
      <c r="F41" s="22">
        <f>+D41*Notes!B92</f>
        <v>22.465544047619048</v>
      </c>
    </row>
    <row r="42" spans="1:6" ht="15">
      <c r="A42" s="12">
        <v>1663</v>
      </c>
      <c r="B42" s="32">
        <v>9.21</v>
      </c>
      <c r="D42" s="22">
        <f>+B42/Notes!$D$53</f>
        <v>10.964285714285715</v>
      </c>
      <c r="F42" s="22">
        <f>+D42*Notes!B93</f>
        <v>17.79284285714286</v>
      </c>
    </row>
    <row r="43" spans="1:6" ht="15">
      <c r="A43" s="12">
        <v>1664</v>
      </c>
      <c r="B43" s="32">
        <v>10</v>
      </c>
      <c r="D43" s="22">
        <f>+B43/Notes!$D$53</f>
        <v>11.904761904761905</v>
      </c>
      <c r="F43" s="22">
        <f>+D43*Notes!B94</f>
        <v>18.30357142857143</v>
      </c>
    </row>
    <row r="44" spans="1:6" ht="15">
      <c r="A44" s="12">
        <v>1665</v>
      </c>
      <c r="B44" s="32">
        <v>9</v>
      </c>
      <c r="D44" s="22">
        <f>+B44/Notes!$D$53</f>
        <v>10.714285714285715</v>
      </c>
      <c r="F44" s="22">
        <f>+D44*Notes!B95</f>
        <v>17.1</v>
      </c>
    </row>
    <row r="45" spans="1:6" ht="15">
      <c r="A45" s="12">
        <v>1666</v>
      </c>
      <c r="B45" s="32">
        <v>9.12</v>
      </c>
      <c r="D45" s="22">
        <f>+B45/Notes!$D$53</f>
        <v>10.857142857142856</v>
      </c>
      <c r="F45" s="22">
        <f>+D45*Notes!B96</f>
        <v>15.101199999999999</v>
      </c>
    </row>
    <row r="46" spans="1:6" ht="15">
      <c r="A46" s="12">
        <v>1667</v>
      </c>
      <c r="B46" s="32">
        <v>8.69</v>
      </c>
      <c r="D46" s="22">
        <f>+B46/Notes!$D$53</f>
        <v>10.345238095238095</v>
      </c>
      <c r="F46" s="22">
        <f>+D46*Notes!B97</f>
        <v>13.619505952380951</v>
      </c>
    </row>
    <row r="47" spans="1:6" ht="15">
      <c r="A47" s="12">
        <v>1668</v>
      </c>
      <c r="B47" s="32">
        <v>8.21</v>
      </c>
      <c r="D47" s="22">
        <f>+B47/Notes!$D$53</f>
        <v>9.773809523809526</v>
      </c>
      <c r="F47" s="22">
        <f>+D47*Notes!B98</f>
        <v>12.335525000000002</v>
      </c>
    </row>
    <row r="48" spans="1:6" ht="15">
      <c r="A48" s="12">
        <v>1669</v>
      </c>
      <c r="B48" s="32">
        <v>8.54</v>
      </c>
      <c r="D48" s="22">
        <f>+B48/Notes!$D$53</f>
        <v>10.166666666666666</v>
      </c>
      <c r="F48" s="22">
        <f>+D48*Notes!B99</f>
        <v>11.9011</v>
      </c>
    </row>
    <row r="49" spans="1:6" ht="15">
      <c r="A49" s="12">
        <v>1670</v>
      </c>
      <c r="B49" s="32">
        <v>8.88</v>
      </c>
      <c r="D49" s="22">
        <f>+B49/Notes!$D$53</f>
        <v>10.571428571428573</v>
      </c>
      <c r="F49" s="22">
        <f>+D49*Notes!B100</f>
        <v>12.281885714285716</v>
      </c>
    </row>
    <row r="50" spans="1:6" ht="15">
      <c r="A50" s="12">
        <v>1671</v>
      </c>
      <c r="B50" s="32">
        <v>8.94</v>
      </c>
      <c r="D50" s="22">
        <f>+B50/Notes!$D$53</f>
        <v>10.642857142857142</v>
      </c>
      <c r="F50" s="22">
        <f>+D50*Notes!B101</f>
        <v>11.933835714285713</v>
      </c>
    </row>
    <row r="51" spans="1:6" ht="15">
      <c r="A51" s="12">
        <v>1672</v>
      </c>
      <c r="B51" s="32">
        <v>8</v>
      </c>
      <c r="D51" s="22">
        <f>+B51/Notes!$D$53</f>
        <v>9.523809523809524</v>
      </c>
      <c r="F51" s="22">
        <f>+D51*Notes!B102</f>
        <v>10.585714285714285</v>
      </c>
    </row>
    <row r="52" spans="1:6" ht="15">
      <c r="A52" s="12">
        <v>1673</v>
      </c>
      <c r="B52" s="32">
        <v>8</v>
      </c>
      <c r="D52" s="22">
        <f>+B52/Notes!$D$53</f>
        <v>9.523809523809524</v>
      </c>
      <c r="F52" s="22">
        <f>+D52*Notes!B103</f>
        <v>10.585714285714285</v>
      </c>
    </row>
    <row r="53" spans="1:6" ht="15">
      <c r="A53" s="12">
        <v>1674</v>
      </c>
      <c r="B53" s="32">
        <v>8.83</v>
      </c>
      <c r="D53" s="22">
        <f>+B53/Notes!$D$53</f>
        <v>10.511904761904763</v>
      </c>
      <c r="F53" s="22">
        <f>+D53*Notes!B104</f>
        <v>11.605142857142859</v>
      </c>
    </row>
    <row r="54" spans="1:6" ht="15">
      <c r="A54" s="12">
        <v>1675</v>
      </c>
      <c r="B54" s="32">
        <v>7.84</v>
      </c>
      <c r="D54" s="22">
        <f>+B54/Notes!$D$53</f>
        <v>9.333333333333334</v>
      </c>
      <c r="F54" s="22">
        <f>+D54*Notes!B105</f>
        <v>9.9232</v>
      </c>
    </row>
    <row r="55" spans="1:6" ht="15">
      <c r="A55" s="12">
        <v>1676</v>
      </c>
      <c r="B55" s="32">
        <v>8</v>
      </c>
      <c r="D55" s="22">
        <f>+B55/Notes!$D$53</f>
        <v>9.523809523809524</v>
      </c>
      <c r="F55" s="22">
        <f>+D55*Notes!B106</f>
        <v>9.853333333333333</v>
      </c>
    </row>
    <row r="56" spans="1:6" ht="15">
      <c r="A56" s="12">
        <v>1677</v>
      </c>
      <c r="B56" s="32">
        <v>8</v>
      </c>
      <c r="D56" s="22">
        <f>+B56/Notes!$D$53</f>
        <v>9.523809523809524</v>
      </c>
      <c r="F56" s="22">
        <f>+D56*Notes!B107</f>
        <v>9.737142857142857</v>
      </c>
    </row>
    <row r="57" spans="1:6" ht="15">
      <c r="A57" s="12">
        <v>1678</v>
      </c>
      <c r="B57" s="32">
        <v>7.54</v>
      </c>
      <c r="D57" s="22">
        <f>+B57/Notes!$D$53</f>
        <v>8.976190476190476</v>
      </c>
      <c r="F57" s="22">
        <f>+D57*Notes!B108</f>
        <v>8.996835714285714</v>
      </c>
    </row>
    <row r="58" spans="1:6" ht="15">
      <c r="A58" s="12">
        <v>1679</v>
      </c>
      <c r="B58" s="32">
        <v>6.72</v>
      </c>
      <c r="D58" s="22">
        <f>+B58/Notes!$D$53</f>
        <v>8</v>
      </c>
      <c r="F58" s="22">
        <f>+D58*Notes!B109</f>
        <v>7.7168</v>
      </c>
    </row>
    <row r="59" spans="1:6" ht="15">
      <c r="A59" s="12">
        <v>1680</v>
      </c>
      <c r="B59" s="32">
        <v>7.2</v>
      </c>
      <c r="D59" s="22">
        <f>+B59/Notes!$D$53</f>
        <v>8.571428571428571</v>
      </c>
      <c r="F59" s="22">
        <f>+D59*Notes!B110</f>
        <v>14.769428571428572</v>
      </c>
    </row>
    <row r="60" spans="1:6" ht="15">
      <c r="A60" s="12">
        <v>1681</v>
      </c>
      <c r="B60" s="32"/>
      <c r="D60" s="22">
        <f>+B60/Notes!$D$53</f>
        <v>0</v>
      </c>
      <c r="F60" s="22">
        <f>+D60*Notes!B111</f>
        <v>0</v>
      </c>
    </row>
    <row r="61" spans="1:6" ht="15">
      <c r="A61" s="12">
        <v>1682</v>
      </c>
      <c r="B61" s="32"/>
      <c r="D61" s="22">
        <f>+B61/Notes!$D$53</f>
        <v>0</v>
      </c>
      <c r="F61" s="22">
        <f>+D61*Notes!B112</f>
        <v>0</v>
      </c>
    </row>
    <row r="62" spans="1:6" ht="15">
      <c r="A62" s="12">
        <v>1683</v>
      </c>
      <c r="B62" s="32"/>
      <c r="D62" s="22">
        <f>+B62/Notes!$D$53</f>
        <v>0</v>
      </c>
      <c r="F62" s="22">
        <f>+D62*Notes!B113</f>
        <v>0</v>
      </c>
    </row>
    <row r="63" spans="1:6" ht="15">
      <c r="A63" s="12">
        <v>1684</v>
      </c>
      <c r="B63" s="32"/>
      <c r="D63" s="22">
        <f>+B63/Notes!$D$53</f>
        <v>0</v>
      </c>
      <c r="F63" s="22">
        <f>+D63*Notes!B114</f>
        <v>0</v>
      </c>
    </row>
    <row r="64" spans="1:6" ht="15">
      <c r="A64" s="12">
        <v>1685</v>
      </c>
      <c r="B64" s="32"/>
      <c r="D64" s="22">
        <f>+B64/Notes!$D$53</f>
        <v>0</v>
      </c>
      <c r="F64" s="22">
        <f>+D64*Notes!B115</f>
        <v>0</v>
      </c>
    </row>
    <row r="65" spans="1:6" ht="15">
      <c r="A65" s="12">
        <v>1686</v>
      </c>
      <c r="B65" s="32"/>
      <c r="D65" s="22">
        <f>+B65/Notes!$D$53</f>
        <v>0</v>
      </c>
      <c r="F65" s="22">
        <f>+D65*Notes!B116</f>
        <v>0</v>
      </c>
    </row>
    <row r="66" spans="1:6" ht="15">
      <c r="A66" s="12">
        <v>1687</v>
      </c>
      <c r="B66" s="32">
        <v>8.1</v>
      </c>
      <c r="D66" s="22">
        <f>+B66/Notes!$D$53</f>
        <v>9.642857142857142</v>
      </c>
      <c r="F66" s="22">
        <f>+D66*Notes!B117</f>
        <v>19.510392857142854</v>
      </c>
    </row>
    <row r="67" spans="1:6" ht="15">
      <c r="A67" s="12">
        <v>1688</v>
      </c>
      <c r="B67" s="32">
        <v>8</v>
      </c>
      <c r="D67" s="22">
        <f>+B67/Notes!$D$53</f>
        <v>9.523809523809524</v>
      </c>
      <c r="F67" s="22">
        <f>+D67*Notes!B118</f>
        <v>16.18095238095238</v>
      </c>
    </row>
    <row r="68" spans="1:6" ht="15">
      <c r="A68" s="12">
        <v>1689</v>
      </c>
      <c r="B68" s="32">
        <v>8.16</v>
      </c>
      <c r="D68" s="22">
        <f>+B68/Notes!$D$53</f>
        <v>9.714285714285715</v>
      </c>
      <c r="F68" s="22">
        <f>+D68*Notes!B119</f>
        <v>16.50457142857143</v>
      </c>
    </row>
    <row r="69" spans="1:6" ht="15">
      <c r="A69" s="12">
        <v>1690</v>
      </c>
      <c r="B69" s="32">
        <v>8</v>
      </c>
      <c r="D69" s="22">
        <f>+B69/Notes!$D$53</f>
        <v>9.523809523809524</v>
      </c>
      <c r="F69" s="22">
        <f>+D69*Notes!B120</f>
        <v>16.18095238095238</v>
      </c>
    </row>
    <row r="70" spans="1:6" ht="15">
      <c r="A70" s="12">
        <v>1691</v>
      </c>
      <c r="B70" s="32"/>
      <c r="D70" s="22">
        <f>+B70/Notes!$D$53</f>
        <v>0</v>
      </c>
      <c r="F70" s="22">
        <f>+D70*Notes!B121</f>
        <v>0</v>
      </c>
    </row>
    <row r="71" spans="1:6" ht="15">
      <c r="A71" s="12">
        <v>1692</v>
      </c>
      <c r="B71" s="32"/>
      <c r="D71" s="22">
        <f>+B71/Notes!$D$53</f>
        <v>0</v>
      </c>
      <c r="F71" s="22">
        <f>+D71*Notes!B122</f>
        <v>0</v>
      </c>
    </row>
    <row r="72" spans="1:6" ht="15">
      <c r="A72" s="12">
        <v>1693</v>
      </c>
      <c r="B72" s="32"/>
      <c r="D72" s="22">
        <f>+B72/Notes!$D$53</f>
        <v>0</v>
      </c>
      <c r="F72" s="22">
        <f>+D72*Notes!B123</f>
        <v>0</v>
      </c>
    </row>
    <row r="73" spans="1:6" ht="15">
      <c r="A73" s="12">
        <v>1694</v>
      </c>
      <c r="B73" s="32">
        <v>8.11</v>
      </c>
      <c r="D73" s="22">
        <f>+B73/Notes!$D$53</f>
        <v>9.654761904761905</v>
      </c>
      <c r="F73" s="22">
        <f>+D73*Notes!B124</f>
        <v>16.40344047619048</v>
      </c>
    </row>
    <row r="74" spans="1:6" ht="15">
      <c r="A74" s="12">
        <v>1695</v>
      </c>
      <c r="B74" s="32">
        <v>8.1</v>
      </c>
      <c r="D74" s="22">
        <f>+B74/Notes!$D$53</f>
        <v>9.642857142857142</v>
      </c>
      <c r="F74" s="22">
        <f>+D74*Notes!B125</f>
        <v>16.383214285714285</v>
      </c>
    </row>
    <row r="75" spans="1:6" ht="15">
      <c r="A75" s="12">
        <v>1696</v>
      </c>
      <c r="B75" s="32">
        <v>8</v>
      </c>
      <c r="D75" s="22">
        <f>+B75/Notes!$D$53</f>
        <v>9.523809523809524</v>
      </c>
      <c r="F75" s="22">
        <f>+D75*Notes!B126</f>
        <v>16.18095238095238</v>
      </c>
    </row>
    <row r="76" spans="1:6" ht="15">
      <c r="A76" s="12">
        <v>1697</v>
      </c>
      <c r="B76" s="32">
        <v>8</v>
      </c>
      <c r="D76" s="22">
        <f>+B76/Notes!$D$53</f>
        <v>9.523809523809524</v>
      </c>
      <c r="F76" s="22">
        <f>+D76*Notes!B127</f>
        <v>16.18095238095238</v>
      </c>
    </row>
    <row r="77" spans="1:6" ht="15">
      <c r="A77" s="12">
        <v>1698</v>
      </c>
      <c r="B77" s="32"/>
      <c r="D77" s="22">
        <f>+B77/Notes!$D$53</f>
        <v>0</v>
      </c>
      <c r="F77" s="22">
        <f>+D77*Notes!B128</f>
        <v>0</v>
      </c>
    </row>
    <row r="78" spans="1:6" ht="15">
      <c r="A78" s="12">
        <v>1699</v>
      </c>
      <c r="B78" s="32">
        <v>8.26</v>
      </c>
      <c r="D78" s="22">
        <f>+B78/Notes!$D$53</f>
        <v>9.833333333333334</v>
      </c>
      <c r="F78" s="22">
        <f>+D78*Notes!B129</f>
        <v>16.706833333333336</v>
      </c>
    </row>
    <row r="79" spans="1:6" ht="15">
      <c r="A79" s="12">
        <v>1700</v>
      </c>
      <c r="B79" s="32">
        <v>8</v>
      </c>
      <c r="D79" s="22">
        <f>+B79/Notes!$D$53</f>
        <v>9.523809523809524</v>
      </c>
      <c r="F79" s="22">
        <f>+D79*Notes!B130</f>
        <v>16.18095238095238</v>
      </c>
    </row>
    <row r="80" spans="1:6" ht="15">
      <c r="A80" s="12">
        <v>1701</v>
      </c>
      <c r="B80" s="32"/>
      <c r="D80" s="22">
        <f>+B80/Notes!$D$53</f>
        <v>0</v>
      </c>
      <c r="F80" s="22">
        <f>+D80*Notes!B131</f>
        <v>0</v>
      </c>
    </row>
    <row r="81" spans="1:6" ht="15">
      <c r="A81" s="12">
        <v>1702</v>
      </c>
      <c r="B81" s="32"/>
      <c r="D81" s="22">
        <f>+B81/Notes!$D$53</f>
        <v>0</v>
      </c>
      <c r="F81" s="22">
        <f>+D81*Notes!B132</f>
        <v>0</v>
      </c>
    </row>
    <row r="82" spans="1:6" ht="15">
      <c r="A82" s="12">
        <v>1703</v>
      </c>
      <c r="B82" s="32"/>
      <c r="D82" s="22">
        <f>+B82/Notes!$D$53</f>
        <v>0</v>
      </c>
      <c r="F82" s="22">
        <f>+D82*Notes!B133</f>
        <v>0</v>
      </c>
    </row>
    <row r="83" spans="1:6" ht="15">
      <c r="A83" s="12">
        <v>1704</v>
      </c>
      <c r="B83" s="32"/>
      <c r="D83" s="22">
        <f>+B83/Notes!$D$53</f>
        <v>0</v>
      </c>
      <c r="F83" s="22">
        <f>+D83*Notes!B134</f>
        <v>0</v>
      </c>
    </row>
    <row r="84" spans="1:6" ht="15">
      <c r="A84" s="12">
        <v>1705</v>
      </c>
      <c r="B84" s="32"/>
      <c r="D84" s="22">
        <f>+B84/Notes!$D$53</f>
        <v>0</v>
      </c>
      <c r="F84" s="22">
        <f>+D84*Notes!B135</f>
        <v>0</v>
      </c>
    </row>
    <row r="85" spans="1:6" ht="15">
      <c r="A85" s="12">
        <v>1706</v>
      </c>
      <c r="B85" s="32"/>
      <c r="D85" s="22">
        <f>+B85/Notes!$D$53</f>
        <v>0</v>
      </c>
      <c r="F85" s="22">
        <f>+D85*Notes!B136</f>
        <v>0</v>
      </c>
    </row>
    <row r="86" spans="1:6" ht="15">
      <c r="A86" s="12">
        <v>1707</v>
      </c>
      <c r="B86" s="32">
        <v>7.49</v>
      </c>
      <c r="D86" s="22">
        <f>+B86/Notes!$D$53</f>
        <v>8.916666666666668</v>
      </c>
      <c r="F86" s="22">
        <f>+D86*Notes!B137</f>
        <v>15.149416666666669</v>
      </c>
    </row>
    <row r="87" spans="1:6" ht="15">
      <c r="A87" s="12">
        <v>1708</v>
      </c>
      <c r="B87" s="32">
        <v>7.07</v>
      </c>
      <c r="D87" s="22">
        <f>+B87/Notes!$D$53</f>
        <v>8.416666666666668</v>
      </c>
      <c r="F87" s="22">
        <f>+D87*Notes!B138</f>
        <v>11.438250000000002</v>
      </c>
    </row>
    <row r="88" spans="1:6" ht="15">
      <c r="A88" s="12">
        <v>1709</v>
      </c>
      <c r="B88" s="32">
        <v>7.32</v>
      </c>
      <c r="D88" s="22">
        <f>+B88/Notes!$D$53</f>
        <v>8.714285714285715</v>
      </c>
      <c r="F88" s="22">
        <f>+D88*Notes!B139</f>
        <v>11.842714285714287</v>
      </c>
    </row>
    <row r="89" spans="1:6" ht="15">
      <c r="A89" s="12">
        <v>1710</v>
      </c>
      <c r="B89" s="32">
        <v>7.1</v>
      </c>
      <c r="D89" s="22">
        <f>+B89/Notes!$D$53</f>
        <v>8.452380952380953</v>
      </c>
      <c r="F89" s="22">
        <f>+D89*Notes!B140</f>
        <v>11.486785714285714</v>
      </c>
    </row>
    <row r="90" spans="1:6" ht="15">
      <c r="A90" s="12">
        <v>1711</v>
      </c>
      <c r="B90" s="32">
        <v>6.38</v>
      </c>
      <c r="D90" s="22">
        <f>+B90/Notes!$D$53</f>
        <v>7.595238095238096</v>
      </c>
      <c r="F90" s="22">
        <f>+D90*Notes!B141</f>
        <v>10.321928571428572</v>
      </c>
    </row>
    <row r="91" spans="1:6" ht="15">
      <c r="A91" s="12">
        <v>1712</v>
      </c>
      <c r="B91" s="32">
        <v>6.19</v>
      </c>
      <c r="D91" s="22">
        <f>+B91/Notes!$D$53</f>
        <v>7.3690476190476195</v>
      </c>
      <c r="F91" s="22">
        <f>+D91*Notes!B142</f>
        <v>10.014535714285715</v>
      </c>
    </row>
    <row r="92" spans="1:6" ht="15">
      <c r="A92" s="12">
        <v>1713</v>
      </c>
      <c r="B92" s="32">
        <v>6.67</v>
      </c>
      <c r="D92" s="22">
        <f>+B92/Notes!$D$53</f>
        <v>7.940476190476191</v>
      </c>
      <c r="F92" s="22">
        <f>+D92*Notes!B143</f>
        <v>10.791107142857143</v>
      </c>
    </row>
    <row r="93" spans="1:6" ht="15">
      <c r="A93" s="12">
        <v>1714</v>
      </c>
      <c r="B93" s="32">
        <v>7.19</v>
      </c>
      <c r="D93" s="22">
        <f>+B93/Notes!$D$53</f>
        <v>8.55952380952381</v>
      </c>
      <c r="F93" s="22">
        <f>+D93*Notes!B144</f>
        <v>11.632392857142857</v>
      </c>
    </row>
    <row r="94" spans="1:6" ht="15">
      <c r="A94" s="12">
        <v>1715</v>
      </c>
      <c r="B94" s="32">
        <v>5.67</v>
      </c>
      <c r="D94" s="22">
        <f>+B94/Notes!$D$53</f>
        <v>6.75</v>
      </c>
      <c r="F94" s="22">
        <f>+D94*Notes!B145</f>
        <v>9.17325</v>
      </c>
    </row>
    <row r="95" spans="1:6" ht="15">
      <c r="A95" s="12">
        <v>1716</v>
      </c>
      <c r="B95" s="32">
        <v>5.54</v>
      </c>
      <c r="D95" s="22">
        <f>+B95/Notes!$D$53</f>
        <v>6.595238095238096</v>
      </c>
      <c r="F95" s="22">
        <f>+D95*Notes!B146</f>
        <v>8.962928571428572</v>
      </c>
    </row>
    <row r="96" spans="1:6" ht="15">
      <c r="A96" s="12">
        <v>1717</v>
      </c>
      <c r="B96" s="32">
        <v>5.05</v>
      </c>
      <c r="D96" s="22">
        <f>+B96/Notes!$D$53</f>
        <v>6.011904761904762</v>
      </c>
      <c r="F96" s="22">
        <f>+D96*Notes!B147</f>
        <v>8.170178571428572</v>
      </c>
    </row>
    <row r="97" spans="1:6" ht="15">
      <c r="A97" s="12">
        <v>1718</v>
      </c>
      <c r="B97" s="32">
        <v>5.41</v>
      </c>
      <c r="D97" s="22">
        <f>+B97/Notes!$D$53</f>
        <v>6.440476190476191</v>
      </c>
      <c r="F97" s="22">
        <f>+D97*Notes!B148</f>
        <v>8.752607142857142</v>
      </c>
    </row>
    <row r="98" spans="1:6" ht="15">
      <c r="A98" s="12">
        <v>1719</v>
      </c>
      <c r="B98" s="32">
        <v>4.54</v>
      </c>
      <c r="D98" s="22">
        <f>+B98/Notes!$D$53</f>
        <v>5.404761904761905</v>
      </c>
      <c r="F98" s="22">
        <f>+D98*Notes!B149</f>
        <v>7.345071428571429</v>
      </c>
    </row>
    <row r="99" spans="1:6" ht="15">
      <c r="A99" s="12">
        <v>1720</v>
      </c>
      <c r="B99" s="32">
        <v>4.54</v>
      </c>
      <c r="D99" s="22">
        <f>+B99/Notes!$D$53</f>
        <v>5.404761904761905</v>
      </c>
      <c r="F99" s="22">
        <f>+D99*Notes!B150</f>
        <v>7.345071428571429</v>
      </c>
    </row>
    <row r="100" spans="1:6" ht="15">
      <c r="A100" s="12">
        <v>1721</v>
      </c>
      <c r="B100" s="32">
        <v>4.57</v>
      </c>
      <c r="D100" s="22">
        <f>+B100/Notes!$D$53</f>
        <v>5.440476190476191</v>
      </c>
      <c r="F100" s="22">
        <f>+D100*Notes!B151</f>
        <v>7.393607142857143</v>
      </c>
    </row>
    <row r="101" spans="1:6" ht="15">
      <c r="A101" s="12">
        <v>1722</v>
      </c>
      <c r="B101" s="32">
        <v>5.03</v>
      </c>
      <c r="D101" s="22">
        <f>+B101/Notes!$D$53</f>
        <v>5.988095238095239</v>
      </c>
      <c r="F101" s="22">
        <f>+D101*Notes!B152</f>
        <v>8.13782142857143</v>
      </c>
    </row>
    <row r="102" spans="1:6" ht="15">
      <c r="A102" s="12">
        <v>1723</v>
      </c>
      <c r="B102" s="32">
        <v>5</v>
      </c>
      <c r="D102" s="22">
        <f>+B102/Notes!$D$53</f>
        <v>5.9523809523809526</v>
      </c>
      <c r="F102" s="22">
        <f>+D102*Notes!B153</f>
        <v>8.089285714285715</v>
      </c>
    </row>
    <row r="103" spans="1:6" ht="15">
      <c r="A103" s="12">
        <v>1724</v>
      </c>
      <c r="B103" s="32">
        <v>5.27</v>
      </c>
      <c r="D103" s="22">
        <f>+B103/Notes!$D$53</f>
        <v>6.273809523809524</v>
      </c>
      <c r="F103" s="22">
        <f>+D103*Notes!B154</f>
        <v>8.526107142857143</v>
      </c>
    </row>
    <row r="104" spans="1:6" ht="15">
      <c r="A104" s="12">
        <v>1725</v>
      </c>
      <c r="B104" s="32">
        <v>5</v>
      </c>
      <c r="D104" s="22">
        <f>+B104/Notes!$D$53</f>
        <v>5.9523809523809526</v>
      </c>
      <c r="F104" s="22">
        <f>+D104*Notes!B155</f>
        <v>8.089285714285715</v>
      </c>
    </row>
    <row r="105" spans="1:6" ht="15">
      <c r="A105" s="12">
        <v>1726</v>
      </c>
      <c r="B105" s="32"/>
      <c r="D105" s="22">
        <f>+B105/Notes!$D$53</f>
        <v>0</v>
      </c>
      <c r="F105" s="22">
        <f>+D105*Notes!B156</f>
        <v>0</v>
      </c>
    </row>
    <row r="106" spans="1:6" ht="15">
      <c r="A106" s="12">
        <v>1727</v>
      </c>
      <c r="B106" s="32"/>
      <c r="D106" s="22">
        <f>+B106/Notes!$D$53</f>
        <v>0</v>
      </c>
      <c r="F106" s="22">
        <f>+D106*Notes!B157</f>
        <v>0</v>
      </c>
    </row>
    <row r="107" spans="1:6" ht="15">
      <c r="A107" s="12">
        <v>1728</v>
      </c>
      <c r="B107" s="32">
        <v>3.54</v>
      </c>
      <c r="D107" s="22">
        <f>+B107/Notes!$D$53</f>
        <v>4.214285714285714</v>
      </c>
      <c r="F107" s="22">
        <f>+D107*Notes!B158</f>
        <v>5.727214285714286</v>
      </c>
    </row>
    <row r="108" spans="1:6" ht="15">
      <c r="A108" s="12">
        <v>1729</v>
      </c>
      <c r="B108" s="32">
        <v>6</v>
      </c>
      <c r="D108" s="22">
        <f>+B108/Notes!$D$53</f>
        <v>7.142857142857143</v>
      </c>
      <c r="F108" s="22">
        <f>+D108*Notes!B159</f>
        <v>9.570714285714287</v>
      </c>
    </row>
    <row r="109" spans="1:6" ht="15">
      <c r="A109" s="12">
        <v>1730</v>
      </c>
      <c r="B109" s="32"/>
      <c r="D109" s="22">
        <f>+B109/Notes!$D$53</f>
        <v>0</v>
      </c>
      <c r="F109" s="22">
        <f>+D109*Notes!B160</f>
        <v>0</v>
      </c>
    </row>
    <row r="110" spans="1:6" ht="15">
      <c r="A110" s="12">
        <v>1731</v>
      </c>
      <c r="B110" s="32">
        <v>5</v>
      </c>
      <c r="D110" s="22">
        <f>+B110/Notes!$D$53</f>
        <v>5.9523809523809526</v>
      </c>
      <c r="F110" s="22">
        <f>+D110*Notes!B161</f>
        <v>7.80595238095238</v>
      </c>
    </row>
    <row r="111" spans="1:6" ht="15">
      <c r="A111" s="12">
        <v>1732</v>
      </c>
      <c r="B111" s="32"/>
      <c r="D111" s="22">
        <f>+B111/Notes!$D$53</f>
        <v>0</v>
      </c>
      <c r="F111" s="22">
        <f>+D111*Notes!B162</f>
        <v>0</v>
      </c>
    </row>
    <row r="112" spans="1:6" ht="15">
      <c r="A112" s="12">
        <v>1733</v>
      </c>
      <c r="B112" s="32">
        <v>4</v>
      </c>
      <c r="D112" s="22">
        <f>+B112/Notes!$D$53</f>
        <v>4.761904761904762</v>
      </c>
      <c r="F112" s="22">
        <f>+D112*Notes!B163</f>
        <v>6.244761904761904</v>
      </c>
    </row>
    <row r="113" spans="1:6" ht="15">
      <c r="A113" s="12">
        <v>1734</v>
      </c>
      <c r="B113" s="32"/>
      <c r="D113" s="22">
        <f>+B113/Notes!$D$53</f>
        <v>0</v>
      </c>
      <c r="F113" s="22">
        <f>+D113*Notes!B164</f>
        <v>0</v>
      </c>
    </row>
    <row r="114" spans="1:6" ht="15">
      <c r="A114" s="12">
        <v>1735</v>
      </c>
      <c r="B114" s="32">
        <v>4</v>
      </c>
      <c r="D114" s="22">
        <f>+B114/Notes!$D$53</f>
        <v>4.761904761904762</v>
      </c>
      <c r="F114" s="22">
        <f>+D114*Notes!B165</f>
        <v>6.244761904761904</v>
      </c>
    </row>
    <row r="115" spans="1:6" ht="15">
      <c r="A115" s="12">
        <v>1736</v>
      </c>
      <c r="B115" s="32">
        <v>4</v>
      </c>
      <c r="D115" s="22">
        <f>+B115/Notes!$D$53</f>
        <v>4.761904761904762</v>
      </c>
      <c r="F115" s="22">
        <f>+D115*Notes!B166</f>
        <v>6.244761904761904</v>
      </c>
    </row>
    <row r="116" spans="1:6" ht="15">
      <c r="A116" s="12">
        <v>1737</v>
      </c>
      <c r="B116" s="32"/>
      <c r="D116" s="22">
        <f>+B116/Notes!$D$53</f>
        <v>0</v>
      </c>
      <c r="F116" s="22">
        <f>+D116*Notes!B167</f>
        <v>0</v>
      </c>
    </row>
    <row r="117" spans="1:6" ht="15">
      <c r="A117" s="12">
        <v>1738</v>
      </c>
      <c r="B117" s="32"/>
      <c r="D117" s="22">
        <f>+B117/Notes!$D$53</f>
        <v>0</v>
      </c>
      <c r="F117" s="22">
        <f>+D117*Notes!B168</f>
        <v>0</v>
      </c>
    </row>
    <row r="118" spans="1:6" ht="15">
      <c r="A118" s="12">
        <v>1739</v>
      </c>
      <c r="B118" s="32"/>
      <c r="D118" s="22">
        <f>+B118/Notes!$D$53</f>
        <v>0</v>
      </c>
      <c r="F118" s="22">
        <f>+D118*Notes!B169</f>
        <v>0</v>
      </c>
    </row>
    <row r="119" spans="1:6" ht="15">
      <c r="A119" s="12">
        <v>1740</v>
      </c>
      <c r="B119" s="32"/>
      <c r="D119" s="22">
        <f>+B119/Notes!$D$53</f>
        <v>0</v>
      </c>
      <c r="F119" s="22">
        <f>+D119*Notes!B170</f>
        <v>0</v>
      </c>
    </row>
    <row r="120" spans="1:6" ht="15">
      <c r="A120" s="12">
        <v>1741</v>
      </c>
      <c r="B120" s="32"/>
      <c r="D120" s="22">
        <f>+B120/Notes!$D$53</f>
        <v>0</v>
      </c>
      <c r="F120" s="22">
        <f>+D120*Notes!B171</f>
        <v>0</v>
      </c>
    </row>
    <row r="121" spans="1:6" ht="15">
      <c r="A121" s="12">
        <v>1742</v>
      </c>
      <c r="B121" s="32"/>
      <c r="D121" s="22">
        <f>+B121/Notes!$D$53</f>
        <v>0</v>
      </c>
      <c r="F121" s="22">
        <f>+D121*Notes!B172</f>
        <v>0</v>
      </c>
    </row>
    <row r="122" spans="1:6" ht="15">
      <c r="A122" s="12">
        <v>1743</v>
      </c>
      <c r="B122" s="32"/>
      <c r="D122" s="22">
        <f>+B122/Notes!$D$53</f>
        <v>0</v>
      </c>
      <c r="F122" s="22">
        <f>+D122*Notes!B173</f>
        <v>0</v>
      </c>
    </row>
    <row r="123" spans="1:6" ht="15">
      <c r="A123" s="12">
        <v>1744</v>
      </c>
      <c r="B123" s="32"/>
      <c r="D123" s="22">
        <f>+B123/Notes!$D$53</f>
        <v>0</v>
      </c>
      <c r="F123" s="22">
        <f>+D123*Notes!B174</f>
        <v>0</v>
      </c>
    </row>
    <row r="124" spans="1:6" ht="15">
      <c r="A124" s="12">
        <v>1745</v>
      </c>
      <c r="B124" s="32"/>
      <c r="D124" s="22">
        <f>+B124/Notes!$D$53</f>
        <v>0</v>
      </c>
      <c r="F124" s="22">
        <f>+D124*Notes!B175</f>
        <v>0</v>
      </c>
    </row>
    <row r="125" spans="1:6" ht="15">
      <c r="A125" s="12">
        <v>1746</v>
      </c>
      <c r="B125" s="32"/>
      <c r="D125" s="22">
        <f>+B125/Notes!$D$53</f>
        <v>0</v>
      </c>
      <c r="F125" s="22">
        <f>+D125*Notes!B176</f>
        <v>0</v>
      </c>
    </row>
    <row r="126" spans="1:6" ht="15">
      <c r="A126" s="12">
        <v>1747</v>
      </c>
      <c r="B126" s="32"/>
      <c r="D126" s="22">
        <f>+B126/Notes!$D$53</f>
        <v>0</v>
      </c>
      <c r="F126" s="22">
        <f>+D126*Notes!B177</f>
        <v>0</v>
      </c>
    </row>
    <row r="127" spans="1:6" ht="15">
      <c r="A127" s="12">
        <v>1748</v>
      </c>
      <c r="B127" s="32"/>
      <c r="D127" s="22">
        <f>+B127/Notes!$D$53</f>
        <v>0</v>
      </c>
      <c r="F127" s="22">
        <f>+D127*Notes!B178</f>
        <v>0</v>
      </c>
    </row>
    <row r="128" spans="1:6" ht="15">
      <c r="A128" s="12">
        <v>1749</v>
      </c>
      <c r="B128" s="32"/>
      <c r="D128" s="22">
        <f>+B128/Notes!$D$53</f>
        <v>0</v>
      </c>
      <c r="F128" s="22">
        <f>+D128*Notes!B179</f>
        <v>0</v>
      </c>
    </row>
    <row r="129" spans="1:6" ht="15">
      <c r="A129" s="12">
        <v>1750</v>
      </c>
      <c r="B129" s="32"/>
      <c r="D129" s="22">
        <f>+B129/Notes!$D$53</f>
        <v>0</v>
      </c>
      <c r="F129" s="22">
        <f>+D129*Notes!B180</f>
        <v>0</v>
      </c>
    </row>
    <row r="130" spans="1:6" ht="15">
      <c r="A130" s="12">
        <v>1751</v>
      </c>
      <c r="B130" s="32"/>
      <c r="D130" s="22">
        <f>+B130/Notes!$D$53</f>
        <v>0</v>
      </c>
      <c r="F130" s="22">
        <f>+D130*Notes!B181</f>
        <v>0</v>
      </c>
    </row>
    <row r="131" spans="1:6" ht="15">
      <c r="A131" s="12">
        <v>1752</v>
      </c>
      <c r="B131" s="32"/>
      <c r="D131" s="22">
        <f>+B131/Notes!$D$53</f>
        <v>0</v>
      </c>
      <c r="F131" s="22">
        <f>+D131*Notes!B182</f>
        <v>0</v>
      </c>
    </row>
    <row r="132" spans="1:6" ht="15">
      <c r="A132" s="12">
        <v>1753</v>
      </c>
      <c r="B132" s="32"/>
      <c r="D132" s="22">
        <f>+B132/Notes!$D$53</f>
        <v>0</v>
      </c>
      <c r="F132" s="22">
        <f>+D132*Notes!B183</f>
        <v>0</v>
      </c>
    </row>
    <row r="133" spans="1:6" ht="15">
      <c r="A133" s="12">
        <v>1754</v>
      </c>
      <c r="B133" s="32">
        <v>5</v>
      </c>
      <c r="D133" s="22">
        <f>+B133/Notes!$D$53</f>
        <v>5.9523809523809526</v>
      </c>
      <c r="F133" s="22">
        <f>+D133*Notes!B184</f>
        <v>7.520238095238096</v>
      </c>
    </row>
    <row r="134" spans="1:6" ht="15">
      <c r="A134" s="12">
        <v>1755</v>
      </c>
      <c r="B134" s="32">
        <v>5</v>
      </c>
      <c r="D134" s="22">
        <f>+B134/Notes!$D$53</f>
        <v>5.9523809523809526</v>
      </c>
      <c r="F134" s="22">
        <f>+D134*Notes!B185</f>
        <v>7.520238095238096</v>
      </c>
    </row>
    <row r="135" spans="1:6" ht="15">
      <c r="A135" s="12">
        <v>1756</v>
      </c>
      <c r="B135" s="32"/>
      <c r="D135" s="22">
        <f>+B135/Notes!$D$53</f>
        <v>0</v>
      </c>
      <c r="F135" s="22">
        <f>+D135*Notes!B186</f>
        <v>0</v>
      </c>
    </row>
    <row r="136" spans="1:6" ht="15">
      <c r="A136" s="12">
        <v>1757</v>
      </c>
      <c r="B136" s="32">
        <v>4.39</v>
      </c>
      <c r="D136" s="22">
        <f>+B136/Notes!$D$53</f>
        <v>5.226190476190476</v>
      </c>
      <c r="F136" s="22">
        <f>+D136*Notes!B187</f>
        <v>6.602769047619048</v>
      </c>
    </row>
    <row r="137" spans="1:6" ht="15">
      <c r="A137" s="12">
        <v>1758</v>
      </c>
      <c r="B137" s="32"/>
      <c r="D137" s="22">
        <f>+B137/Notes!$D$53</f>
        <v>0</v>
      </c>
      <c r="F137" s="22">
        <f>+D137*Notes!B188</f>
        <v>0</v>
      </c>
    </row>
    <row r="138" spans="1:6" ht="15">
      <c r="A138" s="12">
        <v>1759</v>
      </c>
      <c r="B138" s="32">
        <v>4</v>
      </c>
      <c r="D138" s="22">
        <f>+B138/Notes!$D$53</f>
        <v>4.761904761904762</v>
      </c>
      <c r="F138" s="22">
        <f>+D138*Notes!B189</f>
        <v>6.016190476190476</v>
      </c>
    </row>
    <row r="139" spans="1:6" ht="15">
      <c r="A139" s="12">
        <v>1760</v>
      </c>
      <c r="B139" s="32"/>
      <c r="D139" s="22">
        <f>+B139/Notes!$D$53</f>
        <v>0</v>
      </c>
      <c r="F139" s="22">
        <f>+D139*Notes!B190</f>
        <v>0</v>
      </c>
    </row>
    <row r="140" spans="1:6" ht="15">
      <c r="A140" s="12">
        <v>1761</v>
      </c>
      <c r="B140" s="32"/>
      <c r="D140" s="22">
        <f>+B140/Notes!$D$53</f>
        <v>0</v>
      </c>
      <c r="F140" s="22">
        <f>+D140*Notes!B191</f>
        <v>0</v>
      </c>
    </row>
    <row r="141" spans="1:6" ht="15">
      <c r="A141" s="12">
        <v>1762</v>
      </c>
      <c r="B141" s="32">
        <v>4</v>
      </c>
      <c r="D141" s="22">
        <f>+B141/Notes!$D$53</f>
        <v>4.761904761904762</v>
      </c>
      <c r="F141" s="22">
        <f>+D141*Notes!B192</f>
        <v>6.016190476190476</v>
      </c>
    </row>
    <row r="142" spans="1:6" ht="15">
      <c r="A142" s="12">
        <v>1763</v>
      </c>
      <c r="B142" s="32"/>
      <c r="D142" s="22">
        <f>+B142/Notes!$D$53</f>
        <v>0</v>
      </c>
      <c r="F142" s="22">
        <f>+D142*Notes!B193</f>
        <v>0</v>
      </c>
    </row>
    <row r="143" spans="1:6" ht="15">
      <c r="A143" s="12">
        <v>1764</v>
      </c>
      <c r="B143" s="32">
        <v>3.33</v>
      </c>
      <c r="D143" s="22">
        <f>+B143/Notes!$D$53</f>
        <v>3.9642857142857144</v>
      </c>
      <c r="F143" s="22">
        <f>+D143*Notes!B194</f>
        <v>5.008478571428572</v>
      </c>
    </row>
    <row r="144" spans="1:6" ht="15">
      <c r="A144" s="12">
        <v>1765</v>
      </c>
      <c r="B144" s="32">
        <v>5</v>
      </c>
      <c r="D144" s="22">
        <f>+B144/Notes!$D$53</f>
        <v>5.9523809523809526</v>
      </c>
      <c r="F144" s="22">
        <f>+D144*Notes!B195</f>
        <v>7.520238095238096</v>
      </c>
    </row>
    <row r="145" spans="1:6" ht="15">
      <c r="A145" s="12">
        <v>1766</v>
      </c>
      <c r="B145" s="32"/>
      <c r="D145" s="22">
        <f>+B145/Notes!$D$53</f>
        <v>0</v>
      </c>
      <c r="F145" s="22">
        <f>+D145*Notes!B196</f>
        <v>0</v>
      </c>
    </row>
    <row r="146" spans="1:6" ht="15">
      <c r="A146" s="12">
        <v>1767</v>
      </c>
      <c r="B146" s="32"/>
      <c r="D146" s="22">
        <f>+B146/Notes!$D$53</f>
        <v>0</v>
      </c>
      <c r="F146" s="22">
        <f>+D146*Notes!B197</f>
        <v>0</v>
      </c>
    </row>
    <row r="147" spans="1:6" ht="15">
      <c r="A147" s="12">
        <v>1768</v>
      </c>
      <c r="B147" s="32">
        <v>3</v>
      </c>
      <c r="D147" s="22">
        <f>+B147/Notes!$D$53</f>
        <v>3.5714285714285716</v>
      </c>
      <c r="F147" s="22">
        <f>+D147*Notes!B198</f>
        <v>4.512142857142858</v>
      </c>
    </row>
    <row r="148" spans="1:6" ht="15">
      <c r="A148" s="12">
        <v>1769</v>
      </c>
      <c r="B148" s="32">
        <v>3</v>
      </c>
      <c r="D148" s="22">
        <f>+B148/Notes!$D$53</f>
        <v>3.5714285714285716</v>
      </c>
      <c r="F148" s="22">
        <f>+D148*Notes!B199</f>
        <v>4.512142857142858</v>
      </c>
    </row>
    <row r="149" spans="1:6" ht="15">
      <c r="A149" s="12">
        <v>1770</v>
      </c>
      <c r="B149" s="32"/>
      <c r="D149" s="22">
        <f>+B149/Notes!$D$53</f>
        <v>0</v>
      </c>
      <c r="F149" s="22">
        <f>+D149*Notes!B200</f>
        <v>0</v>
      </c>
    </row>
    <row r="150" spans="1:6" ht="15">
      <c r="A150" s="12">
        <v>1771</v>
      </c>
      <c r="B150" s="32">
        <v>2.64</v>
      </c>
      <c r="D150" s="22">
        <f>+B150/Notes!$D$53</f>
        <v>3.1428571428571432</v>
      </c>
      <c r="F150" s="22">
        <f>+D150*Notes!B201</f>
        <v>3.970685714285715</v>
      </c>
    </row>
    <row r="151" spans="1:6" ht="15">
      <c r="A151" s="12">
        <v>1772</v>
      </c>
      <c r="B151" s="32">
        <v>3</v>
      </c>
      <c r="D151" s="22">
        <f>+B151/Notes!$D$53</f>
        <v>3.5714285714285716</v>
      </c>
      <c r="F151" s="22">
        <f>+D151*Notes!B202</f>
        <v>4.512142857142858</v>
      </c>
    </row>
    <row r="152" spans="1:6" ht="15">
      <c r="A152" s="12">
        <v>1773</v>
      </c>
      <c r="B152" s="32">
        <v>3</v>
      </c>
      <c r="D152" s="22">
        <f>+B152/Notes!$D$53</f>
        <v>3.5714285714285716</v>
      </c>
      <c r="F152" s="22">
        <f>+D152*Notes!B203</f>
        <v>4.3653571428571425</v>
      </c>
    </row>
    <row r="153" spans="1:6" ht="15">
      <c r="A153" s="12">
        <v>1774</v>
      </c>
      <c r="B153" s="32">
        <v>3</v>
      </c>
      <c r="D153" s="22">
        <f>+B153/Notes!$D$53</f>
        <v>3.5714285714285716</v>
      </c>
      <c r="F153" s="22">
        <f>+D153*Notes!B204</f>
        <v>4.335</v>
      </c>
    </row>
    <row r="154" spans="1:6" ht="15">
      <c r="A154" s="12">
        <v>1775</v>
      </c>
      <c r="B154" s="32">
        <v>3.5</v>
      </c>
      <c r="D154" s="22">
        <f>+B154/Notes!$D$53</f>
        <v>4.166666666666667</v>
      </c>
      <c r="F154" s="22">
        <f>+D154*Notes!B205</f>
        <v>5.0575</v>
      </c>
    </row>
    <row r="155" spans="1:6" ht="15">
      <c r="A155" s="12">
        <v>1776</v>
      </c>
      <c r="B155" s="32">
        <v>3</v>
      </c>
      <c r="D155" s="22">
        <f>+B155/Notes!$D$53</f>
        <v>3.5714285714285716</v>
      </c>
      <c r="F155" s="22">
        <f>+D155*Notes!B206</f>
        <v>4.335</v>
      </c>
    </row>
    <row r="156" spans="1:6" ht="15">
      <c r="A156" s="12">
        <v>1777</v>
      </c>
      <c r="B156" s="32">
        <v>3.5</v>
      </c>
      <c r="D156" s="22">
        <f>+B156/Notes!$D$53</f>
        <v>4.166666666666667</v>
      </c>
      <c r="F156" s="22">
        <f>+D156*Notes!B207</f>
        <v>5.0575</v>
      </c>
    </row>
    <row r="157" spans="1:6" ht="15">
      <c r="A157" s="12">
        <v>1778</v>
      </c>
      <c r="B157" s="32"/>
      <c r="D157" s="22">
        <f>+B157/Notes!$D$53</f>
        <v>0</v>
      </c>
      <c r="F157" s="22">
        <f>+D157*Notes!B208</f>
        <v>0</v>
      </c>
    </row>
    <row r="158" spans="1:6" ht="15">
      <c r="A158" s="12">
        <v>1779</v>
      </c>
      <c r="B158" s="32"/>
      <c r="D158" s="22">
        <f>+B158/Notes!$D$53</f>
        <v>0</v>
      </c>
      <c r="F158" s="22">
        <f>+D158*Notes!B209</f>
        <v>0</v>
      </c>
    </row>
    <row r="159" spans="1:6" ht="15">
      <c r="A159" s="12">
        <v>1780</v>
      </c>
      <c r="B159" s="32"/>
      <c r="D159" s="22">
        <f>+B159/Notes!$D$53</f>
        <v>0</v>
      </c>
      <c r="F159" s="22">
        <f>+D159*Notes!B210</f>
        <v>0</v>
      </c>
    </row>
    <row r="160" spans="1:6" ht="15">
      <c r="A160" s="12">
        <v>1781</v>
      </c>
      <c r="B160" s="32"/>
      <c r="D160" s="22">
        <f>+B160/Notes!$D$53</f>
        <v>0</v>
      </c>
      <c r="F160" s="22">
        <f>+D160*Notes!B211</f>
        <v>0</v>
      </c>
    </row>
    <row r="161" spans="1:6" ht="15">
      <c r="A161" s="12">
        <v>1782</v>
      </c>
      <c r="B161" s="32"/>
      <c r="D161" s="22">
        <f>+B161/Notes!$D$53</f>
        <v>0</v>
      </c>
      <c r="F161" s="22">
        <f>+D161*Notes!B212</f>
        <v>0</v>
      </c>
    </row>
    <row r="162" spans="1:6" ht="15">
      <c r="A162" s="12">
        <v>1783</v>
      </c>
      <c r="B162" s="32">
        <v>5.5</v>
      </c>
      <c r="D162" s="22">
        <f>+B162/Notes!$D$53</f>
        <v>6.5476190476190474</v>
      </c>
      <c r="F162" s="22">
        <f>+D162*Notes!B213</f>
        <v>7.9475</v>
      </c>
    </row>
    <row r="163" spans="1:6" ht="15">
      <c r="A163" s="12">
        <v>1784</v>
      </c>
      <c r="B163" s="32"/>
      <c r="D163" s="22">
        <f>+B163/Notes!$D$53</f>
        <v>0</v>
      </c>
      <c r="F163" s="22">
        <f>+D163*Notes!B214</f>
        <v>0</v>
      </c>
    </row>
    <row r="164" spans="1:6" ht="15">
      <c r="A164" s="12">
        <v>1785</v>
      </c>
      <c r="B164" s="32"/>
      <c r="D164" s="22">
        <f>+B164/Notes!$D$53</f>
        <v>0</v>
      </c>
      <c r="F164" s="22">
        <f>+D164*Notes!B215</f>
        <v>0</v>
      </c>
    </row>
    <row r="165" spans="1:6" ht="15">
      <c r="A165" s="12">
        <v>1786</v>
      </c>
      <c r="B165" s="32"/>
      <c r="D165" s="22">
        <f>+B165/Notes!$D$53</f>
        <v>0</v>
      </c>
      <c r="F165" s="22">
        <f>+D165*Notes!B216</f>
        <v>0</v>
      </c>
    </row>
    <row r="166" spans="1:6" ht="15">
      <c r="A166" s="12">
        <v>1787</v>
      </c>
      <c r="B166" s="32"/>
      <c r="D166" s="22">
        <f>+B166/Notes!$D$53</f>
        <v>0</v>
      </c>
      <c r="F166" s="22">
        <f>+D166*Notes!B217</f>
        <v>0</v>
      </c>
    </row>
    <row r="167" spans="1:6" ht="15">
      <c r="A167" s="12">
        <v>1788</v>
      </c>
      <c r="B167" s="32">
        <v>3.37</v>
      </c>
      <c r="D167" s="22">
        <f>+B167/Notes!$D$53</f>
        <v>4.011904761904762</v>
      </c>
      <c r="F167" s="22">
        <f>+D167*Notes!B218</f>
        <v>4.807064285714286</v>
      </c>
    </row>
    <row r="168" spans="1:6" ht="15">
      <c r="A168" s="12">
        <v>1789</v>
      </c>
      <c r="B168" s="32">
        <v>3.5</v>
      </c>
      <c r="D168" s="22">
        <f>+B168/Notes!$D$53</f>
        <v>4.166666666666667</v>
      </c>
      <c r="F168" s="22">
        <f>+D168*Notes!B219</f>
        <v>4.9925</v>
      </c>
    </row>
    <row r="169" spans="1:6" ht="15">
      <c r="A169" s="12">
        <v>1790</v>
      </c>
      <c r="B169" s="32">
        <v>3.5</v>
      </c>
      <c r="D169" s="22">
        <f>+B169/Notes!$D$53</f>
        <v>4.166666666666667</v>
      </c>
      <c r="F169" s="22">
        <f>+D169*Notes!B220</f>
        <v>4.9925</v>
      </c>
    </row>
    <row r="170" spans="1:6" ht="15">
      <c r="A170" s="12">
        <v>1791</v>
      </c>
      <c r="B170" s="32">
        <v>3.36</v>
      </c>
      <c r="D170" s="22">
        <f>+B170/Notes!$D$53</f>
        <v>4</v>
      </c>
      <c r="F170" s="22">
        <f>+D170*Notes!B221</f>
        <v>4.7928</v>
      </c>
    </row>
    <row r="171" spans="1:6" ht="15">
      <c r="A171" s="12">
        <v>1792</v>
      </c>
      <c r="B171" s="32">
        <v>3.5</v>
      </c>
      <c r="D171" s="22">
        <f>+B171/Notes!$D$53</f>
        <v>4.166666666666667</v>
      </c>
      <c r="F171" s="22">
        <f>+D171*Notes!B222</f>
        <v>4.9925</v>
      </c>
    </row>
    <row r="172" spans="1:6" ht="15">
      <c r="A172" s="12">
        <v>1793</v>
      </c>
      <c r="B172" s="32">
        <v>3.5</v>
      </c>
      <c r="D172" s="22">
        <f>+B172/Notes!$D$53</f>
        <v>4.166666666666667</v>
      </c>
      <c r="F172" s="22">
        <f>+D172*Notes!B223</f>
        <v>4.9925</v>
      </c>
    </row>
    <row r="173" spans="1:6" ht="15">
      <c r="A173" s="12">
        <v>1794</v>
      </c>
      <c r="B173" s="32">
        <v>2.7</v>
      </c>
      <c r="D173" s="22">
        <f>+B173/Notes!$D$53</f>
        <v>3.2142857142857144</v>
      </c>
      <c r="F173" s="22">
        <f>+D173*Notes!B224</f>
        <v>3.8513571428571427</v>
      </c>
    </row>
    <row r="174" spans="1:6" ht="15">
      <c r="A174" s="12">
        <v>1795</v>
      </c>
      <c r="B174" s="32">
        <v>3.45</v>
      </c>
      <c r="D174" s="22">
        <f>+B174/Notes!$D$53</f>
        <v>4.107142857142858</v>
      </c>
      <c r="F174" s="22">
        <f>+D174*Notes!B225</f>
        <v>4.921178571428571</v>
      </c>
    </row>
    <row r="175" spans="1:6" ht="15">
      <c r="A175" s="12">
        <v>1796</v>
      </c>
      <c r="B175" s="32">
        <v>2.75</v>
      </c>
      <c r="D175" s="22">
        <f>+B175/Notes!$D$53</f>
        <v>3.2738095238095237</v>
      </c>
      <c r="F175" s="22">
        <f>+D175*Notes!B226</f>
        <v>3.922678571428571</v>
      </c>
    </row>
    <row r="176" spans="1:6" ht="15">
      <c r="A176" s="12">
        <v>1797</v>
      </c>
      <c r="B176" s="32">
        <v>4</v>
      </c>
      <c r="D176" s="22">
        <f>+B176/Notes!$D$53</f>
        <v>4.761904761904762</v>
      </c>
      <c r="F176" s="22">
        <f>+D176*Notes!B227</f>
        <v>5.7057142857142855</v>
      </c>
    </row>
    <row r="177" spans="1:6" ht="15">
      <c r="A177" s="12">
        <v>1798</v>
      </c>
      <c r="B177" s="32"/>
      <c r="D177" s="22">
        <f>+B177/Notes!$D$53</f>
        <v>0</v>
      </c>
      <c r="F177" s="22">
        <f>+D177*Notes!B228</f>
        <v>0</v>
      </c>
    </row>
    <row r="178" spans="1:6" ht="15">
      <c r="A178" s="12">
        <v>1799</v>
      </c>
      <c r="B178" s="32">
        <v>3.75</v>
      </c>
      <c r="D178" s="22">
        <f>+B178/Notes!$D$53</f>
        <v>4.464285714285714</v>
      </c>
      <c r="F178" s="22">
        <f>+D178*Notes!B229</f>
        <v>5.349107142857143</v>
      </c>
    </row>
    <row r="179" spans="1:6" ht="15">
      <c r="A179" s="12">
        <v>1800</v>
      </c>
      <c r="B179" s="32">
        <v>3.8</v>
      </c>
      <c r="D179" s="22">
        <f>+B179/Notes!$D$53</f>
        <v>4.523809523809524</v>
      </c>
      <c r="F179" s="22">
        <f>+D179*Notes!B230</f>
        <v>5.420428571428571</v>
      </c>
    </row>
    <row r="180" spans="1:6" ht="15">
      <c r="A180" s="12">
        <v>1801</v>
      </c>
      <c r="B180" s="32">
        <v>4.1</v>
      </c>
      <c r="D180" s="22">
        <f>+B180/Notes!$D$53</f>
        <v>4.8809523809523805</v>
      </c>
      <c r="F180" s="22">
        <f>+D180*Notes!B231</f>
        <v>5.848357142857142</v>
      </c>
    </row>
    <row r="181" spans="1:6" ht="15">
      <c r="A181" s="12">
        <v>1802</v>
      </c>
      <c r="B181" s="32">
        <v>3.5</v>
      </c>
      <c r="D181" s="22">
        <f>+B181/Notes!$D$53</f>
        <v>4.166666666666667</v>
      </c>
      <c r="F181" s="22">
        <f>+D181*Notes!B232</f>
        <v>4.9925</v>
      </c>
    </row>
    <row r="182" spans="1:6" ht="15">
      <c r="A182" s="12">
        <v>1803</v>
      </c>
      <c r="B182" s="32">
        <v>3.36</v>
      </c>
      <c r="D182" s="22">
        <f>+B182/Notes!$D$53</f>
        <v>4</v>
      </c>
      <c r="F182" s="22">
        <f>+D182*Notes!B233</f>
        <v>4.7928</v>
      </c>
    </row>
    <row r="183" spans="1:6" ht="15">
      <c r="A183" s="12">
        <v>1804</v>
      </c>
      <c r="B183" s="32"/>
      <c r="D183" s="22">
        <f>+B183/Notes!$D$53</f>
        <v>0</v>
      </c>
      <c r="F183" s="22">
        <f>+D183*Notes!B234</f>
        <v>0</v>
      </c>
    </row>
    <row r="184" spans="1:6" ht="15">
      <c r="A184" s="12">
        <v>1805</v>
      </c>
      <c r="B184" s="32"/>
      <c r="D184" s="22">
        <f>+B184/Notes!$D$53</f>
        <v>0</v>
      </c>
      <c r="F184" s="22">
        <f>+D184*Notes!B235</f>
        <v>0</v>
      </c>
    </row>
    <row r="185" spans="1:6" ht="15">
      <c r="A185" s="12">
        <v>1806</v>
      </c>
      <c r="B185" s="32">
        <v>3.74</v>
      </c>
      <c r="D185" s="22">
        <f>+B185/Notes!$D$53</f>
        <v>4.4523809523809526</v>
      </c>
      <c r="F185" s="22">
        <f>+D185*Notes!B236</f>
        <v>5.334842857142857</v>
      </c>
    </row>
    <row r="186" spans="1:6" ht="15">
      <c r="A186" s="12">
        <v>1807</v>
      </c>
      <c r="B186" s="32">
        <v>3.9</v>
      </c>
      <c r="D186" s="22">
        <f>+B186/Notes!$D$53</f>
        <v>4.642857142857143</v>
      </c>
      <c r="F186" s="22">
        <f>+D186*Notes!B237</f>
        <v>5.563071428571429</v>
      </c>
    </row>
    <row r="187" spans="1:6" ht="15">
      <c r="A187" s="12">
        <v>1808</v>
      </c>
      <c r="B187" s="32">
        <v>3.17</v>
      </c>
      <c r="D187" s="22">
        <f>+B187/Notes!$D$53</f>
        <v>3.7738095238095237</v>
      </c>
      <c r="F187" s="22">
        <f>+D187*Notes!B238</f>
        <v>4.521778571428571</v>
      </c>
    </row>
    <row r="188" spans="1:2" ht="15">
      <c r="A188" s="12"/>
      <c r="B188" s="32"/>
    </row>
    <row r="189" spans="1:2" ht="15">
      <c r="A189" s="12"/>
      <c r="B189" s="32"/>
    </row>
    <row r="190" spans="1:2" ht="15">
      <c r="A190" s="12"/>
      <c r="B190" s="32"/>
    </row>
    <row r="191" spans="1:2" ht="15">
      <c r="A191" s="12"/>
      <c r="B191" s="32"/>
    </row>
    <row r="192" spans="1:2" ht="15">
      <c r="A192" s="12"/>
      <c r="B192" s="32"/>
    </row>
    <row r="193" spans="1:2" ht="15">
      <c r="A193" s="12"/>
      <c r="B193" s="32"/>
    </row>
    <row r="194" spans="1:2" ht="15">
      <c r="A194" s="12"/>
      <c r="B194" s="32"/>
    </row>
    <row r="195" spans="1:2" ht="15">
      <c r="A195" s="12"/>
      <c r="B195" s="32"/>
    </row>
    <row r="196" spans="1:2" ht="15">
      <c r="A196" s="12"/>
      <c r="B196" s="32"/>
    </row>
    <row r="197" spans="1:2" ht="15">
      <c r="A197" s="12"/>
      <c r="B197" s="32"/>
    </row>
    <row r="198" spans="1:2" ht="15">
      <c r="A198" s="12"/>
      <c r="B198" s="32"/>
    </row>
    <row r="199" spans="1:2" ht="15">
      <c r="A199" s="12"/>
      <c r="B199" s="32"/>
    </row>
    <row r="200" spans="1:2" ht="15">
      <c r="A200" s="12"/>
      <c r="B200" s="32"/>
    </row>
    <row r="201" spans="1:2" ht="15">
      <c r="A201" s="12"/>
      <c r="B201" s="32"/>
    </row>
    <row r="202" spans="1:2" ht="15">
      <c r="A202" s="12"/>
      <c r="B202" s="32"/>
    </row>
    <row r="203" spans="1:2" ht="15">
      <c r="A203" s="12"/>
      <c r="B203" s="32"/>
    </row>
    <row r="204" spans="1:2" ht="15">
      <c r="A204" s="12"/>
      <c r="B204" s="32"/>
    </row>
    <row r="205" spans="1:2" ht="15">
      <c r="A205" s="12"/>
      <c r="B205" s="32"/>
    </row>
    <row r="206" spans="1:2" ht="15">
      <c r="A206" s="12"/>
      <c r="B206" s="32"/>
    </row>
    <row r="207" spans="1:2" ht="15">
      <c r="A207" s="12"/>
      <c r="B207" s="32"/>
    </row>
    <row r="208" spans="1:2" ht="15">
      <c r="A208" s="12"/>
      <c r="B208" s="32"/>
    </row>
    <row r="209" spans="1:2" ht="15">
      <c r="A209" s="12"/>
      <c r="B209" s="32"/>
    </row>
    <row r="210" spans="1:2" ht="15">
      <c r="A210" s="12"/>
      <c r="B210" s="32"/>
    </row>
    <row r="211" spans="1:2" ht="15">
      <c r="A211" s="12"/>
      <c r="B211" s="32"/>
    </row>
    <row r="212" spans="1:2" ht="15">
      <c r="A212" s="12"/>
      <c r="B212" s="32"/>
    </row>
    <row r="213" spans="1:2" ht="15">
      <c r="A213" s="12"/>
      <c r="B213" s="32"/>
    </row>
    <row r="214" spans="1:2" ht="15">
      <c r="A214" s="12"/>
      <c r="B214" s="32"/>
    </row>
    <row r="215" spans="1:2" ht="15">
      <c r="A215" s="12"/>
      <c r="B215" s="32"/>
    </row>
    <row r="216" spans="1:2" ht="15">
      <c r="A216" s="12"/>
      <c r="B216" s="32"/>
    </row>
    <row r="217" spans="1:2" ht="15">
      <c r="A217" s="12"/>
      <c r="B217" s="32"/>
    </row>
    <row r="218" spans="1:2" ht="15">
      <c r="A218" s="12"/>
      <c r="B218" s="32"/>
    </row>
    <row r="219" spans="1:2" ht="15">
      <c r="A219" s="12"/>
      <c r="B219" s="32"/>
    </row>
    <row r="220" spans="1:2" ht="15">
      <c r="A220" s="12"/>
      <c r="B220" s="32"/>
    </row>
    <row r="221" spans="1:2" ht="15">
      <c r="A221" s="12"/>
      <c r="B221" s="32"/>
    </row>
    <row r="222" spans="1:2" ht="15">
      <c r="A222" s="12"/>
      <c r="B222" s="32"/>
    </row>
    <row r="223" spans="1:2" ht="15">
      <c r="A223" s="12"/>
      <c r="B223" s="32"/>
    </row>
    <row r="224" spans="1:2" ht="15">
      <c r="A224" s="12"/>
      <c r="B224" s="32"/>
    </row>
    <row r="225" spans="1:2" ht="15">
      <c r="A225" s="12"/>
      <c r="B225" s="32"/>
    </row>
    <row r="226" spans="1:2" ht="15">
      <c r="A226" s="12"/>
      <c r="B226" s="32"/>
    </row>
    <row r="227" spans="1:2" ht="15">
      <c r="A227" s="12"/>
      <c r="B227" s="32"/>
    </row>
    <row r="228" spans="1:2" ht="15">
      <c r="A228" s="12"/>
      <c r="B228" s="32"/>
    </row>
    <row r="229" spans="1:2" ht="15">
      <c r="A229" s="12"/>
      <c r="B229" s="32"/>
    </row>
    <row r="230" spans="1:2" ht="15">
      <c r="A230" s="12"/>
      <c r="B230" s="32"/>
    </row>
    <row r="231" spans="1:2" ht="15">
      <c r="A231" s="12"/>
      <c r="B231" s="32"/>
    </row>
    <row r="232" spans="1:2" ht="15">
      <c r="A232" s="12"/>
      <c r="B232" s="32"/>
    </row>
    <row r="233" spans="1:2" ht="15">
      <c r="A233" s="12"/>
      <c r="B233" s="32"/>
    </row>
    <row r="234" spans="1:2" ht="15">
      <c r="A234" s="12"/>
      <c r="B234" s="32"/>
    </row>
    <row r="235" spans="1:2" ht="15">
      <c r="A235" s="12"/>
      <c r="B235" s="32"/>
    </row>
    <row r="236" spans="1:2" ht="15">
      <c r="A236" s="12"/>
      <c r="B236" s="32"/>
    </row>
    <row r="237" spans="1:2" ht="15">
      <c r="A237" s="12"/>
      <c r="B237" s="32"/>
    </row>
    <row r="238" spans="1:2" ht="15">
      <c r="A238" s="12"/>
      <c r="B238" s="32"/>
    </row>
    <row r="239" spans="1:2" ht="15">
      <c r="A239" s="12"/>
      <c r="B239" s="32"/>
    </row>
    <row r="240" spans="1:2" ht="15">
      <c r="A240" s="12"/>
      <c r="B240" s="32"/>
    </row>
    <row r="241" spans="1:2" ht="15">
      <c r="A241" s="12"/>
      <c r="B241" s="32"/>
    </row>
    <row r="242" spans="1:2" ht="15">
      <c r="A242" s="12"/>
      <c r="B242" s="32"/>
    </row>
    <row r="243" spans="1:2" ht="15">
      <c r="A243" s="12"/>
      <c r="B243" s="32"/>
    </row>
    <row r="244" spans="1:2" ht="15">
      <c r="A244" s="12"/>
      <c r="B244" s="32"/>
    </row>
    <row r="245" spans="1:2" ht="15">
      <c r="A245" s="12"/>
      <c r="B245" s="32"/>
    </row>
    <row r="246" spans="1:2" ht="15">
      <c r="A246" s="12"/>
      <c r="B246" s="32"/>
    </row>
    <row r="247" spans="1:2" ht="15">
      <c r="A247" s="12"/>
      <c r="B247" s="32"/>
    </row>
    <row r="248" spans="1:2" ht="15">
      <c r="A248" s="12"/>
      <c r="B248" s="32"/>
    </row>
    <row r="249" spans="1:2" ht="15">
      <c r="A249" s="12"/>
      <c r="B249" s="32"/>
    </row>
    <row r="250" spans="1:2" ht="15">
      <c r="A250" s="12"/>
      <c r="B250" s="32"/>
    </row>
    <row r="251" spans="1:2" ht="15">
      <c r="A251" s="12"/>
      <c r="B251" s="32"/>
    </row>
    <row r="252" spans="1:2" ht="15">
      <c r="A252" s="12"/>
      <c r="B252" s="32"/>
    </row>
    <row r="253" spans="1:2" ht="15">
      <c r="A253" s="12"/>
      <c r="B253" s="32"/>
    </row>
    <row r="254" spans="1:2" ht="15">
      <c r="A254" s="12"/>
      <c r="B254" s="32"/>
    </row>
    <row r="255" ht="15">
      <c r="B255" s="32"/>
    </row>
    <row r="256" ht="15">
      <c r="B256" s="32"/>
    </row>
    <row r="257" ht="15">
      <c r="B257" s="32"/>
    </row>
    <row r="258" ht="15">
      <c r="B258" s="32"/>
    </row>
    <row r="259" ht="15">
      <c r="B259" s="32"/>
    </row>
    <row r="260" ht="15">
      <c r="B260" s="32"/>
    </row>
    <row r="261" ht="15">
      <c r="B261" s="32"/>
    </row>
    <row r="262" ht="15">
      <c r="B262" s="32"/>
    </row>
    <row r="263" ht="15">
      <c r="B263" s="32"/>
    </row>
    <row r="264" ht="15">
      <c r="B264" s="32"/>
    </row>
    <row r="265" ht="15">
      <c r="B265" s="32"/>
    </row>
    <row r="266" ht="15">
      <c r="B266" s="32"/>
    </row>
    <row r="267" ht="15">
      <c r="B267" s="32"/>
    </row>
    <row r="268" ht="15">
      <c r="B268" s="32"/>
    </row>
    <row r="269" ht="15">
      <c r="B269" s="32"/>
    </row>
    <row r="270" ht="15">
      <c r="B270" s="32"/>
    </row>
    <row r="271" ht="15">
      <c r="B271" s="32"/>
    </row>
    <row r="272" ht="15">
      <c r="B272" s="32"/>
    </row>
    <row r="273" ht="15">
      <c r="B273" s="32"/>
    </row>
    <row r="274" ht="15">
      <c r="B274" s="32"/>
    </row>
    <row r="275" ht="15">
      <c r="B275" s="32"/>
    </row>
    <row r="276" ht="15">
      <c r="B276" s="32"/>
    </row>
    <row r="277" ht="15">
      <c r="B277" s="32"/>
    </row>
    <row r="278" ht="15">
      <c r="B278" s="32"/>
    </row>
    <row r="279" ht="15">
      <c r="B279" s="32"/>
    </row>
    <row r="280" ht="15">
      <c r="B280" s="32"/>
    </row>
    <row r="281" ht="15">
      <c r="B281" s="32"/>
    </row>
    <row r="282" ht="15">
      <c r="B282" s="32"/>
    </row>
    <row r="283" ht="15">
      <c r="B283" s="32"/>
    </row>
    <row r="284" ht="15">
      <c r="B284" s="32"/>
    </row>
    <row r="285" ht="15">
      <c r="B285" s="32"/>
    </row>
    <row r="286" ht="15">
      <c r="B286" s="32"/>
    </row>
    <row r="287" ht="15">
      <c r="B287" s="32"/>
    </row>
    <row r="288" ht="15">
      <c r="B288" s="32"/>
    </row>
    <row r="289" ht="15">
      <c r="B289" s="32"/>
    </row>
    <row r="290" ht="15">
      <c r="B290" s="32"/>
    </row>
    <row r="291" ht="15">
      <c r="B291" s="32"/>
    </row>
    <row r="292" ht="15">
      <c r="B292" s="32"/>
    </row>
    <row r="293" ht="15">
      <c r="B293" s="32"/>
    </row>
    <row r="294" ht="15">
      <c r="B294" s="32"/>
    </row>
    <row r="295" ht="15">
      <c r="B295" s="32"/>
    </row>
    <row r="296" ht="15">
      <c r="B296" s="32"/>
    </row>
    <row r="297" ht="15">
      <c r="B297" s="32"/>
    </row>
    <row r="298" ht="15">
      <c r="B298" s="32"/>
    </row>
    <row r="299" ht="15">
      <c r="B299" s="32"/>
    </row>
    <row r="300" ht="15">
      <c r="B300" s="32"/>
    </row>
    <row r="301" ht="15">
      <c r="B301" s="32"/>
    </row>
    <row r="302" ht="15">
      <c r="B302" s="32"/>
    </row>
    <row r="303" ht="15">
      <c r="B303" s="32"/>
    </row>
    <row r="304" ht="15">
      <c r="B304" s="32"/>
    </row>
    <row r="305" ht="15">
      <c r="B305" s="32"/>
    </row>
    <row r="306" ht="15">
      <c r="B306" s="32"/>
    </row>
    <row r="307" ht="15">
      <c r="B307" s="32"/>
    </row>
    <row r="308" ht="15">
      <c r="B308" s="32"/>
    </row>
    <row r="309" ht="15">
      <c r="B309" s="32"/>
    </row>
    <row r="310" ht="15">
      <c r="B310" s="32"/>
    </row>
    <row r="311" ht="15">
      <c r="B311" s="32"/>
    </row>
    <row r="312" ht="15">
      <c r="B312" s="32"/>
    </row>
    <row r="313" ht="15">
      <c r="B313" s="32"/>
    </row>
    <row r="314" ht="15">
      <c r="B314" s="32"/>
    </row>
    <row r="315" ht="15">
      <c r="B315" s="32"/>
    </row>
    <row r="316" ht="15">
      <c r="B316" s="32"/>
    </row>
    <row r="317" ht="15">
      <c r="B317" s="32"/>
    </row>
    <row r="318" ht="15">
      <c r="B318" s="32"/>
    </row>
    <row r="319" ht="15">
      <c r="B319" s="32"/>
    </row>
    <row r="320" ht="15">
      <c r="B320" s="32"/>
    </row>
    <row r="321" ht="15">
      <c r="B321" s="32"/>
    </row>
    <row r="322" ht="15">
      <c r="B322" s="32"/>
    </row>
    <row r="323" ht="15">
      <c r="B323" s="32"/>
    </row>
    <row r="324" ht="15">
      <c r="B324" s="32"/>
    </row>
    <row r="325" ht="15">
      <c r="B325" s="32"/>
    </row>
    <row r="326" ht="15">
      <c r="B326" s="32"/>
    </row>
    <row r="327" ht="15">
      <c r="B327" s="32"/>
    </row>
    <row r="328" ht="15">
      <c r="B328" s="32"/>
    </row>
    <row r="329" ht="15">
      <c r="B329" s="32"/>
    </row>
    <row r="330" ht="15">
      <c r="B330" s="32"/>
    </row>
    <row r="331" ht="15">
      <c r="B331" s="32"/>
    </row>
    <row r="332" ht="15">
      <c r="B332" s="32"/>
    </row>
    <row r="333" ht="15">
      <c r="B333" s="32"/>
    </row>
    <row r="334" ht="15">
      <c r="B334" s="32"/>
    </row>
    <row r="335" ht="15">
      <c r="B335" s="32"/>
    </row>
    <row r="336" ht="15">
      <c r="B336" s="32"/>
    </row>
    <row r="337" ht="15">
      <c r="B337" s="32"/>
    </row>
    <row r="338" ht="15">
      <c r="B338" s="32"/>
    </row>
    <row r="339" ht="15">
      <c r="B339" s="32"/>
    </row>
    <row r="340" ht="15">
      <c r="B340" s="32"/>
    </row>
    <row r="341" ht="15">
      <c r="B341" s="32"/>
    </row>
    <row r="342" ht="15">
      <c r="B342" s="32"/>
    </row>
    <row r="343" ht="15">
      <c r="B343" s="32"/>
    </row>
    <row r="344" ht="15">
      <c r="B344" s="32"/>
    </row>
    <row r="345" ht="15">
      <c r="B345" s="32"/>
    </row>
    <row r="346" ht="15">
      <c r="B346" s="32"/>
    </row>
    <row r="347" ht="15">
      <c r="B347" s="32"/>
    </row>
    <row r="348" ht="15">
      <c r="B348" s="32"/>
    </row>
    <row r="349" ht="15">
      <c r="B349" s="32"/>
    </row>
    <row r="350" ht="15">
      <c r="B350" s="32"/>
    </row>
    <row r="351" ht="15">
      <c r="B351" s="32"/>
    </row>
    <row r="352" ht="15">
      <c r="B352" s="32"/>
    </row>
    <row r="353" ht="15">
      <c r="B353" s="32"/>
    </row>
    <row r="354" ht="15">
      <c r="B354" s="32"/>
    </row>
    <row r="355" ht="15">
      <c r="B355" s="32"/>
    </row>
    <row r="356" ht="15">
      <c r="B356" s="32"/>
    </row>
    <row r="357" ht="15">
      <c r="B357" s="32"/>
    </row>
    <row r="358" ht="15">
      <c r="B358" s="32"/>
    </row>
    <row r="359" ht="15">
      <c r="B359" s="32"/>
    </row>
    <row r="360" ht="15">
      <c r="B360" s="32"/>
    </row>
    <row r="361" ht="15">
      <c r="B361" s="32"/>
    </row>
    <row r="362" ht="15">
      <c r="B362" s="32"/>
    </row>
    <row r="363" ht="15">
      <c r="B363" s="32"/>
    </row>
    <row r="364" ht="15">
      <c r="B364" s="32"/>
    </row>
    <row r="365" ht="15">
      <c r="B365" s="32"/>
    </row>
    <row r="366" ht="15">
      <c r="B366" s="32"/>
    </row>
    <row r="367" ht="15">
      <c r="B367" s="32"/>
    </row>
    <row r="368" ht="15">
      <c r="B368" s="32"/>
    </row>
    <row r="369" ht="15">
      <c r="B369" s="32"/>
    </row>
    <row r="370" ht="15">
      <c r="B370" s="32"/>
    </row>
    <row r="371" ht="15">
      <c r="B371" s="32"/>
    </row>
    <row r="372" ht="15">
      <c r="B372" s="32"/>
    </row>
    <row r="373" ht="15">
      <c r="B373" s="32"/>
    </row>
    <row r="374" ht="15">
      <c r="B374" s="32"/>
    </row>
    <row r="375" ht="15">
      <c r="B375" s="32"/>
    </row>
    <row r="376" ht="15">
      <c r="B376" s="32"/>
    </row>
    <row r="377" ht="15">
      <c r="B377" s="32"/>
    </row>
    <row r="378" ht="15">
      <c r="B378" s="32"/>
    </row>
    <row r="379" ht="15">
      <c r="B379" s="32"/>
    </row>
    <row r="380" ht="15">
      <c r="B380" s="32"/>
    </row>
    <row r="381" ht="15">
      <c r="B381" s="32"/>
    </row>
    <row r="382" ht="15">
      <c r="B382" s="32"/>
    </row>
    <row r="383" ht="15">
      <c r="B383" s="32"/>
    </row>
    <row r="384" ht="15">
      <c r="B384" s="32"/>
    </row>
    <row r="385" ht="15">
      <c r="B385" s="32"/>
    </row>
    <row r="386" ht="15">
      <c r="B386" s="32"/>
    </row>
    <row r="387" ht="15">
      <c r="B387" s="32"/>
    </row>
    <row r="388" ht="15">
      <c r="B388" s="32"/>
    </row>
    <row r="389" ht="15">
      <c r="B389" s="32"/>
    </row>
    <row r="390" ht="15">
      <c r="B390" s="32"/>
    </row>
    <row r="391" ht="15">
      <c r="B391" s="32"/>
    </row>
    <row r="392" ht="15">
      <c r="B392" s="32"/>
    </row>
    <row r="393" ht="15">
      <c r="B393" s="32"/>
    </row>
    <row r="394" ht="15">
      <c r="B394" s="32"/>
    </row>
    <row r="395" ht="15">
      <c r="B395" s="32"/>
    </row>
    <row r="396" ht="15">
      <c r="B396" s="32"/>
    </row>
    <row r="397" ht="15">
      <c r="B397" s="32"/>
    </row>
    <row r="398" ht="15">
      <c r="B398" s="32"/>
    </row>
    <row r="399" ht="15">
      <c r="B399" s="32"/>
    </row>
    <row r="400" ht="15">
      <c r="B400" s="32"/>
    </row>
    <row r="401" ht="15">
      <c r="B401" s="32"/>
    </row>
    <row r="402" ht="15">
      <c r="B402" s="32"/>
    </row>
    <row r="403" ht="15">
      <c r="B403" s="32"/>
    </row>
    <row r="404" ht="15">
      <c r="B404" s="32"/>
    </row>
    <row r="405" ht="15">
      <c r="B405" s="32"/>
    </row>
    <row r="406" ht="15">
      <c r="B406" s="32"/>
    </row>
    <row r="407" ht="15">
      <c r="B407" s="32"/>
    </row>
    <row r="408" ht="15">
      <c r="B408" s="32"/>
    </row>
    <row r="409" ht="15">
      <c r="B409" s="32"/>
    </row>
    <row r="410" ht="15">
      <c r="B410" s="32"/>
    </row>
    <row r="411" ht="15">
      <c r="B411" s="32"/>
    </row>
    <row r="412" ht="15">
      <c r="B412" s="32"/>
    </row>
    <row r="413" ht="15">
      <c r="B413" s="32"/>
    </row>
    <row r="414" ht="15">
      <c r="B414" s="32"/>
    </row>
    <row r="415" ht="15">
      <c r="B415" s="32"/>
    </row>
    <row r="416" ht="15">
      <c r="B416" s="32"/>
    </row>
    <row r="417" ht="15">
      <c r="B417" s="32"/>
    </row>
    <row r="418" ht="15">
      <c r="B418" s="32"/>
    </row>
    <row r="419" ht="15">
      <c r="B419" s="32"/>
    </row>
    <row r="420" ht="15">
      <c r="B420" s="32"/>
    </row>
    <row r="421" ht="15">
      <c r="B421" s="32"/>
    </row>
    <row r="422" ht="15">
      <c r="B422" s="32"/>
    </row>
    <row r="423" ht="15">
      <c r="B423" s="32"/>
    </row>
    <row r="424" ht="15">
      <c r="B424" s="32"/>
    </row>
    <row r="425" ht="15">
      <c r="B425" s="32"/>
    </row>
    <row r="426" ht="15">
      <c r="B426" s="32"/>
    </row>
    <row r="427" ht="15">
      <c r="B427" s="32"/>
    </row>
    <row r="428" ht="15">
      <c r="B428" s="32"/>
    </row>
    <row r="429" ht="15">
      <c r="B429" s="32"/>
    </row>
    <row r="430" ht="15">
      <c r="B430" s="32"/>
    </row>
    <row r="431" ht="15">
      <c r="B431" s="32"/>
    </row>
    <row r="432" ht="15">
      <c r="B432" s="32"/>
    </row>
    <row r="433" ht="15">
      <c r="B433" s="32"/>
    </row>
    <row r="434" ht="15">
      <c r="B434" s="32"/>
    </row>
    <row r="435" ht="15">
      <c r="B435" s="32"/>
    </row>
    <row r="436" ht="15">
      <c r="B436" s="32"/>
    </row>
    <row r="437" ht="15">
      <c r="B437" s="32"/>
    </row>
    <row r="438" ht="15">
      <c r="B438" s="32"/>
    </row>
    <row r="439" ht="15">
      <c r="B439" s="32"/>
    </row>
    <row r="440" ht="15">
      <c r="B440" s="32"/>
    </row>
    <row r="441" ht="15">
      <c r="B441" s="32"/>
    </row>
    <row r="442" ht="15">
      <c r="B442" s="32"/>
    </row>
    <row r="443" ht="15">
      <c r="B443" s="32"/>
    </row>
    <row r="444" ht="15">
      <c r="B444" s="32"/>
    </row>
    <row r="445" ht="15">
      <c r="B445" s="32"/>
    </row>
    <row r="446" ht="15">
      <c r="B446" s="32"/>
    </row>
    <row r="447" ht="15">
      <c r="B447" s="32"/>
    </row>
    <row r="448" ht="15">
      <c r="B448" s="32"/>
    </row>
    <row r="449" ht="15">
      <c r="B449" s="32"/>
    </row>
    <row r="450" ht="15">
      <c r="B450" s="32"/>
    </row>
    <row r="451" ht="15">
      <c r="B451" s="32"/>
    </row>
    <row r="452" ht="15">
      <c r="B452" s="32"/>
    </row>
    <row r="453" ht="15">
      <c r="B453" s="32"/>
    </row>
    <row r="454" ht="15">
      <c r="B454" s="32"/>
    </row>
    <row r="455" ht="15">
      <c r="B455" s="32"/>
    </row>
    <row r="456" ht="15">
      <c r="B456" s="32"/>
    </row>
    <row r="457" ht="15">
      <c r="B457" s="32"/>
    </row>
    <row r="458" ht="15">
      <c r="B458" s="32"/>
    </row>
    <row r="459" ht="15">
      <c r="B459" s="32"/>
    </row>
    <row r="460" ht="15">
      <c r="B460" s="32"/>
    </row>
    <row r="461" ht="15">
      <c r="B461" s="32"/>
    </row>
    <row r="462" ht="15">
      <c r="B462" s="32"/>
    </row>
    <row r="463" ht="15">
      <c r="B463" s="32"/>
    </row>
    <row r="464" ht="15">
      <c r="B464" s="32"/>
    </row>
    <row r="465" ht="15">
      <c r="B465" s="32"/>
    </row>
    <row r="466" ht="15">
      <c r="B466" s="32"/>
    </row>
    <row r="467" ht="15">
      <c r="B467" s="32"/>
    </row>
    <row r="468" ht="15">
      <c r="B468" s="32"/>
    </row>
    <row r="469" ht="15">
      <c r="B469" s="32"/>
    </row>
    <row r="470" ht="15">
      <c r="B470" s="32"/>
    </row>
    <row r="471" ht="15">
      <c r="B471" s="32"/>
    </row>
    <row r="472" ht="15">
      <c r="B472" s="32"/>
    </row>
    <row r="473" ht="15">
      <c r="B473" s="32"/>
    </row>
    <row r="474" ht="15">
      <c r="B474" s="32"/>
    </row>
    <row r="475" ht="15">
      <c r="B475" s="32"/>
    </row>
    <row r="476" ht="15">
      <c r="B476" s="32"/>
    </row>
    <row r="477" ht="15">
      <c r="B477" s="32"/>
    </row>
    <row r="478" ht="15">
      <c r="B478" s="32"/>
    </row>
    <row r="479" ht="15">
      <c r="B479" s="32"/>
    </row>
    <row r="480" ht="15">
      <c r="B480" s="32"/>
    </row>
    <row r="481" ht="15">
      <c r="B481" s="32"/>
    </row>
    <row r="482" ht="15">
      <c r="B482" s="32"/>
    </row>
    <row r="483" ht="15">
      <c r="B483" s="32"/>
    </row>
    <row r="484" ht="15">
      <c r="B484" s="32"/>
    </row>
    <row r="485" ht="15">
      <c r="B485" s="32"/>
    </row>
    <row r="486" ht="15">
      <c r="B486" s="32"/>
    </row>
    <row r="487" ht="15">
      <c r="B487" s="32"/>
    </row>
    <row r="488" ht="15">
      <c r="B488" s="32"/>
    </row>
    <row r="489" ht="15">
      <c r="B489" s="32"/>
    </row>
    <row r="490" ht="15">
      <c r="B490" s="32"/>
    </row>
    <row r="491" ht="15">
      <c r="B491" s="32"/>
    </row>
    <row r="492" ht="15">
      <c r="B492" s="32"/>
    </row>
    <row r="493" ht="15">
      <c r="B493" s="32"/>
    </row>
    <row r="494" ht="15">
      <c r="B494" s="32"/>
    </row>
    <row r="495" ht="15">
      <c r="B495" s="32"/>
    </row>
    <row r="496" ht="15">
      <c r="B496" s="32"/>
    </row>
    <row r="497" ht="15">
      <c r="B497" s="32"/>
    </row>
    <row r="498" ht="15">
      <c r="B498" s="32"/>
    </row>
    <row r="499" ht="15">
      <c r="B499" s="32"/>
    </row>
    <row r="500" ht="15">
      <c r="B500" s="32"/>
    </row>
    <row r="501" ht="15">
      <c r="B501" s="32"/>
    </row>
    <row r="502" ht="15">
      <c r="B502" s="32"/>
    </row>
    <row r="503" ht="15">
      <c r="B503" s="32"/>
    </row>
    <row r="504" ht="15">
      <c r="B504" s="32"/>
    </row>
    <row r="505" ht="15">
      <c r="B505" s="32"/>
    </row>
    <row r="506" ht="15">
      <c r="B506" s="32"/>
    </row>
    <row r="507" ht="15">
      <c r="B507" s="32"/>
    </row>
    <row r="508" ht="15">
      <c r="B508" s="32"/>
    </row>
    <row r="509" ht="15">
      <c r="B509" s="32"/>
    </row>
    <row r="510" ht="15">
      <c r="B510" s="32"/>
    </row>
    <row r="511" ht="15">
      <c r="B511" s="32"/>
    </row>
    <row r="512" ht="15">
      <c r="B512" s="32"/>
    </row>
    <row r="513" ht="15">
      <c r="B513" s="32"/>
    </row>
    <row r="514" ht="15">
      <c r="B514" s="32"/>
    </row>
    <row r="515" ht="15">
      <c r="B515" s="32"/>
    </row>
    <row r="516" ht="15">
      <c r="B516" s="32"/>
    </row>
    <row r="517" ht="15">
      <c r="B517" s="32"/>
    </row>
    <row r="518" ht="15">
      <c r="B518" s="32"/>
    </row>
    <row r="519" ht="15">
      <c r="B519" s="32"/>
    </row>
    <row r="520" ht="15">
      <c r="B520" s="32"/>
    </row>
    <row r="521" ht="15">
      <c r="B521" s="32"/>
    </row>
    <row r="522" ht="15">
      <c r="B522" s="32"/>
    </row>
    <row r="523" ht="15">
      <c r="B523" s="32"/>
    </row>
    <row r="524" ht="15">
      <c r="B524" s="32"/>
    </row>
    <row r="525" ht="15">
      <c r="B525" s="32"/>
    </row>
    <row r="526" ht="15">
      <c r="B526" s="32"/>
    </row>
    <row r="527" ht="15">
      <c r="B527" s="32"/>
    </row>
    <row r="528" ht="15">
      <c r="B528" s="32"/>
    </row>
    <row r="529" ht="15">
      <c r="B529" s="32"/>
    </row>
    <row r="530" ht="15">
      <c r="B530" s="32"/>
    </row>
    <row r="531" ht="15">
      <c r="B531" s="32"/>
    </row>
    <row r="532" ht="15">
      <c r="B532" s="32"/>
    </row>
    <row r="533" ht="15">
      <c r="B533" s="32"/>
    </row>
    <row r="534" ht="15">
      <c r="B534" s="32"/>
    </row>
    <row r="535" ht="15">
      <c r="B535" s="32"/>
    </row>
    <row r="536" ht="15">
      <c r="B536" s="32"/>
    </row>
    <row r="537" ht="15">
      <c r="B537" s="32"/>
    </row>
    <row r="538" ht="15">
      <c r="B538" s="32"/>
    </row>
    <row r="539" ht="15">
      <c r="B539" s="32"/>
    </row>
    <row r="540" ht="15">
      <c r="B540" s="32"/>
    </row>
    <row r="541" ht="15">
      <c r="B541" s="32"/>
    </row>
    <row r="542" ht="15">
      <c r="B542" s="32"/>
    </row>
    <row r="543" ht="15">
      <c r="B543" s="32"/>
    </row>
    <row r="544" ht="15">
      <c r="B544" s="32"/>
    </row>
    <row r="545" ht="15">
      <c r="B545" s="32"/>
    </row>
    <row r="546" ht="15">
      <c r="B546" s="32"/>
    </row>
    <row r="547" ht="15">
      <c r="B547" s="32"/>
    </row>
    <row r="548" ht="15">
      <c r="B548" s="32"/>
    </row>
    <row r="549" ht="15">
      <c r="B549" s="32"/>
    </row>
    <row r="550" ht="15">
      <c r="B550" s="32"/>
    </row>
    <row r="551" ht="15">
      <c r="B551" s="32"/>
    </row>
    <row r="552" ht="15">
      <c r="B552" s="32"/>
    </row>
    <row r="553" ht="15">
      <c r="B553" s="32"/>
    </row>
    <row r="554" ht="15">
      <c r="B554" s="32"/>
    </row>
    <row r="555" ht="15">
      <c r="B555" s="32"/>
    </row>
    <row r="556" ht="15">
      <c r="B556" s="32"/>
    </row>
    <row r="557" ht="15">
      <c r="B557" s="32"/>
    </row>
    <row r="558" ht="15">
      <c r="B558" s="32"/>
    </row>
    <row r="559" ht="15">
      <c r="B559" s="32"/>
    </row>
    <row r="560" ht="15">
      <c r="B560" s="32"/>
    </row>
    <row r="561" ht="15">
      <c r="B561" s="32"/>
    </row>
    <row r="562" ht="15">
      <c r="B562" s="32"/>
    </row>
    <row r="563" ht="15">
      <c r="B563" s="32"/>
    </row>
    <row r="564" ht="15">
      <c r="B564" s="32"/>
    </row>
    <row r="565" ht="15">
      <c r="B565" s="32"/>
    </row>
    <row r="566" ht="15">
      <c r="B566" s="32"/>
    </row>
    <row r="567" ht="15">
      <c r="B567" s="32"/>
    </row>
    <row r="568" ht="15">
      <c r="B568" s="32"/>
    </row>
    <row r="569" ht="15">
      <c r="B569" s="32"/>
    </row>
    <row r="570" ht="15">
      <c r="B570" s="32"/>
    </row>
    <row r="571" ht="15">
      <c r="B571" s="32"/>
    </row>
    <row r="572" ht="15">
      <c r="B572" s="32"/>
    </row>
    <row r="573" ht="15">
      <c r="B573" s="32"/>
    </row>
    <row r="574" ht="15">
      <c r="B574" s="32"/>
    </row>
    <row r="575" ht="15">
      <c r="B575" s="32"/>
    </row>
    <row r="576" ht="15">
      <c r="B576" s="32"/>
    </row>
    <row r="577" ht="15">
      <c r="B577" s="32"/>
    </row>
    <row r="578" ht="15">
      <c r="B578" s="32"/>
    </row>
    <row r="579" ht="15">
      <c r="B579" s="32"/>
    </row>
    <row r="580" ht="15">
      <c r="B580" s="32"/>
    </row>
    <row r="581" ht="15">
      <c r="B581" s="32"/>
    </row>
    <row r="582" ht="15">
      <c r="B582" s="32"/>
    </row>
    <row r="583" ht="15">
      <c r="B583" s="32"/>
    </row>
    <row r="584" ht="15">
      <c r="B584" s="32"/>
    </row>
    <row r="585" ht="15">
      <c r="B585" s="32"/>
    </row>
    <row r="586" ht="15">
      <c r="B586" s="32"/>
    </row>
    <row r="587" ht="15">
      <c r="B587" s="32"/>
    </row>
    <row r="588" ht="15">
      <c r="B588" s="32"/>
    </row>
    <row r="589" ht="15">
      <c r="B589" s="32"/>
    </row>
    <row r="590" ht="15">
      <c r="B590" s="32"/>
    </row>
    <row r="591" ht="15">
      <c r="B591" s="32"/>
    </row>
    <row r="592" ht="15">
      <c r="B592" s="32"/>
    </row>
    <row r="593" ht="15">
      <c r="B593" s="32"/>
    </row>
    <row r="594" ht="15">
      <c r="B594" s="32"/>
    </row>
    <row r="595" ht="15">
      <c r="B595" s="32"/>
    </row>
    <row r="596" ht="15">
      <c r="B596" s="32"/>
    </row>
    <row r="597" ht="15">
      <c r="B597" s="32"/>
    </row>
    <row r="598" ht="15">
      <c r="B598" s="32"/>
    </row>
    <row r="599" ht="15">
      <c r="B599" s="32"/>
    </row>
    <row r="600" ht="15">
      <c r="B600" s="32"/>
    </row>
    <row r="601" ht="15">
      <c r="B601" s="32"/>
    </row>
    <row r="602" ht="15">
      <c r="B602" s="32"/>
    </row>
    <row r="603" ht="15">
      <c r="B603" s="32"/>
    </row>
    <row r="604" ht="15">
      <c r="B604" s="32"/>
    </row>
    <row r="605" ht="15">
      <c r="B605" s="32"/>
    </row>
    <row r="606" ht="15">
      <c r="B606" s="32"/>
    </row>
    <row r="607" ht="15">
      <c r="B607" s="32"/>
    </row>
    <row r="608" ht="15">
      <c r="B608" s="32"/>
    </row>
    <row r="609" ht="15">
      <c r="B609" s="32"/>
    </row>
    <row r="610" ht="15">
      <c r="B610" s="32"/>
    </row>
    <row r="611" ht="15">
      <c r="B611" s="32"/>
    </row>
    <row r="612" ht="15">
      <c r="B612" s="32"/>
    </row>
    <row r="613" ht="15">
      <c r="B613" s="32"/>
    </row>
    <row r="614" ht="15">
      <c r="B614" s="32"/>
    </row>
    <row r="615" ht="15">
      <c r="B615" s="32"/>
    </row>
    <row r="616" ht="15">
      <c r="B616" s="32"/>
    </row>
    <row r="617" ht="15">
      <c r="B617" s="32"/>
    </row>
    <row r="618" ht="15">
      <c r="B618" s="32"/>
    </row>
    <row r="619" ht="15">
      <c r="B619" s="32"/>
    </row>
    <row r="620" ht="15">
      <c r="B620" s="32"/>
    </row>
    <row r="621" ht="15">
      <c r="B621" s="32"/>
    </row>
    <row r="622" ht="15">
      <c r="B622" s="32"/>
    </row>
    <row r="623" ht="15">
      <c r="B623" s="32"/>
    </row>
    <row r="624" ht="15">
      <c r="B624" s="32"/>
    </row>
    <row r="625" ht="15">
      <c r="B625" s="32"/>
    </row>
    <row r="626" ht="15">
      <c r="B626" s="32"/>
    </row>
    <row r="627" ht="15">
      <c r="B627" s="32"/>
    </row>
    <row r="628" ht="15">
      <c r="B628" s="32"/>
    </row>
    <row r="629" ht="15">
      <c r="B629" s="32"/>
    </row>
    <row r="630" ht="15">
      <c r="B630" s="32"/>
    </row>
    <row r="631" ht="15">
      <c r="B631" s="32"/>
    </row>
    <row r="632" ht="15">
      <c r="B632" s="32"/>
    </row>
    <row r="633" ht="15">
      <c r="B633" s="32"/>
    </row>
    <row r="634" ht="15">
      <c r="B634" s="32"/>
    </row>
    <row r="635" ht="15">
      <c r="B635" s="32"/>
    </row>
    <row r="636" ht="15">
      <c r="B636" s="32"/>
    </row>
    <row r="637" ht="15">
      <c r="B637" s="32"/>
    </row>
    <row r="638" ht="15">
      <c r="B638" s="32"/>
    </row>
    <row r="639" ht="15">
      <c r="B639" s="32"/>
    </row>
    <row r="640" ht="15">
      <c r="B640" s="32"/>
    </row>
    <row r="641" ht="15">
      <c r="B641" s="32"/>
    </row>
    <row r="642" ht="15">
      <c r="B642" s="32"/>
    </row>
    <row r="643" ht="15">
      <c r="B643" s="32"/>
    </row>
    <row r="644" ht="15">
      <c r="B644" s="32"/>
    </row>
    <row r="645" ht="15">
      <c r="B645" s="32"/>
    </row>
    <row r="646" ht="15">
      <c r="B646" s="32"/>
    </row>
    <row r="647" ht="15">
      <c r="B647" s="32"/>
    </row>
    <row r="648" ht="15">
      <c r="B648" s="32"/>
    </row>
    <row r="649" ht="15">
      <c r="B649" s="32"/>
    </row>
    <row r="650" ht="15">
      <c r="B650" s="32"/>
    </row>
    <row r="651" ht="15">
      <c r="B651" s="32"/>
    </row>
    <row r="652" ht="15">
      <c r="B652" s="32"/>
    </row>
    <row r="653" ht="15">
      <c r="B653" s="32"/>
    </row>
    <row r="654" ht="15">
      <c r="B654" s="32"/>
    </row>
    <row r="655" ht="15">
      <c r="B655" s="32"/>
    </row>
    <row r="656" ht="15">
      <c r="B656" s="32"/>
    </row>
    <row r="657" ht="15">
      <c r="B657" s="32"/>
    </row>
    <row r="658" ht="15">
      <c r="B658" s="32"/>
    </row>
    <row r="659" ht="15">
      <c r="B659" s="32"/>
    </row>
    <row r="660" ht="15">
      <c r="B660" s="32"/>
    </row>
    <row r="661" ht="15">
      <c r="B661" s="32"/>
    </row>
    <row r="662" ht="15">
      <c r="B662" s="32"/>
    </row>
    <row r="663" ht="15">
      <c r="B663" s="32"/>
    </row>
    <row r="664" ht="15">
      <c r="B664" s="32"/>
    </row>
    <row r="665" ht="15">
      <c r="B665" s="32"/>
    </row>
    <row r="666" ht="15">
      <c r="B666" s="32"/>
    </row>
    <row r="667" ht="15">
      <c r="B667" s="32"/>
    </row>
    <row r="668" ht="15">
      <c r="B668" s="32"/>
    </row>
    <row r="669" ht="15">
      <c r="B669" s="32"/>
    </row>
    <row r="670" ht="15">
      <c r="B670" s="32"/>
    </row>
    <row r="671" ht="15">
      <c r="B671" s="32"/>
    </row>
    <row r="672" ht="15">
      <c r="B672" s="32"/>
    </row>
    <row r="673" ht="15">
      <c r="B673" s="32"/>
    </row>
    <row r="674" ht="15">
      <c r="B674" s="32"/>
    </row>
    <row r="675" ht="15">
      <c r="B675" s="32"/>
    </row>
    <row r="676" ht="15">
      <c r="B676" s="32"/>
    </row>
    <row r="677" ht="15">
      <c r="B677" s="32"/>
    </row>
    <row r="678" ht="15">
      <c r="B678" s="32"/>
    </row>
    <row r="679" ht="15">
      <c r="B679" s="32"/>
    </row>
    <row r="680" ht="15">
      <c r="B680" s="32"/>
    </row>
    <row r="681" ht="15">
      <c r="B681" s="32"/>
    </row>
    <row r="682" ht="15">
      <c r="B682" s="32"/>
    </row>
    <row r="683" ht="15">
      <c r="B683" s="32"/>
    </row>
    <row r="684" ht="15">
      <c r="B684" s="32"/>
    </row>
    <row r="685" ht="15">
      <c r="B685" s="32"/>
    </row>
    <row r="686" ht="15">
      <c r="B686" s="32"/>
    </row>
    <row r="687" ht="15">
      <c r="B687" s="32"/>
    </row>
    <row r="688" ht="15">
      <c r="B688" s="32"/>
    </row>
    <row r="689" ht="15">
      <c r="B689" s="32"/>
    </row>
    <row r="690" ht="15">
      <c r="B690" s="32"/>
    </row>
    <row r="691" ht="15">
      <c r="B691" s="32"/>
    </row>
    <row r="692" ht="15">
      <c r="B692" s="32"/>
    </row>
    <row r="693" ht="15">
      <c r="B693" s="32"/>
    </row>
    <row r="694" ht="15">
      <c r="B694" s="32"/>
    </row>
    <row r="695" ht="15">
      <c r="B695" s="32"/>
    </row>
    <row r="696" ht="15">
      <c r="B696" s="32"/>
    </row>
    <row r="697" ht="15">
      <c r="B697" s="32"/>
    </row>
    <row r="698" ht="15">
      <c r="B698" s="32"/>
    </row>
    <row r="699" ht="15">
      <c r="B699" s="32"/>
    </row>
    <row r="700" ht="15">
      <c r="B700" s="32"/>
    </row>
    <row r="701" ht="15">
      <c r="B701" s="32"/>
    </row>
    <row r="702" ht="15">
      <c r="B702" s="32"/>
    </row>
    <row r="703" ht="15">
      <c r="B703" s="32"/>
    </row>
    <row r="704" ht="15">
      <c r="B704" s="32"/>
    </row>
    <row r="705" ht="15">
      <c r="B705" s="32"/>
    </row>
    <row r="706" ht="15">
      <c r="B706" s="32"/>
    </row>
    <row r="707" ht="15">
      <c r="B707" s="32"/>
    </row>
    <row r="708" ht="15">
      <c r="B708" s="32"/>
    </row>
    <row r="709" ht="15">
      <c r="B709" s="32"/>
    </row>
    <row r="710" ht="15">
      <c r="B710" s="32"/>
    </row>
    <row r="711" ht="15">
      <c r="B711" s="32"/>
    </row>
    <row r="712" ht="15">
      <c r="B712" s="32"/>
    </row>
    <row r="713" ht="15">
      <c r="B713" s="32"/>
    </row>
    <row r="714" ht="15">
      <c r="B714" s="32"/>
    </row>
    <row r="715" ht="15">
      <c r="B715" s="32"/>
    </row>
    <row r="716" ht="15">
      <c r="B716" s="32"/>
    </row>
    <row r="717" ht="15">
      <c r="B717" s="32"/>
    </row>
    <row r="718" ht="15">
      <c r="B718" s="32"/>
    </row>
    <row r="719" ht="15">
      <c r="B719" s="32"/>
    </row>
    <row r="720" ht="15">
      <c r="B720" s="32"/>
    </row>
    <row r="721" ht="15">
      <c r="B721" s="32"/>
    </row>
    <row r="722" ht="15">
      <c r="B722" s="32"/>
    </row>
    <row r="723" ht="15">
      <c r="B723" s="32"/>
    </row>
    <row r="724" ht="15">
      <c r="B724" s="32"/>
    </row>
    <row r="725" ht="15">
      <c r="B725" s="32"/>
    </row>
    <row r="726" ht="15">
      <c r="B726" s="32"/>
    </row>
    <row r="727" ht="15">
      <c r="B727" s="32"/>
    </row>
    <row r="728" ht="15">
      <c r="B728" s="32"/>
    </row>
    <row r="729" ht="15">
      <c r="B729" s="32"/>
    </row>
    <row r="730" ht="15">
      <c r="B730" s="32"/>
    </row>
    <row r="731" ht="15">
      <c r="B731" s="32"/>
    </row>
    <row r="732" ht="15">
      <c r="B732" s="32"/>
    </row>
    <row r="733" ht="15">
      <c r="B733" s="32"/>
    </row>
    <row r="734" ht="15">
      <c r="B734" s="32"/>
    </row>
    <row r="735" ht="15">
      <c r="B735" s="32"/>
    </row>
    <row r="736" ht="15">
      <c r="B736" s="32"/>
    </row>
    <row r="737" ht="15">
      <c r="B737" s="32"/>
    </row>
    <row r="738" ht="15">
      <c r="B738" s="32"/>
    </row>
    <row r="739" ht="15">
      <c r="B739" s="32"/>
    </row>
    <row r="740" ht="15">
      <c r="B740" s="32"/>
    </row>
    <row r="741" ht="15">
      <c r="B741" s="32"/>
    </row>
    <row r="742" ht="15">
      <c r="B742" s="32"/>
    </row>
    <row r="743" ht="15">
      <c r="B743" s="32"/>
    </row>
    <row r="744" ht="15">
      <c r="B744" s="32"/>
    </row>
    <row r="745" ht="15">
      <c r="B745" s="32"/>
    </row>
    <row r="746" ht="15">
      <c r="B746" s="32"/>
    </row>
    <row r="747" ht="15">
      <c r="B747" s="32"/>
    </row>
    <row r="748" ht="15">
      <c r="B748" s="32"/>
    </row>
    <row r="749" ht="15">
      <c r="B749" s="32"/>
    </row>
    <row r="750" ht="15">
      <c r="B750" s="32"/>
    </row>
    <row r="751" ht="15">
      <c r="B751" s="32"/>
    </row>
    <row r="752" ht="15">
      <c r="B752" s="32"/>
    </row>
    <row r="753" ht="15">
      <c r="B753" s="32"/>
    </row>
    <row r="754" ht="15">
      <c r="B754" s="32"/>
    </row>
    <row r="755" ht="15">
      <c r="B755" s="32"/>
    </row>
    <row r="756" ht="15">
      <c r="B756" s="32"/>
    </row>
    <row r="757" ht="15">
      <c r="B757" s="32"/>
    </row>
    <row r="758" ht="15">
      <c r="B758" s="32"/>
    </row>
    <row r="759" ht="15">
      <c r="B759" s="32"/>
    </row>
    <row r="760" ht="15">
      <c r="B760" s="32"/>
    </row>
    <row r="761" ht="15">
      <c r="B761" s="32"/>
    </row>
    <row r="762" ht="15">
      <c r="B762" s="32"/>
    </row>
    <row r="763" ht="15">
      <c r="B763" s="32"/>
    </row>
    <row r="764" ht="15">
      <c r="B764" s="32"/>
    </row>
    <row r="765" ht="15">
      <c r="B765" s="32"/>
    </row>
    <row r="766" ht="15">
      <c r="B766" s="32"/>
    </row>
    <row r="767" ht="15">
      <c r="B767" s="32"/>
    </row>
    <row r="768" ht="15">
      <c r="B768" s="32"/>
    </row>
    <row r="769" ht="15">
      <c r="B769" s="32"/>
    </row>
    <row r="770" ht="15">
      <c r="B770" s="32"/>
    </row>
    <row r="771" ht="15">
      <c r="B771" s="32"/>
    </row>
    <row r="772" ht="15">
      <c r="B772" s="32"/>
    </row>
    <row r="773" ht="15">
      <c r="B773" s="32"/>
    </row>
    <row r="774" ht="15">
      <c r="B774" s="32"/>
    </row>
    <row r="775" ht="15">
      <c r="B775" s="32"/>
    </row>
    <row r="776" ht="15">
      <c r="B776" s="32"/>
    </row>
    <row r="777" ht="15">
      <c r="B777" s="32"/>
    </row>
    <row r="778" ht="15">
      <c r="B778" s="32"/>
    </row>
    <row r="779" ht="15">
      <c r="B779" s="32"/>
    </row>
    <row r="780" ht="15">
      <c r="B780" s="32"/>
    </row>
    <row r="781" ht="15">
      <c r="B781" s="32"/>
    </row>
    <row r="782" ht="15">
      <c r="B782" s="32"/>
    </row>
    <row r="783" ht="15">
      <c r="B783" s="32"/>
    </row>
    <row r="784" ht="15">
      <c r="B784" s="32"/>
    </row>
    <row r="785" ht="15">
      <c r="B785" s="32"/>
    </row>
    <row r="786" ht="15">
      <c r="B786" s="32"/>
    </row>
    <row r="787" ht="15">
      <c r="B787" s="32"/>
    </row>
    <row r="788" ht="15">
      <c r="B788" s="32"/>
    </row>
    <row r="789" ht="15">
      <c r="B789" s="32"/>
    </row>
    <row r="790" ht="15">
      <c r="B790" s="32"/>
    </row>
    <row r="791" ht="15">
      <c r="B791" s="32"/>
    </row>
    <row r="792" ht="15">
      <c r="B792" s="32"/>
    </row>
    <row r="793" ht="15">
      <c r="B793" s="32"/>
    </row>
    <row r="794" ht="15">
      <c r="B794" s="32"/>
    </row>
    <row r="795" ht="15">
      <c r="B795" s="32"/>
    </row>
    <row r="796" ht="15">
      <c r="B796" s="32"/>
    </row>
    <row r="797" ht="15">
      <c r="B797" s="32"/>
    </row>
    <row r="798" ht="15">
      <c r="B798" s="32"/>
    </row>
    <row r="799" ht="15">
      <c r="B799" s="32"/>
    </row>
    <row r="800" ht="15">
      <c r="B800" s="32"/>
    </row>
    <row r="801" ht="15">
      <c r="B801" s="32"/>
    </row>
    <row r="802" ht="15">
      <c r="B802" s="32"/>
    </row>
    <row r="803" ht="15">
      <c r="B803" s="32"/>
    </row>
    <row r="804" ht="15">
      <c r="B804" s="32"/>
    </row>
    <row r="805" ht="15">
      <c r="B805" s="32"/>
    </row>
    <row r="806" ht="15">
      <c r="B806" s="32"/>
    </row>
    <row r="807" ht="15">
      <c r="B807" s="32"/>
    </row>
    <row r="808" ht="15">
      <c r="B808" s="32"/>
    </row>
    <row r="809" ht="15">
      <c r="B809" s="32"/>
    </row>
    <row r="810" ht="15">
      <c r="B810" s="32"/>
    </row>
    <row r="811" ht="15">
      <c r="B811" s="32"/>
    </row>
    <row r="812" ht="15">
      <c r="B812" s="32"/>
    </row>
    <row r="813" ht="15">
      <c r="B813" s="32"/>
    </row>
    <row r="814" ht="15">
      <c r="B814" s="32"/>
    </row>
    <row r="815" ht="15">
      <c r="B815" s="32"/>
    </row>
    <row r="816" ht="15">
      <c r="B816" s="32"/>
    </row>
    <row r="817" ht="15">
      <c r="B817" s="32"/>
    </row>
    <row r="818" ht="15">
      <c r="B818" s="32"/>
    </row>
    <row r="819" ht="15">
      <c r="B819" s="32"/>
    </row>
    <row r="820" ht="15">
      <c r="B820" s="32"/>
    </row>
    <row r="821" ht="15">
      <c r="B821" s="32"/>
    </row>
    <row r="822" ht="15">
      <c r="B822" s="32"/>
    </row>
    <row r="823" ht="15">
      <c r="B823" s="32"/>
    </row>
    <row r="824" ht="15">
      <c r="B824" s="32"/>
    </row>
    <row r="825" ht="15">
      <c r="B825" s="32"/>
    </row>
    <row r="826" ht="15">
      <c r="B826" s="32"/>
    </row>
    <row r="827" ht="15">
      <c r="B827" s="32"/>
    </row>
    <row r="828" ht="15">
      <c r="B828" s="32"/>
    </row>
    <row r="829" ht="15">
      <c r="B829" s="32"/>
    </row>
    <row r="830" ht="15">
      <c r="B830" s="32"/>
    </row>
    <row r="831" ht="15">
      <c r="B831" s="32"/>
    </row>
    <row r="832" ht="15">
      <c r="B832" s="32"/>
    </row>
    <row r="833" ht="15">
      <c r="B833" s="32"/>
    </row>
    <row r="834" ht="15">
      <c r="B834" s="32"/>
    </row>
    <row r="835" ht="15">
      <c r="B835" s="32"/>
    </row>
    <row r="836" ht="15">
      <c r="B836" s="32"/>
    </row>
    <row r="837" ht="15">
      <c r="B837" s="32"/>
    </row>
    <row r="838" ht="15">
      <c r="B838" s="32"/>
    </row>
    <row r="839" ht="15">
      <c r="B839" s="32"/>
    </row>
    <row r="840" ht="15">
      <c r="B840" s="32"/>
    </row>
    <row r="841" ht="15">
      <c r="B841" s="32"/>
    </row>
    <row r="842" ht="15">
      <c r="B842" s="32"/>
    </row>
    <row r="843" ht="15">
      <c r="B843" s="32"/>
    </row>
    <row r="844" ht="15">
      <c r="B844" s="32"/>
    </row>
    <row r="845" ht="15">
      <c r="B845" s="32"/>
    </row>
    <row r="846" ht="15">
      <c r="B846" s="32"/>
    </row>
    <row r="847" ht="15">
      <c r="B847" s="32"/>
    </row>
    <row r="848" ht="15">
      <c r="B848" s="32"/>
    </row>
    <row r="849" ht="15">
      <c r="B849" s="32"/>
    </row>
    <row r="850" ht="15">
      <c r="B850" s="32"/>
    </row>
    <row r="851" ht="15">
      <c r="B851" s="32"/>
    </row>
    <row r="852" ht="15">
      <c r="B852" s="32"/>
    </row>
    <row r="853" ht="15">
      <c r="B853" s="32"/>
    </row>
    <row r="854" ht="15">
      <c r="B854" s="32"/>
    </row>
    <row r="855" ht="15">
      <c r="B855" s="32"/>
    </row>
    <row r="856" ht="15">
      <c r="B856" s="32"/>
    </row>
    <row r="857" ht="15">
      <c r="B857" s="32"/>
    </row>
    <row r="858" ht="15">
      <c r="B858" s="32"/>
    </row>
    <row r="859" ht="15">
      <c r="B859" s="32"/>
    </row>
    <row r="860" ht="15">
      <c r="B860" s="32"/>
    </row>
    <row r="861" ht="15">
      <c r="B861" s="32"/>
    </row>
    <row r="862" ht="15">
      <c r="B862" s="32"/>
    </row>
    <row r="863" ht="15">
      <c r="B863" s="32"/>
    </row>
    <row r="864" ht="15">
      <c r="B864" s="32"/>
    </row>
    <row r="865" ht="15">
      <c r="B865" s="32"/>
    </row>
    <row r="866" ht="15">
      <c r="B866" s="32"/>
    </row>
    <row r="867" ht="15">
      <c r="B867" s="32"/>
    </row>
    <row r="868" ht="15">
      <c r="B868" s="32"/>
    </row>
    <row r="869" ht="15">
      <c r="B869" s="32"/>
    </row>
    <row r="870" ht="15">
      <c r="B870" s="32"/>
    </row>
    <row r="871" ht="15">
      <c r="B871" s="32"/>
    </row>
    <row r="872" ht="15">
      <c r="B872" s="32"/>
    </row>
    <row r="873" ht="15">
      <c r="B873" s="32"/>
    </row>
    <row r="874" ht="15">
      <c r="B874" s="32"/>
    </row>
    <row r="875" ht="15">
      <c r="B875" s="32"/>
    </row>
    <row r="876" ht="15">
      <c r="B876" s="32"/>
    </row>
    <row r="877" ht="15">
      <c r="B877" s="32"/>
    </row>
    <row r="878" ht="15">
      <c r="B878" s="32"/>
    </row>
    <row r="879" ht="15">
      <c r="B879" s="32"/>
    </row>
    <row r="880" ht="15">
      <c r="B880" s="32"/>
    </row>
    <row r="881" ht="15">
      <c r="B881" s="32"/>
    </row>
    <row r="882" ht="15">
      <c r="B882" s="32"/>
    </row>
    <row r="883" ht="15">
      <c r="B883" s="32"/>
    </row>
    <row r="884" ht="15">
      <c r="B884" s="32"/>
    </row>
    <row r="885" ht="15">
      <c r="B885" s="32"/>
    </row>
    <row r="886" ht="15">
      <c r="B886" s="32"/>
    </row>
    <row r="887" ht="15">
      <c r="B887" s="32"/>
    </row>
    <row r="888" ht="15">
      <c r="B888" s="32"/>
    </row>
    <row r="889" ht="15">
      <c r="B889" s="32"/>
    </row>
    <row r="890" ht="15">
      <c r="B890" s="32"/>
    </row>
    <row r="891" ht="15">
      <c r="B891" s="32"/>
    </row>
    <row r="892" ht="15">
      <c r="B892" s="32"/>
    </row>
    <row r="893" ht="15">
      <c r="B893" s="32"/>
    </row>
    <row r="894" ht="15">
      <c r="B894" s="32"/>
    </row>
    <row r="895" ht="15">
      <c r="B895" s="32"/>
    </row>
    <row r="896" ht="15">
      <c r="B896" s="32"/>
    </row>
    <row r="897" ht="15">
      <c r="B897" s="32"/>
    </row>
    <row r="898" ht="15">
      <c r="B898" s="32"/>
    </row>
    <row r="899" ht="15">
      <c r="B899" s="32"/>
    </row>
    <row r="900" ht="15">
      <c r="B900" s="32"/>
    </row>
    <row r="901" ht="15">
      <c r="B901" s="32"/>
    </row>
    <row r="902" ht="15">
      <c r="B902" s="32"/>
    </row>
    <row r="903" ht="15">
      <c r="B903" s="32"/>
    </row>
    <row r="904" ht="15">
      <c r="B904" s="32"/>
    </row>
    <row r="905" ht="15">
      <c r="B905" s="32"/>
    </row>
    <row r="906" ht="15">
      <c r="B906" s="32"/>
    </row>
    <row r="907" ht="15">
      <c r="B907" s="32"/>
    </row>
    <row r="908" ht="15">
      <c r="B908" s="32"/>
    </row>
    <row r="909" ht="15">
      <c r="B909" s="32"/>
    </row>
    <row r="910" ht="15">
      <c r="B910" s="32"/>
    </row>
    <row r="911" ht="15">
      <c r="B911" s="32"/>
    </row>
    <row r="912" ht="15">
      <c r="B912" s="32"/>
    </row>
    <row r="913" ht="15">
      <c r="B913" s="32"/>
    </row>
    <row r="914" ht="15">
      <c r="B914" s="32"/>
    </row>
    <row r="915" ht="15">
      <c r="B915" s="32"/>
    </row>
    <row r="916" ht="15">
      <c r="B916" s="32"/>
    </row>
    <row r="917" ht="15">
      <c r="B917" s="32"/>
    </row>
    <row r="918" ht="15">
      <c r="B918" s="32"/>
    </row>
    <row r="919" ht="15">
      <c r="B919" s="32"/>
    </row>
    <row r="920" ht="15">
      <c r="B920" s="32"/>
    </row>
    <row r="921" ht="15">
      <c r="B921" s="32"/>
    </row>
    <row r="922" ht="15">
      <c r="B922" s="32"/>
    </row>
    <row r="923" ht="15">
      <c r="B923" s="32"/>
    </row>
    <row r="924" ht="15">
      <c r="B924" s="32"/>
    </row>
    <row r="925" ht="15">
      <c r="B925" s="32"/>
    </row>
    <row r="926" ht="15">
      <c r="B926" s="32"/>
    </row>
    <row r="927" ht="15">
      <c r="B927" s="32"/>
    </row>
    <row r="928" ht="15">
      <c r="B928" s="32"/>
    </row>
    <row r="929" ht="15">
      <c r="B929" s="32"/>
    </row>
    <row r="930" ht="15">
      <c r="B930" s="32"/>
    </row>
    <row r="931" ht="15">
      <c r="B931" s="32"/>
    </row>
    <row r="932" ht="15">
      <c r="B932" s="32"/>
    </row>
    <row r="933" ht="15">
      <c r="B933" s="32"/>
    </row>
    <row r="934" ht="15">
      <c r="B934" s="32"/>
    </row>
    <row r="935" ht="15">
      <c r="B935" s="32"/>
    </row>
    <row r="936" ht="15">
      <c r="B936" s="32"/>
    </row>
    <row r="937" ht="15">
      <c r="B937" s="32"/>
    </row>
    <row r="938" ht="15">
      <c r="B938" s="32"/>
    </row>
    <row r="939" ht="15">
      <c r="B939" s="32"/>
    </row>
    <row r="940" ht="15">
      <c r="B940" s="32"/>
    </row>
    <row r="941" ht="15">
      <c r="B941" s="32"/>
    </row>
    <row r="942" ht="15">
      <c r="B942" s="32"/>
    </row>
    <row r="943" ht="15">
      <c r="B943" s="32"/>
    </row>
    <row r="944" ht="15">
      <c r="B944" s="32"/>
    </row>
    <row r="945" ht="15">
      <c r="B945" s="32"/>
    </row>
    <row r="946" ht="15">
      <c r="B946" s="32"/>
    </row>
    <row r="947" ht="15">
      <c r="B947" s="32"/>
    </row>
    <row r="948" ht="15">
      <c r="B948" s="32"/>
    </row>
    <row r="949" ht="15">
      <c r="B949" s="32"/>
    </row>
    <row r="950" ht="15">
      <c r="B950" s="32"/>
    </row>
    <row r="951" ht="15">
      <c r="B951" s="32"/>
    </row>
    <row r="952" ht="15">
      <c r="B952" s="32"/>
    </row>
    <row r="953" ht="15">
      <c r="B953" s="32"/>
    </row>
    <row r="954" ht="15">
      <c r="B954" s="32"/>
    </row>
    <row r="955" ht="15">
      <c r="B955" s="32"/>
    </row>
    <row r="956" ht="15">
      <c r="B956" s="32"/>
    </row>
    <row r="957" ht="15">
      <c r="B957" s="32"/>
    </row>
    <row r="958" ht="15">
      <c r="B958" s="32"/>
    </row>
    <row r="959" ht="15">
      <c r="B959" s="32"/>
    </row>
    <row r="960" ht="15">
      <c r="B960" s="32"/>
    </row>
    <row r="961" ht="15">
      <c r="B961" s="32"/>
    </row>
    <row r="962" ht="15">
      <c r="B962" s="32"/>
    </row>
    <row r="963" ht="15">
      <c r="B963" s="32"/>
    </row>
    <row r="964" ht="15">
      <c r="B964" s="32"/>
    </row>
    <row r="965" ht="15">
      <c r="B965" s="32"/>
    </row>
    <row r="966" ht="15">
      <c r="B966" s="32"/>
    </row>
    <row r="967" ht="15">
      <c r="B967" s="32"/>
    </row>
    <row r="968" ht="15">
      <c r="B968" s="32"/>
    </row>
    <row r="969" ht="15">
      <c r="B969" s="32"/>
    </row>
    <row r="970" ht="15">
      <c r="B970" s="32"/>
    </row>
    <row r="971" ht="15">
      <c r="B971" s="32"/>
    </row>
    <row r="972" ht="15">
      <c r="B972" s="32"/>
    </row>
    <row r="973" ht="15">
      <c r="B973" s="32"/>
    </row>
    <row r="974" ht="15">
      <c r="B974" s="32"/>
    </row>
    <row r="975" ht="15">
      <c r="B975" s="32"/>
    </row>
    <row r="976" ht="15">
      <c r="B976" s="32"/>
    </row>
    <row r="977" ht="15">
      <c r="B977" s="32"/>
    </row>
    <row r="978" ht="15">
      <c r="B978" s="32"/>
    </row>
    <row r="979" ht="15">
      <c r="B979" s="32"/>
    </row>
    <row r="980" ht="15">
      <c r="B980" s="32"/>
    </row>
    <row r="981" ht="15">
      <c r="B981" s="32"/>
    </row>
    <row r="982" ht="15">
      <c r="B982" s="32"/>
    </row>
    <row r="983" ht="15">
      <c r="B983" s="32"/>
    </row>
    <row r="984" ht="15">
      <c r="B984" s="32"/>
    </row>
    <row r="985" ht="15">
      <c r="B985" s="32"/>
    </row>
    <row r="986" ht="15">
      <c r="B986" s="32"/>
    </row>
    <row r="987" ht="15">
      <c r="B987" s="32"/>
    </row>
    <row r="988" ht="15">
      <c r="B988" s="32"/>
    </row>
    <row r="989" ht="15">
      <c r="B989" s="32"/>
    </row>
    <row r="990" ht="15">
      <c r="B990" s="32"/>
    </row>
    <row r="991" ht="15">
      <c r="B991" s="32"/>
    </row>
    <row r="992" ht="15">
      <c r="B992" s="32"/>
    </row>
    <row r="993" ht="15">
      <c r="B993" s="32"/>
    </row>
    <row r="994" ht="15">
      <c r="B994" s="32"/>
    </row>
    <row r="995" ht="15">
      <c r="B995" s="32"/>
    </row>
    <row r="996" ht="15">
      <c r="B996" s="32"/>
    </row>
    <row r="997" ht="15">
      <c r="B997" s="32"/>
    </row>
    <row r="998" ht="15">
      <c r="B998" s="32"/>
    </row>
    <row r="999" ht="15">
      <c r="B999" s="32"/>
    </row>
    <row r="1000" ht="15">
      <c r="B1000" s="32"/>
    </row>
    <row r="1001" ht="15">
      <c r="B1001" s="32"/>
    </row>
    <row r="1002" ht="15">
      <c r="B1002" s="32"/>
    </row>
    <row r="1003" ht="15">
      <c r="B1003" s="32"/>
    </row>
    <row r="1004" ht="15">
      <c r="B1004" s="32"/>
    </row>
    <row r="1005" ht="15">
      <c r="B1005" s="32"/>
    </row>
    <row r="1006" ht="15">
      <c r="B1006" s="32"/>
    </row>
    <row r="1007" ht="15">
      <c r="B1007" s="32"/>
    </row>
    <row r="1008" ht="15">
      <c r="B1008" s="32"/>
    </row>
    <row r="1009" ht="15">
      <c r="B1009" s="32"/>
    </row>
    <row r="1010" ht="15">
      <c r="B1010" s="32"/>
    </row>
    <row r="1011" ht="15">
      <c r="B1011" s="32"/>
    </row>
    <row r="1012" ht="15">
      <c r="B1012" s="32"/>
    </row>
    <row r="1013" ht="15">
      <c r="B1013" s="32"/>
    </row>
    <row r="1014" ht="15">
      <c r="B1014" s="32"/>
    </row>
    <row r="1015" ht="15">
      <c r="B1015" s="32"/>
    </row>
    <row r="1016" ht="15">
      <c r="B1016" s="32"/>
    </row>
    <row r="1017" ht="15">
      <c r="B1017" s="32"/>
    </row>
    <row r="1018" ht="15">
      <c r="B1018" s="32"/>
    </row>
    <row r="1019" ht="15">
      <c r="B1019" s="32"/>
    </row>
    <row r="1020" ht="15">
      <c r="B1020" s="32"/>
    </row>
    <row r="1021" ht="15">
      <c r="B1021" s="32"/>
    </row>
    <row r="1022" ht="15">
      <c r="B1022" s="32"/>
    </row>
    <row r="1023" ht="15">
      <c r="B1023" s="32"/>
    </row>
    <row r="1024" ht="15">
      <c r="B1024" s="32"/>
    </row>
    <row r="1025" ht="15">
      <c r="B1025" s="32"/>
    </row>
    <row r="1026" ht="15">
      <c r="B1026" s="32"/>
    </row>
    <row r="1027" ht="15">
      <c r="B1027" s="32"/>
    </row>
    <row r="1028" ht="15">
      <c r="B1028" s="32"/>
    </row>
    <row r="1029" ht="15">
      <c r="B1029" s="32"/>
    </row>
    <row r="1030" ht="15">
      <c r="B1030" s="32"/>
    </row>
    <row r="1031" ht="15">
      <c r="B1031" s="32"/>
    </row>
    <row r="1032" ht="15">
      <c r="B1032" s="32"/>
    </row>
    <row r="1033" ht="15">
      <c r="B1033" s="32"/>
    </row>
    <row r="1034" ht="15">
      <c r="B1034" s="32"/>
    </row>
    <row r="1035" ht="15">
      <c r="B1035" s="32"/>
    </row>
    <row r="1036" ht="15">
      <c r="B1036" s="32"/>
    </row>
    <row r="1037" ht="15">
      <c r="B1037" s="32"/>
    </row>
    <row r="1038" ht="15">
      <c r="B1038" s="32"/>
    </row>
    <row r="1039" ht="15">
      <c r="B1039" s="32"/>
    </row>
    <row r="1040" ht="15">
      <c r="B1040" s="32"/>
    </row>
    <row r="1041" ht="15">
      <c r="B1041" s="32"/>
    </row>
    <row r="1042" ht="15">
      <c r="B1042" s="32"/>
    </row>
    <row r="1043" ht="15">
      <c r="B1043" s="32"/>
    </row>
    <row r="1044" ht="15">
      <c r="B1044" s="32"/>
    </row>
    <row r="1045" ht="15">
      <c r="B1045" s="32"/>
    </row>
    <row r="1046" ht="15">
      <c r="B1046" s="32"/>
    </row>
    <row r="1047" ht="15">
      <c r="B1047" s="32"/>
    </row>
    <row r="1048" ht="15">
      <c r="B1048" s="32"/>
    </row>
    <row r="1049" ht="15">
      <c r="B1049" s="32"/>
    </row>
    <row r="1050" ht="15">
      <c r="B1050" s="32"/>
    </row>
    <row r="1051" ht="15">
      <c r="B1051" s="32"/>
    </row>
    <row r="1052" ht="15">
      <c r="B1052" s="32"/>
    </row>
    <row r="1053" ht="15">
      <c r="B1053" s="32"/>
    </row>
    <row r="1054" ht="15">
      <c r="B1054" s="32"/>
    </row>
    <row r="1055" ht="15">
      <c r="B1055" s="32"/>
    </row>
    <row r="1056" ht="15">
      <c r="B1056" s="32"/>
    </row>
    <row r="1057" ht="15">
      <c r="B1057" s="32"/>
    </row>
    <row r="1058" ht="15">
      <c r="B1058" s="32"/>
    </row>
    <row r="1059" ht="15">
      <c r="B1059" s="32"/>
    </row>
    <row r="1060" ht="15">
      <c r="B1060" s="32"/>
    </row>
    <row r="1061" ht="15">
      <c r="B1061" s="32"/>
    </row>
    <row r="1062" ht="15">
      <c r="B1062" s="32"/>
    </row>
    <row r="1063" ht="15">
      <c r="B1063" s="32"/>
    </row>
    <row r="1064" ht="15">
      <c r="B1064" s="32"/>
    </row>
    <row r="1065" ht="15">
      <c r="B1065" s="32"/>
    </row>
    <row r="1066" ht="15">
      <c r="B1066" s="32"/>
    </row>
    <row r="1067" ht="15">
      <c r="B1067" s="32"/>
    </row>
    <row r="1068" ht="15">
      <c r="B1068" s="32"/>
    </row>
    <row r="1069" ht="15">
      <c r="B1069" s="32"/>
    </row>
    <row r="1070" ht="15">
      <c r="B1070" s="32"/>
    </row>
    <row r="1071" ht="15">
      <c r="B1071" s="32"/>
    </row>
    <row r="1072" ht="15">
      <c r="B1072" s="32"/>
    </row>
    <row r="1073" ht="15">
      <c r="B1073" s="32"/>
    </row>
    <row r="1074" ht="15">
      <c r="B1074" s="32"/>
    </row>
    <row r="1075" ht="15">
      <c r="B1075" s="32"/>
    </row>
    <row r="1076" ht="15">
      <c r="B1076" s="32"/>
    </row>
    <row r="1077" ht="15">
      <c r="B1077" s="32"/>
    </row>
    <row r="1078" ht="15">
      <c r="B1078" s="32"/>
    </row>
    <row r="1079" ht="15">
      <c r="B1079" s="32"/>
    </row>
    <row r="1080" ht="15">
      <c r="B1080" s="32"/>
    </row>
    <row r="1081" ht="15">
      <c r="B1081" s="32"/>
    </row>
    <row r="1082" ht="15">
      <c r="B1082" s="32"/>
    </row>
    <row r="1083" ht="15">
      <c r="B1083" s="32"/>
    </row>
    <row r="1084" ht="15">
      <c r="B1084" s="32"/>
    </row>
    <row r="1085" ht="15">
      <c r="B1085" s="32"/>
    </row>
    <row r="1086" ht="15">
      <c r="B1086" s="32"/>
    </row>
    <row r="1087" ht="15">
      <c r="B1087" s="32"/>
    </row>
    <row r="1088" ht="15">
      <c r="B1088" s="32"/>
    </row>
    <row r="1089" ht="15">
      <c r="B1089" s="32"/>
    </row>
    <row r="1090" ht="15">
      <c r="B1090" s="32"/>
    </row>
    <row r="1091" ht="15">
      <c r="B1091" s="32"/>
    </row>
    <row r="1092" ht="15">
      <c r="B1092" s="32"/>
    </row>
    <row r="1093" ht="15">
      <c r="B1093" s="32"/>
    </row>
    <row r="1094" ht="15">
      <c r="B1094" s="32"/>
    </row>
    <row r="1095" ht="15">
      <c r="B1095" s="32"/>
    </row>
    <row r="1096" ht="15">
      <c r="B1096" s="32"/>
    </row>
    <row r="1097" ht="15">
      <c r="B1097" s="32"/>
    </row>
    <row r="1098" ht="15">
      <c r="B1098" s="32"/>
    </row>
    <row r="1099" ht="15">
      <c r="B1099" s="32"/>
    </row>
    <row r="1100" ht="15">
      <c r="B1100" s="32"/>
    </row>
    <row r="1101" ht="15">
      <c r="B1101" s="32"/>
    </row>
    <row r="1102" ht="15">
      <c r="B1102" s="32"/>
    </row>
    <row r="1103" ht="15">
      <c r="B1103" s="32"/>
    </row>
    <row r="1104" ht="15">
      <c r="B1104" s="32"/>
    </row>
    <row r="1105" ht="15">
      <c r="B1105" s="32"/>
    </row>
    <row r="1106" ht="15">
      <c r="B1106" s="32"/>
    </row>
    <row r="1107" ht="15">
      <c r="B1107" s="32"/>
    </row>
    <row r="1108" ht="15">
      <c r="B1108" s="32"/>
    </row>
    <row r="1109" ht="15">
      <c r="B1109" s="32"/>
    </row>
    <row r="1110" ht="15">
      <c r="B1110" s="32"/>
    </row>
    <row r="1111" ht="15">
      <c r="B1111" s="32"/>
    </row>
    <row r="1112" ht="15">
      <c r="B1112" s="32"/>
    </row>
    <row r="1113" ht="15">
      <c r="B1113" s="32"/>
    </row>
    <row r="1114" ht="15">
      <c r="B1114" s="32"/>
    </row>
    <row r="1115" ht="15">
      <c r="B1115" s="32"/>
    </row>
    <row r="1116" ht="15">
      <c r="B1116" s="32"/>
    </row>
    <row r="1117" ht="15">
      <c r="B1117" s="32"/>
    </row>
    <row r="1118" ht="15">
      <c r="B1118" s="32"/>
    </row>
    <row r="1119" ht="15">
      <c r="B1119" s="32"/>
    </row>
    <row r="1120" ht="15">
      <c r="B1120" s="32"/>
    </row>
    <row r="1121" ht="15">
      <c r="B1121" s="32"/>
    </row>
    <row r="1122" ht="15">
      <c r="B1122" s="32"/>
    </row>
    <row r="1123" ht="15">
      <c r="B1123" s="32"/>
    </row>
    <row r="1124" ht="15">
      <c r="B1124" s="32"/>
    </row>
    <row r="1125" ht="15">
      <c r="B1125" s="32"/>
    </row>
    <row r="1126" ht="15">
      <c r="B1126" s="32"/>
    </row>
    <row r="1127" ht="15">
      <c r="B1127" s="32"/>
    </row>
    <row r="1128" ht="15">
      <c r="B1128" s="32"/>
    </row>
    <row r="1129" ht="15">
      <c r="B1129" s="32"/>
    </row>
    <row r="1130" ht="15">
      <c r="B1130" s="32"/>
    </row>
    <row r="1131" ht="15">
      <c r="B1131" s="32"/>
    </row>
    <row r="1132" ht="15">
      <c r="B1132" s="32"/>
    </row>
    <row r="1133" ht="15">
      <c r="B1133" s="32"/>
    </row>
    <row r="1134" ht="15">
      <c r="B1134" s="32"/>
    </row>
    <row r="1135" ht="15">
      <c r="B1135" s="32"/>
    </row>
    <row r="1136" ht="15">
      <c r="B1136" s="32"/>
    </row>
    <row r="1137" ht="15">
      <c r="B1137" s="32"/>
    </row>
    <row r="1138" ht="15">
      <c r="B1138" s="32"/>
    </row>
    <row r="1139" ht="15">
      <c r="B1139" s="32"/>
    </row>
    <row r="1140" ht="15">
      <c r="B1140" s="32"/>
    </row>
    <row r="1141" ht="15">
      <c r="B1141" s="32"/>
    </row>
    <row r="1142" ht="15">
      <c r="B1142" s="32"/>
    </row>
    <row r="1143" ht="15">
      <c r="B1143" s="32"/>
    </row>
    <row r="1144" ht="15">
      <c r="B1144" s="32"/>
    </row>
    <row r="1145" ht="15">
      <c r="B1145" s="32"/>
    </row>
    <row r="1146" ht="15">
      <c r="B1146" s="32"/>
    </row>
    <row r="1147" ht="15">
      <c r="B1147" s="32"/>
    </row>
    <row r="1148" ht="15">
      <c r="B1148" s="32"/>
    </row>
    <row r="1149" ht="15">
      <c r="B1149" s="32"/>
    </row>
    <row r="1150" ht="15">
      <c r="B1150" s="32"/>
    </row>
    <row r="1151" ht="15">
      <c r="B1151" s="32"/>
    </row>
    <row r="1152" ht="15">
      <c r="B1152" s="32"/>
    </row>
    <row r="1153" ht="15">
      <c r="B1153" s="32"/>
    </row>
    <row r="1154" ht="15">
      <c r="B1154" s="32"/>
    </row>
    <row r="1155" ht="15">
      <c r="B1155" s="32"/>
    </row>
    <row r="1156" ht="15">
      <c r="B1156" s="32"/>
    </row>
    <row r="1157" ht="15">
      <c r="B1157" s="32"/>
    </row>
    <row r="1158" ht="15">
      <c r="B1158" s="32"/>
    </row>
    <row r="1159" ht="15">
      <c r="B1159" s="32"/>
    </row>
    <row r="1160" ht="15">
      <c r="B1160" s="32"/>
    </row>
    <row r="1161" ht="15">
      <c r="B1161" s="32"/>
    </row>
    <row r="1162" ht="15">
      <c r="B1162" s="32"/>
    </row>
    <row r="1163" ht="15">
      <c r="B1163" s="32"/>
    </row>
    <row r="1164" ht="15">
      <c r="B1164" s="32"/>
    </row>
    <row r="1165" ht="15">
      <c r="B1165" s="32"/>
    </row>
    <row r="1166" ht="15">
      <c r="B1166" s="32"/>
    </row>
    <row r="1167" ht="15">
      <c r="B1167" s="32"/>
    </row>
    <row r="1168" ht="15">
      <c r="B1168" s="32"/>
    </row>
    <row r="1169" ht="15">
      <c r="B1169" s="32"/>
    </row>
    <row r="1170" ht="15">
      <c r="B1170" s="32"/>
    </row>
    <row r="1171" ht="15">
      <c r="B1171" s="32"/>
    </row>
    <row r="1172" ht="15">
      <c r="B1172" s="32"/>
    </row>
    <row r="1173" ht="15">
      <c r="B1173" s="32"/>
    </row>
    <row r="1174" ht="15">
      <c r="B1174" s="32"/>
    </row>
    <row r="1175" ht="15">
      <c r="B1175" s="32"/>
    </row>
    <row r="1176" ht="15">
      <c r="B1176" s="32"/>
    </row>
    <row r="1177" ht="15">
      <c r="B1177" s="32"/>
    </row>
    <row r="1178" ht="15">
      <c r="B1178" s="32"/>
    </row>
    <row r="1179" ht="15">
      <c r="B1179" s="32"/>
    </row>
    <row r="1180" ht="15">
      <c r="B1180" s="32"/>
    </row>
    <row r="1181" ht="15">
      <c r="B1181" s="32"/>
    </row>
    <row r="1182" ht="15">
      <c r="B1182" s="32"/>
    </row>
    <row r="1183" ht="15">
      <c r="B1183" s="32"/>
    </row>
    <row r="1184" ht="15">
      <c r="B1184" s="32"/>
    </row>
    <row r="1185" ht="15">
      <c r="B1185" s="32"/>
    </row>
    <row r="1186" ht="15">
      <c r="B1186" s="32"/>
    </row>
    <row r="1187" ht="15">
      <c r="B1187" s="32"/>
    </row>
    <row r="1188" ht="15">
      <c r="B1188" s="32"/>
    </row>
    <row r="1189" ht="15">
      <c r="B1189" s="32"/>
    </row>
    <row r="1190" ht="15">
      <c r="B1190" s="32"/>
    </row>
    <row r="1191" ht="15">
      <c r="B1191" s="32"/>
    </row>
    <row r="1192" ht="15">
      <c r="B1192" s="32"/>
    </row>
    <row r="1193" ht="15">
      <c r="B1193" s="32"/>
    </row>
    <row r="1194" ht="15">
      <c r="B1194" s="32"/>
    </row>
    <row r="1195" ht="15">
      <c r="B1195" s="32"/>
    </row>
    <row r="1196" ht="15">
      <c r="B1196" s="32"/>
    </row>
    <row r="1197" ht="15">
      <c r="B1197" s="32"/>
    </row>
    <row r="1198" ht="15">
      <c r="B1198" s="32"/>
    </row>
    <row r="1199" ht="15">
      <c r="B1199" s="32"/>
    </row>
    <row r="1200" ht="15">
      <c r="B1200" s="32"/>
    </row>
    <row r="1201" ht="15">
      <c r="B1201" s="32"/>
    </row>
    <row r="1202" ht="15">
      <c r="B1202" s="32"/>
    </row>
    <row r="1203" ht="15">
      <c r="B1203" s="32"/>
    </row>
    <row r="1204" ht="15">
      <c r="B1204" s="32"/>
    </row>
    <row r="1205" ht="15">
      <c r="B1205" s="32"/>
    </row>
    <row r="1206" ht="15">
      <c r="B1206" s="32"/>
    </row>
    <row r="1207" ht="15">
      <c r="B1207" s="32"/>
    </row>
    <row r="1208" ht="15">
      <c r="B1208" s="32"/>
    </row>
    <row r="1209" ht="15">
      <c r="B1209" s="32"/>
    </row>
    <row r="1210" ht="15">
      <c r="B1210" s="32"/>
    </row>
    <row r="1211" ht="15">
      <c r="B1211" s="32"/>
    </row>
    <row r="1212" ht="15">
      <c r="B1212" s="32"/>
    </row>
    <row r="1213" ht="15">
      <c r="B1213" s="32"/>
    </row>
    <row r="1214" ht="15">
      <c r="B1214" s="32"/>
    </row>
    <row r="1215" ht="15">
      <c r="B1215" s="32"/>
    </row>
    <row r="1216" ht="15">
      <c r="B1216" s="32"/>
    </row>
    <row r="1217" ht="15">
      <c r="B1217" s="32"/>
    </row>
    <row r="1218" ht="15">
      <c r="B1218" s="32"/>
    </row>
    <row r="1219" ht="15">
      <c r="B1219" s="32"/>
    </row>
    <row r="1220" ht="15">
      <c r="B1220" s="32"/>
    </row>
    <row r="1221" ht="15">
      <c r="B1221" s="32"/>
    </row>
    <row r="1222" ht="15">
      <c r="B1222" s="32"/>
    </row>
    <row r="1223" ht="15">
      <c r="B1223" s="32"/>
    </row>
    <row r="1224" ht="15">
      <c r="B1224" s="32"/>
    </row>
    <row r="1225" ht="15">
      <c r="B1225" s="32"/>
    </row>
    <row r="1226" ht="15">
      <c r="B1226" s="32"/>
    </row>
    <row r="1227" ht="15">
      <c r="B1227" s="32"/>
    </row>
    <row r="1228" ht="15">
      <c r="B1228" s="32"/>
    </row>
    <row r="1229" ht="15">
      <c r="B1229" s="32"/>
    </row>
    <row r="1230" ht="15">
      <c r="B1230" s="32"/>
    </row>
    <row r="1231" ht="15">
      <c r="B1231" s="32"/>
    </row>
    <row r="1232" ht="15">
      <c r="B1232" s="32"/>
    </row>
    <row r="1233" ht="15">
      <c r="B1233" s="32"/>
    </row>
    <row r="1234" ht="15">
      <c r="B1234" s="32"/>
    </row>
    <row r="1235" ht="15">
      <c r="B1235" s="32"/>
    </row>
    <row r="1236" ht="15">
      <c r="B1236" s="32"/>
    </row>
    <row r="1237" ht="15">
      <c r="B1237" s="32"/>
    </row>
    <row r="1238" ht="15">
      <c r="B1238" s="32"/>
    </row>
    <row r="1239" ht="15">
      <c r="B1239" s="32"/>
    </row>
    <row r="1240" ht="15">
      <c r="B1240" s="32"/>
    </row>
    <row r="1241" ht="15">
      <c r="B1241" s="32"/>
    </row>
    <row r="1242" ht="15">
      <c r="B1242" s="32"/>
    </row>
    <row r="1243" ht="15">
      <c r="B1243" s="32"/>
    </row>
    <row r="1244" ht="15">
      <c r="B1244" s="32"/>
    </row>
    <row r="1245" ht="15">
      <c r="B1245" s="32"/>
    </row>
    <row r="1246" ht="15">
      <c r="B1246" s="32"/>
    </row>
    <row r="1247" ht="15">
      <c r="B1247" s="32"/>
    </row>
    <row r="1248" ht="15">
      <c r="B1248" s="32"/>
    </row>
    <row r="1249" ht="15">
      <c r="B1249" s="32"/>
    </row>
    <row r="1250" ht="15">
      <c r="B1250" s="32"/>
    </row>
    <row r="1251" ht="15">
      <c r="B1251" s="32"/>
    </row>
    <row r="1252" ht="15">
      <c r="B1252" s="32"/>
    </row>
    <row r="1253" ht="15">
      <c r="B1253" s="32"/>
    </row>
    <row r="1254" ht="15">
      <c r="B1254" s="32"/>
    </row>
    <row r="1255" ht="15">
      <c r="B1255" s="32"/>
    </row>
    <row r="1256" ht="15">
      <c r="B1256" s="32"/>
    </row>
    <row r="1257" ht="15">
      <c r="B1257" s="32"/>
    </row>
    <row r="1258" ht="15">
      <c r="B1258" s="32"/>
    </row>
    <row r="1259" ht="15">
      <c r="B1259" s="32"/>
    </row>
    <row r="1260" ht="15">
      <c r="B1260" s="32"/>
    </row>
    <row r="1261" ht="15">
      <c r="B1261" s="32"/>
    </row>
    <row r="1262" ht="15">
      <c r="B1262" s="32"/>
    </row>
    <row r="1263" ht="15">
      <c r="B1263" s="32"/>
    </row>
    <row r="1264" ht="15">
      <c r="B1264" s="32"/>
    </row>
    <row r="1265" ht="15">
      <c r="B1265" s="32"/>
    </row>
    <row r="1266" ht="15">
      <c r="B1266" s="32"/>
    </row>
    <row r="1267" ht="15">
      <c r="B1267" s="32"/>
    </row>
    <row r="1268" ht="15">
      <c r="B1268" s="32"/>
    </row>
    <row r="1269" ht="15">
      <c r="B1269" s="32"/>
    </row>
    <row r="1270" ht="15">
      <c r="B1270" s="32"/>
    </row>
    <row r="1271" ht="15">
      <c r="B1271" s="32"/>
    </row>
    <row r="1272" ht="15">
      <c r="B1272" s="32"/>
    </row>
    <row r="1273" ht="15">
      <c r="B1273" s="32"/>
    </row>
    <row r="1274" ht="15">
      <c r="B1274" s="32"/>
    </row>
    <row r="1275" ht="15">
      <c r="B1275" s="32"/>
    </row>
    <row r="1276" ht="15">
      <c r="B1276" s="32"/>
    </row>
    <row r="1277" ht="15">
      <c r="B1277" s="32"/>
    </row>
    <row r="1278" ht="15">
      <c r="B1278" s="32"/>
    </row>
    <row r="1279" ht="15">
      <c r="B1279" s="32"/>
    </row>
    <row r="1280" ht="15">
      <c r="B1280" s="32"/>
    </row>
    <row r="1281" ht="15">
      <c r="B1281" s="32"/>
    </row>
    <row r="1282" ht="15">
      <c r="B1282" s="32"/>
    </row>
    <row r="1283" ht="15">
      <c r="B1283" s="32"/>
    </row>
    <row r="1284" ht="15">
      <c r="B1284" s="32"/>
    </row>
    <row r="1285" ht="15">
      <c r="B1285" s="32"/>
    </row>
    <row r="1286" ht="15">
      <c r="B1286" s="32"/>
    </row>
    <row r="1287" ht="15">
      <c r="B1287" s="32"/>
    </row>
    <row r="1288" ht="15">
      <c r="B1288" s="32"/>
    </row>
    <row r="1289" ht="15">
      <c r="B1289" s="32"/>
    </row>
    <row r="1290" ht="15">
      <c r="B1290" s="32"/>
    </row>
    <row r="1291" ht="15">
      <c r="B1291" s="32"/>
    </row>
    <row r="1292" ht="15">
      <c r="B1292" s="32"/>
    </row>
    <row r="1293" ht="15">
      <c r="B1293" s="32"/>
    </row>
    <row r="1294" ht="15">
      <c r="B1294" s="32"/>
    </row>
    <row r="1295" ht="15">
      <c r="B1295" s="32"/>
    </row>
    <row r="1296" ht="15">
      <c r="B1296" s="32"/>
    </row>
    <row r="1297" ht="15">
      <c r="B1297" s="32"/>
    </row>
    <row r="1298" ht="15">
      <c r="B1298" s="32"/>
    </row>
    <row r="1299" ht="15">
      <c r="B1299" s="32"/>
    </row>
    <row r="1300" ht="15">
      <c r="B1300" s="32"/>
    </row>
    <row r="1301" ht="15">
      <c r="B1301" s="32"/>
    </row>
    <row r="1302" ht="15">
      <c r="B1302" s="32"/>
    </row>
    <row r="1303" ht="15">
      <c r="B1303" s="32"/>
    </row>
    <row r="1304" ht="15">
      <c r="B1304" s="32"/>
    </row>
    <row r="1305" ht="15">
      <c r="B1305" s="32"/>
    </row>
    <row r="1306" ht="15">
      <c r="B1306" s="32"/>
    </row>
    <row r="1307" ht="15">
      <c r="B1307" s="32"/>
    </row>
    <row r="1308" ht="15">
      <c r="B1308" s="32"/>
    </row>
    <row r="1309" ht="15">
      <c r="B1309" s="32"/>
    </row>
    <row r="1310" ht="15">
      <c r="B1310" s="32"/>
    </row>
    <row r="1311" ht="15">
      <c r="B1311" s="32"/>
    </row>
    <row r="1312" ht="15">
      <c r="B1312" s="32"/>
    </row>
    <row r="1313" ht="15">
      <c r="B1313" s="32"/>
    </row>
    <row r="1314" ht="15">
      <c r="B1314" s="32"/>
    </row>
    <row r="1315" ht="15">
      <c r="B1315" s="32"/>
    </row>
    <row r="1316" ht="15">
      <c r="B1316" s="32"/>
    </row>
    <row r="1317" ht="15">
      <c r="B1317" s="32"/>
    </row>
    <row r="1318" ht="15">
      <c r="B1318" s="32"/>
    </row>
    <row r="1319" ht="15">
      <c r="B1319" s="32"/>
    </row>
    <row r="1320" ht="15">
      <c r="B1320" s="32"/>
    </row>
    <row r="1321" ht="15">
      <c r="B1321" s="32"/>
    </row>
    <row r="1322" ht="15">
      <c r="B1322" s="32"/>
    </row>
    <row r="1323" ht="15">
      <c r="B1323" s="32"/>
    </row>
    <row r="1324" ht="15">
      <c r="B1324" s="32"/>
    </row>
    <row r="1325" ht="15">
      <c r="B1325" s="32"/>
    </row>
    <row r="1326" ht="15">
      <c r="B1326" s="32"/>
    </row>
    <row r="1327" ht="15">
      <c r="B1327" s="32"/>
    </row>
    <row r="1328" ht="15">
      <c r="B1328" s="32"/>
    </row>
    <row r="1329" ht="15">
      <c r="B1329" s="32"/>
    </row>
    <row r="1330" ht="15">
      <c r="B1330" s="32"/>
    </row>
    <row r="1331" ht="15">
      <c r="B1331" s="32"/>
    </row>
    <row r="1332" ht="15">
      <c r="B1332" s="32"/>
    </row>
    <row r="1333" ht="15">
      <c r="B1333" s="32"/>
    </row>
    <row r="1334" ht="15">
      <c r="B1334" s="32"/>
    </row>
    <row r="1335" ht="15">
      <c r="B1335" s="32"/>
    </row>
    <row r="1336" ht="15">
      <c r="B1336" s="32"/>
    </row>
    <row r="1337" ht="15">
      <c r="B1337" s="32"/>
    </row>
    <row r="1338" ht="15">
      <c r="B1338" s="32"/>
    </row>
    <row r="1339" ht="15">
      <c r="B1339" s="32"/>
    </row>
    <row r="1340" ht="15">
      <c r="B1340" s="32"/>
    </row>
    <row r="1341" ht="15">
      <c r="B1341" s="32"/>
    </row>
    <row r="1342" ht="15">
      <c r="B1342" s="32"/>
    </row>
    <row r="1343" ht="15">
      <c r="B1343" s="32"/>
    </row>
    <row r="1344" ht="15">
      <c r="B1344" s="32"/>
    </row>
    <row r="1345" ht="15">
      <c r="B1345" s="32"/>
    </row>
    <row r="1346" ht="15">
      <c r="B1346" s="32"/>
    </row>
    <row r="1347" ht="15">
      <c r="B1347" s="32"/>
    </row>
    <row r="1348" ht="15">
      <c r="B1348" s="32"/>
    </row>
    <row r="1349" ht="15">
      <c r="B1349" s="32"/>
    </row>
    <row r="1350" ht="15">
      <c r="B1350" s="32"/>
    </row>
    <row r="1351" ht="15">
      <c r="B1351" s="32"/>
    </row>
    <row r="1352" ht="15">
      <c r="B1352" s="32"/>
    </row>
    <row r="1353" ht="15">
      <c r="B1353" s="32"/>
    </row>
    <row r="1354" ht="15">
      <c r="B1354" s="32"/>
    </row>
    <row r="1355" ht="15">
      <c r="B1355" s="32"/>
    </row>
    <row r="1356" ht="15">
      <c r="B1356" s="32"/>
    </row>
    <row r="1357" ht="15">
      <c r="B1357" s="32"/>
    </row>
    <row r="1358" ht="15">
      <c r="B1358" s="32"/>
    </row>
    <row r="1359" ht="15">
      <c r="B1359" s="32"/>
    </row>
    <row r="1360" ht="15">
      <c r="B1360" s="32"/>
    </row>
    <row r="1361" ht="15">
      <c r="B1361" s="32"/>
    </row>
    <row r="1362" ht="15">
      <c r="B1362" s="32"/>
    </row>
    <row r="1363" ht="15">
      <c r="B1363" s="32"/>
    </row>
    <row r="1364" ht="15">
      <c r="B1364" s="32"/>
    </row>
    <row r="1365" ht="15">
      <c r="B1365" s="32"/>
    </row>
    <row r="1366" ht="15">
      <c r="B1366" s="32"/>
    </row>
    <row r="1367" ht="15">
      <c r="B1367" s="32"/>
    </row>
    <row r="1368" ht="15">
      <c r="B1368" s="32"/>
    </row>
    <row r="1369" ht="15">
      <c r="B1369" s="32"/>
    </row>
    <row r="1370" ht="15">
      <c r="B1370" s="32"/>
    </row>
    <row r="1371" ht="15">
      <c r="B1371" s="32"/>
    </row>
    <row r="1372" ht="15">
      <c r="B1372" s="32"/>
    </row>
    <row r="1373" ht="15">
      <c r="B1373" s="32"/>
    </row>
    <row r="1374" ht="15">
      <c r="B1374" s="32"/>
    </row>
    <row r="1375" ht="15">
      <c r="B1375" s="32"/>
    </row>
    <row r="1376" ht="15">
      <c r="B1376" s="32"/>
    </row>
    <row r="1377" ht="15">
      <c r="B1377" s="32"/>
    </row>
    <row r="1378" ht="15">
      <c r="B1378" s="32"/>
    </row>
    <row r="1379" ht="15">
      <c r="B1379" s="32"/>
    </row>
    <row r="1380" ht="15">
      <c r="B1380" s="32"/>
    </row>
    <row r="1381" ht="15">
      <c r="B1381" s="32"/>
    </row>
    <row r="1382" ht="15">
      <c r="B1382" s="32"/>
    </row>
    <row r="1383" ht="15">
      <c r="B1383" s="32"/>
    </row>
    <row r="1384" ht="15">
      <c r="B1384" s="32"/>
    </row>
    <row r="1385" ht="15">
      <c r="B1385" s="32"/>
    </row>
    <row r="1386" ht="15">
      <c r="B1386" s="32"/>
    </row>
    <row r="1387" ht="15">
      <c r="B1387" s="32"/>
    </row>
    <row r="1388" ht="15">
      <c r="B1388" s="32"/>
    </row>
    <row r="1389" ht="15">
      <c r="B1389" s="32"/>
    </row>
    <row r="1390" ht="15">
      <c r="B1390" s="32"/>
    </row>
    <row r="1391" ht="15">
      <c r="B1391" s="32"/>
    </row>
    <row r="1392" ht="15">
      <c r="B1392" s="32"/>
    </row>
    <row r="1393" ht="15">
      <c r="B1393" s="32"/>
    </row>
    <row r="1394" ht="15">
      <c r="B1394" s="32"/>
    </row>
    <row r="1395" ht="15">
      <c r="B1395" s="32"/>
    </row>
    <row r="1396" ht="15">
      <c r="B1396" s="32"/>
    </row>
    <row r="1397" ht="15">
      <c r="B1397" s="32"/>
    </row>
    <row r="1398" ht="15">
      <c r="B1398" s="32"/>
    </row>
    <row r="1399" ht="15">
      <c r="B1399" s="32"/>
    </row>
    <row r="1400" ht="15">
      <c r="B1400" s="32"/>
    </row>
    <row r="1401" ht="15">
      <c r="B1401" s="32"/>
    </row>
    <row r="1402" ht="15">
      <c r="B1402" s="32"/>
    </row>
    <row r="1403" ht="15">
      <c r="B1403" s="32"/>
    </row>
    <row r="1404" ht="15">
      <c r="B1404" s="32"/>
    </row>
    <row r="1405" ht="15">
      <c r="B1405" s="32"/>
    </row>
    <row r="1406" ht="15">
      <c r="B1406" s="32"/>
    </row>
    <row r="1407" ht="15">
      <c r="B1407" s="32"/>
    </row>
    <row r="1408" ht="15">
      <c r="B1408" s="32"/>
    </row>
    <row r="1409" ht="15">
      <c r="B1409" s="32"/>
    </row>
    <row r="1410" ht="15">
      <c r="B1410" s="32"/>
    </row>
    <row r="1411" ht="15">
      <c r="B1411" s="32"/>
    </row>
    <row r="1412" ht="15">
      <c r="B1412" s="32"/>
    </row>
    <row r="1413" ht="15">
      <c r="B1413" s="32"/>
    </row>
    <row r="1414" ht="15">
      <c r="B1414" s="32"/>
    </row>
    <row r="1415" ht="15">
      <c r="B1415" s="32"/>
    </row>
    <row r="1416" ht="15">
      <c r="B1416" s="32"/>
    </row>
    <row r="1417" ht="15">
      <c r="B1417" s="32"/>
    </row>
    <row r="1418" ht="15">
      <c r="B1418" s="32"/>
    </row>
    <row r="1419" ht="15">
      <c r="B1419" s="32"/>
    </row>
    <row r="1420" ht="15">
      <c r="B1420" s="32"/>
    </row>
    <row r="1421" ht="15">
      <c r="B1421" s="32"/>
    </row>
    <row r="1422" ht="15">
      <c r="B1422" s="32"/>
    </row>
    <row r="1423" ht="15">
      <c r="B1423" s="32"/>
    </row>
    <row r="1424" ht="15">
      <c r="B1424" s="32"/>
    </row>
    <row r="1425" ht="15">
      <c r="B1425" s="32"/>
    </row>
    <row r="1426" ht="15">
      <c r="B1426" s="32"/>
    </row>
    <row r="1427" ht="15">
      <c r="B1427" s="32"/>
    </row>
    <row r="1428" ht="15">
      <c r="B1428" s="32"/>
    </row>
    <row r="1429" ht="15">
      <c r="B1429" s="32"/>
    </row>
    <row r="1430" ht="15">
      <c r="B1430" s="32"/>
    </row>
    <row r="1431" ht="15">
      <c r="B1431" s="32"/>
    </row>
    <row r="1432" ht="15">
      <c r="B1432" s="32"/>
    </row>
    <row r="1433" ht="15">
      <c r="B1433" s="32"/>
    </row>
    <row r="1434" ht="15">
      <c r="B1434" s="32"/>
    </row>
    <row r="1435" ht="15">
      <c r="B1435" s="32"/>
    </row>
    <row r="1436" ht="15">
      <c r="B1436" s="32"/>
    </row>
    <row r="1437" ht="15">
      <c r="B1437" s="32"/>
    </row>
    <row r="1438" ht="15">
      <c r="B1438" s="32"/>
    </row>
    <row r="1439" ht="15">
      <c r="B1439" s="32"/>
    </row>
    <row r="1440" ht="15">
      <c r="B1440" s="32"/>
    </row>
    <row r="1441" ht="15">
      <c r="B1441" s="32"/>
    </row>
    <row r="1442" ht="15">
      <c r="B1442" s="32"/>
    </row>
    <row r="1443" ht="15">
      <c r="B1443" s="32"/>
    </row>
    <row r="1444" ht="15">
      <c r="B1444" s="32"/>
    </row>
    <row r="1445" ht="15">
      <c r="B1445" s="32"/>
    </row>
    <row r="1446" ht="15">
      <c r="B1446" s="32"/>
    </row>
    <row r="1447" ht="15">
      <c r="B1447" s="32"/>
    </row>
    <row r="1448" ht="15">
      <c r="B1448" s="32"/>
    </row>
    <row r="1449" ht="15">
      <c r="B1449" s="32"/>
    </row>
    <row r="1450" ht="15">
      <c r="B1450" s="32"/>
    </row>
    <row r="1451" ht="15">
      <c r="B1451" s="32"/>
    </row>
    <row r="1452" ht="15">
      <c r="B1452" s="32"/>
    </row>
    <row r="1453" ht="15">
      <c r="B1453" s="32"/>
    </row>
    <row r="1454" ht="15">
      <c r="B1454" s="32"/>
    </row>
    <row r="1455" ht="15">
      <c r="B1455" s="32"/>
    </row>
    <row r="1456" ht="15">
      <c r="B1456" s="32"/>
    </row>
    <row r="1457" ht="15">
      <c r="B1457" s="32"/>
    </row>
    <row r="1458" ht="15">
      <c r="B1458" s="32"/>
    </row>
    <row r="1459" ht="15">
      <c r="B1459" s="32"/>
    </row>
    <row r="1460" ht="15">
      <c r="B1460" s="32"/>
    </row>
    <row r="1461" ht="15">
      <c r="B1461" s="32"/>
    </row>
    <row r="1462" ht="15">
      <c r="B1462" s="32"/>
    </row>
    <row r="1463" ht="15">
      <c r="B1463" s="32"/>
    </row>
    <row r="1464" ht="15">
      <c r="B1464" s="32"/>
    </row>
    <row r="1465" ht="15">
      <c r="B1465" s="32"/>
    </row>
    <row r="1466" ht="15">
      <c r="B1466" s="32"/>
    </row>
    <row r="1467" ht="15">
      <c r="B1467" s="32"/>
    </row>
    <row r="1468" ht="15">
      <c r="B1468" s="32"/>
    </row>
    <row r="1469" ht="15">
      <c r="B1469" s="32"/>
    </row>
    <row r="1470" ht="15">
      <c r="B1470" s="32"/>
    </row>
    <row r="1471" ht="15">
      <c r="B1471" s="32"/>
    </row>
    <row r="1472" ht="15">
      <c r="B1472" s="32"/>
    </row>
    <row r="1473" ht="15">
      <c r="B1473" s="32"/>
    </row>
    <row r="1474" ht="15">
      <c r="B1474" s="32"/>
    </row>
    <row r="1475" ht="15">
      <c r="B1475" s="32"/>
    </row>
    <row r="1476" ht="15">
      <c r="B1476" s="32"/>
    </row>
    <row r="1477" ht="15">
      <c r="B1477" s="32"/>
    </row>
    <row r="1478" ht="15">
      <c r="B1478" s="32"/>
    </row>
    <row r="1479" ht="15">
      <c r="B1479" s="32"/>
    </row>
    <row r="1480" ht="15">
      <c r="B1480" s="32"/>
    </row>
    <row r="1481" ht="15">
      <c r="B1481" s="32"/>
    </row>
    <row r="1482" ht="15">
      <c r="B1482" s="32"/>
    </row>
    <row r="1483" ht="15">
      <c r="B1483" s="32"/>
    </row>
    <row r="1484" ht="15">
      <c r="B1484" s="32"/>
    </row>
    <row r="1485" ht="15">
      <c r="B1485" s="32"/>
    </row>
    <row r="1486" ht="15">
      <c r="B1486" s="32"/>
    </row>
    <row r="1487" ht="15">
      <c r="B1487" s="32"/>
    </row>
    <row r="1488" ht="15">
      <c r="B1488" s="32"/>
    </row>
    <row r="1489" ht="15">
      <c r="B1489" s="32"/>
    </row>
    <row r="1490" ht="15">
      <c r="B1490" s="32"/>
    </row>
    <row r="1491" ht="15">
      <c r="B1491" s="32"/>
    </row>
    <row r="1492" ht="15">
      <c r="B1492" s="32"/>
    </row>
    <row r="1493" ht="15">
      <c r="B1493" s="32"/>
    </row>
    <row r="1494" ht="15">
      <c r="B1494" s="32"/>
    </row>
    <row r="1495" ht="15">
      <c r="B1495" s="32"/>
    </row>
    <row r="1496" ht="15">
      <c r="B1496" s="32"/>
    </row>
    <row r="1497" ht="15">
      <c r="B1497" s="32"/>
    </row>
    <row r="1498" ht="15">
      <c r="B1498" s="32"/>
    </row>
    <row r="1499" ht="15">
      <c r="B1499" s="32"/>
    </row>
    <row r="1500" ht="15">
      <c r="B1500" s="32"/>
    </row>
    <row r="1501" ht="15">
      <c r="B1501" s="32"/>
    </row>
    <row r="1502" ht="15">
      <c r="B1502" s="32"/>
    </row>
    <row r="1503" ht="15">
      <c r="B1503" s="32"/>
    </row>
    <row r="1504" ht="15">
      <c r="B1504" s="32"/>
    </row>
    <row r="1505" ht="15">
      <c r="B1505" s="32"/>
    </row>
    <row r="1506" ht="15">
      <c r="B1506" s="32"/>
    </row>
    <row r="1507" ht="15">
      <c r="B1507" s="32"/>
    </row>
    <row r="1508" ht="15">
      <c r="B1508" s="32"/>
    </row>
    <row r="1509" ht="15">
      <c r="B1509" s="32"/>
    </row>
    <row r="1510" ht="15">
      <c r="B1510" s="32"/>
    </row>
    <row r="1511" ht="15">
      <c r="B1511" s="32"/>
    </row>
    <row r="1512" ht="15">
      <c r="B1512" s="32"/>
    </row>
    <row r="1513" ht="15">
      <c r="B1513" s="32"/>
    </row>
    <row r="1514" ht="15">
      <c r="B1514" s="32"/>
    </row>
    <row r="1515" ht="15">
      <c r="B1515" s="32"/>
    </row>
    <row r="1516" ht="15">
      <c r="B1516" s="32"/>
    </row>
    <row r="1517" ht="15">
      <c r="B1517" s="32"/>
    </row>
    <row r="1518" ht="15">
      <c r="B1518" s="32"/>
    </row>
    <row r="1519" ht="15">
      <c r="B1519" s="32"/>
    </row>
    <row r="1520" ht="15">
      <c r="B1520" s="32"/>
    </row>
    <row r="1521" ht="15">
      <c r="B1521" s="32"/>
    </row>
    <row r="1522" ht="15">
      <c r="B1522" s="32"/>
    </row>
    <row r="1523" ht="15">
      <c r="B1523" s="32"/>
    </row>
    <row r="1524" ht="15">
      <c r="B1524" s="32"/>
    </row>
    <row r="1525" ht="15">
      <c r="B1525" s="32"/>
    </row>
    <row r="1526" ht="15">
      <c r="B1526" s="32"/>
    </row>
    <row r="1527" ht="15">
      <c r="B1527" s="32"/>
    </row>
    <row r="1528" ht="15">
      <c r="B1528" s="32"/>
    </row>
    <row r="1529" ht="15">
      <c r="B1529" s="32"/>
    </row>
    <row r="1530" ht="15">
      <c r="B1530" s="32"/>
    </row>
    <row r="1531" ht="15">
      <c r="B1531" s="32"/>
    </row>
    <row r="1532" ht="15">
      <c r="B1532" s="32"/>
    </row>
    <row r="1533" ht="15">
      <c r="B1533" s="32"/>
    </row>
    <row r="1534" ht="15">
      <c r="B1534" s="32"/>
    </row>
    <row r="1535" ht="15">
      <c r="B1535" s="32"/>
    </row>
    <row r="1536" ht="15">
      <c r="B1536" s="32"/>
    </row>
    <row r="1537" ht="15">
      <c r="B1537" s="32"/>
    </row>
    <row r="1538" ht="15">
      <c r="B1538" s="32"/>
    </row>
    <row r="1539" ht="15">
      <c r="B1539" s="32"/>
    </row>
    <row r="1540" ht="15">
      <c r="B1540" s="32"/>
    </row>
    <row r="1541" ht="15">
      <c r="B1541" s="32"/>
    </row>
    <row r="1542" ht="15">
      <c r="B1542" s="32"/>
    </row>
    <row r="1543" ht="15">
      <c r="B1543" s="32"/>
    </row>
    <row r="1544" ht="15">
      <c r="B1544" s="32"/>
    </row>
    <row r="1545" ht="15">
      <c r="B1545" s="32"/>
    </row>
    <row r="1546" ht="15">
      <c r="B1546" s="32"/>
    </row>
    <row r="1547" ht="15">
      <c r="B1547" s="32"/>
    </row>
    <row r="1548" ht="15">
      <c r="B1548" s="32"/>
    </row>
    <row r="1549" ht="15">
      <c r="B1549" s="32"/>
    </row>
    <row r="1550" ht="15">
      <c r="B1550" s="32"/>
    </row>
    <row r="1551" ht="15">
      <c r="B1551" s="32"/>
    </row>
    <row r="1552" ht="15">
      <c r="B1552" s="32"/>
    </row>
    <row r="1553" ht="15">
      <c r="B1553" s="32"/>
    </row>
    <row r="1554" ht="15">
      <c r="B1554" s="32"/>
    </row>
    <row r="1555" ht="15">
      <c r="B1555" s="32"/>
    </row>
    <row r="1556" ht="15">
      <c r="B1556" s="32"/>
    </row>
    <row r="1557" ht="15">
      <c r="B1557" s="32"/>
    </row>
    <row r="1558" ht="15">
      <c r="B1558" s="32"/>
    </row>
    <row r="1559" ht="15">
      <c r="B1559" s="32"/>
    </row>
    <row r="1560" ht="15">
      <c r="B1560" s="32"/>
    </row>
    <row r="1561" ht="15">
      <c r="B1561" s="32"/>
    </row>
    <row r="1562" ht="15">
      <c r="B1562" s="32"/>
    </row>
    <row r="1563" ht="15">
      <c r="B1563" s="32"/>
    </row>
    <row r="1564" ht="15">
      <c r="B1564" s="32"/>
    </row>
    <row r="1565" ht="15">
      <c r="B1565" s="32"/>
    </row>
    <row r="1566" ht="15">
      <c r="B1566" s="32"/>
    </row>
    <row r="1567" ht="15">
      <c r="B1567" s="32"/>
    </row>
    <row r="1568" ht="15">
      <c r="B1568" s="32"/>
    </row>
    <row r="1569" ht="15">
      <c r="B1569" s="32"/>
    </row>
    <row r="1570" ht="15">
      <c r="B1570" s="32"/>
    </row>
    <row r="1571" ht="15">
      <c r="B1571" s="32"/>
    </row>
    <row r="1572" ht="15">
      <c r="B1572" s="32"/>
    </row>
    <row r="1573" ht="15">
      <c r="B1573" s="32"/>
    </row>
    <row r="1574" ht="15">
      <c r="B1574" s="32"/>
    </row>
    <row r="1575" ht="15">
      <c r="B1575" s="32"/>
    </row>
    <row r="1576" ht="15">
      <c r="B1576" s="32"/>
    </row>
    <row r="1577" ht="15">
      <c r="B1577" s="32"/>
    </row>
    <row r="1578" ht="15">
      <c r="B1578" s="32"/>
    </row>
    <row r="1579" ht="15">
      <c r="B1579" s="32"/>
    </row>
    <row r="1580" ht="15">
      <c r="B1580" s="32"/>
    </row>
    <row r="1581" ht="15">
      <c r="B1581" s="32"/>
    </row>
    <row r="1582" ht="15">
      <c r="B1582" s="32"/>
    </row>
    <row r="1583" ht="15">
      <c r="B1583" s="32"/>
    </row>
    <row r="1584" ht="15">
      <c r="B1584" s="32"/>
    </row>
    <row r="1585" ht="15">
      <c r="B1585" s="32"/>
    </row>
    <row r="1586" ht="15">
      <c r="B1586" s="32"/>
    </row>
    <row r="1587" ht="15">
      <c r="B1587" s="32"/>
    </row>
    <row r="1588" ht="15">
      <c r="B1588" s="32"/>
    </row>
    <row r="1589" ht="15">
      <c r="B1589" s="32"/>
    </row>
    <row r="1590" ht="15">
      <c r="B1590" s="32"/>
    </row>
    <row r="1591" ht="15">
      <c r="B1591" s="32"/>
    </row>
    <row r="1592" ht="15">
      <c r="B1592" s="32"/>
    </row>
    <row r="1593" ht="15">
      <c r="B1593" s="32"/>
    </row>
    <row r="1594" ht="15">
      <c r="B1594" s="32"/>
    </row>
    <row r="1595" ht="15">
      <c r="B1595" s="32"/>
    </row>
    <row r="1596" ht="15">
      <c r="B1596" s="32"/>
    </row>
    <row r="1597" ht="15">
      <c r="B1597" s="32"/>
    </row>
    <row r="1598" ht="15">
      <c r="B1598" s="32"/>
    </row>
    <row r="1599" ht="15">
      <c r="B1599" s="32"/>
    </row>
    <row r="1600" ht="15">
      <c r="B1600" s="32"/>
    </row>
    <row r="1601" ht="15">
      <c r="B1601" s="32"/>
    </row>
    <row r="1602" ht="15">
      <c r="B1602" s="32"/>
    </row>
    <row r="1603" ht="15">
      <c r="B1603" s="32"/>
    </row>
    <row r="1604" ht="15">
      <c r="B1604" s="32"/>
    </row>
    <row r="1605" ht="15">
      <c r="B1605" s="32"/>
    </row>
    <row r="1606" ht="15">
      <c r="B1606" s="32"/>
    </row>
    <row r="1607" ht="15">
      <c r="B1607" s="32"/>
    </row>
    <row r="1608" ht="15">
      <c r="B1608" s="32"/>
    </row>
    <row r="1609" ht="15">
      <c r="B1609" s="32"/>
    </row>
    <row r="1610" ht="15">
      <c r="B1610" s="32"/>
    </row>
    <row r="1611" ht="15">
      <c r="B1611" s="32"/>
    </row>
    <row r="1612" ht="15">
      <c r="B1612" s="32"/>
    </row>
    <row r="1613" ht="15">
      <c r="B1613" s="32"/>
    </row>
    <row r="1614" ht="15">
      <c r="B1614" s="32"/>
    </row>
    <row r="1615" ht="15">
      <c r="B1615" s="32"/>
    </row>
    <row r="1616" ht="15">
      <c r="B1616" s="32"/>
    </row>
    <row r="1617" ht="15">
      <c r="B1617" s="32"/>
    </row>
    <row r="1618" ht="15">
      <c r="B1618" s="32"/>
    </row>
    <row r="1619" ht="15">
      <c r="B1619" s="32"/>
    </row>
    <row r="1620" ht="15">
      <c r="B1620" s="32"/>
    </row>
    <row r="1621" ht="15">
      <c r="B1621" s="32"/>
    </row>
    <row r="1622" ht="15">
      <c r="B1622" s="32"/>
    </row>
    <row r="1623" ht="15">
      <c r="B1623" s="32"/>
    </row>
    <row r="1624" ht="15">
      <c r="B1624" s="32"/>
    </row>
    <row r="1625" ht="15">
      <c r="B1625" s="32"/>
    </row>
    <row r="1626" ht="15">
      <c r="B1626" s="32"/>
    </row>
    <row r="1627" ht="15">
      <c r="B1627" s="32"/>
    </row>
    <row r="1628" ht="15">
      <c r="B1628" s="32"/>
    </row>
    <row r="1629" ht="15">
      <c r="B1629" s="32"/>
    </row>
    <row r="1630" ht="15">
      <c r="B1630" s="32"/>
    </row>
    <row r="1631" ht="15">
      <c r="B1631" s="32"/>
    </row>
    <row r="1632" ht="15">
      <c r="B1632" s="32"/>
    </row>
    <row r="1633" ht="15">
      <c r="B1633" s="32"/>
    </row>
    <row r="1634" ht="15">
      <c r="B1634" s="32"/>
    </row>
    <row r="1635" ht="15">
      <c r="B1635" s="32"/>
    </row>
    <row r="1636" ht="15">
      <c r="B1636" s="32"/>
    </row>
    <row r="1637" ht="15">
      <c r="B1637" s="32"/>
    </row>
    <row r="1638" ht="15">
      <c r="B1638" s="32"/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~ From: Peter Lindert ~</dc:title>
  <dc:subject/>
  <dc:creator>Trish</dc:creator>
  <cp:keywords/>
  <dc:description/>
  <cp:lastModifiedBy>Adriana Leticia Arroyo Abad</cp:lastModifiedBy>
  <cp:lastPrinted>2001-10-01T21:46:16Z</cp:lastPrinted>
  <dcterms:created xsi:type="dcterms:W3CDTF">2001-09-30T22:22:17Z</dcterms:created>
  <dcterms:modified xsi:type="dcterms:W3CDTF">2005-09-13T19:11:57Z</dcterms:modified>
  <cp:category/>
  <cp:version/>
  <cp:contentType/>
  <cp:contentStatus/>
</cp:coreProperties>
</file>