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Source and notes" sheetId="1" r:id="rId1"/>
    <sheet name="Grains &amp; starches" sheetId="2" r:id="rId2"/>
    <sheet name="Dairy, meat &amp; oils" sheetId="3" r:id="rId3"/>
    <sheet name="Misc" sheetId="4" r:id="rId4"/>
    <sheet name="Earnings, purchasing power" sheetId="5" r:id="rId5"/>
  </sheets>
  <definedNames/>
  <calcPr fullCalcOnLoad="1"/>
</workbook>
</file>

<file path=xl/sharedStrings.xml><?xml version="1.0" encoding="utf-8"?>
<sst xmlns="http://schemas.openxmlformats.org/spreadsheetml/2006/main" count="196" uniqueCount="64">
  <si>
    <t>(Field poppy oil?)</t>
  </si>
  <si>
    <t>Prices in pounds sterling per metric unit</t>
  </si>
  <si>
    <t>Prices in new Swiss francs and cents</t>
  </si>
  <si>
    <t>Prices in grams of silver (gAg) per metric unit</t>
  </si>
  <si>
    <t>Prices in gAg per metric unit</t>
  </si>
  <si>
    <t>Housebread</t>
  </si>
  <si>
    <t>Flour</t>
  </si>
  <si>
    <t>Barley</t>
  </si>
  <si>
    <t>Groats</t>
  </si>
  <si>
    <t>Pasta</t>
  </si>
  <si>
    <t>Peas</t>
  </si>
  <si>
    <t>Beans</t>
  </si>
  <si>
    <t>Lentils</t>
  </si>
  <si>
    <t>Rice</t>
  </si>
  <si>
    <t>Potatoes</t>
  </si>
  <si>
    <t>Butter</t>
  </si>
  <si>
    <t>Cheese</t>
  </si>
  <si>
    <t>Milk</t>
  </si>
  <si>
    <t>Veal</t>
  </si>
  <si>
    <t>Beef</t>
  </si>
  <si>
    <t>Mutton</t>
  </si>
  <si>
    <t>Pork</t>
  </si>
  <si>
    <t>Lard</t>
  </si>
  <si>
    <t>Magsamenoel</t>
  </si>
  <si>
    <t>Honey</t>
  </si>
  <si>
    <t>Sugar</t>
  </si>
  <si>
    <t>Coffee</t>
  </si>
  <si>
    <t>Chinese tea</t>
  </si>
  <si>
    <t>Chocolate</t>
  </si>
  <si>
    <t>All prices in new Swiss francs and cents</t>
  </si>
  <si>
    <t>per kg</t>
  </si>
  <si>
    <t>per liter</t>
  </si>
  <si>
    <t>per 100 kg</t>
  </si>
  <si>
    <t>Prices and earnings in Basel, 1800-1833</t>
  </si>
  <si>
    <t>Nominal Yearly</t>
  </si>
  <si>
    <t>Sustenance Cost</t>
  </si>
  <si>
    <t>Purchasing Power</t>
  </si>
  <si>
    <t xml:space="preserve">Purchasing Power </t>
  </si>
  <si>
    <t>Earnings (fr)</t>
  </si>
  <si>
    <t>of a Normal Family (fr)</t>
  </si>
  <si>
    <t>of Wages (earn/sust)</t>
  </si>
  <si>
    <t>of Money Index</t>
  </si>
  <si>
    <t>All figures represent Notz's own estimates.</t>
  </si>
  <si>
    <t>(Jena: Verlag von Gustav Fischer, 1925).</t>
  </si>
  <si>
    <t>in den Perioden 1800-1833 und 1892-1923, nebst internationalen Vergleichen dargestellt,</t>
  </si>
  <si>
    <r>
      <t xml:space="preserve">Emil Notz, </t>
    </r>
    <r>
      <rPr>
        <i/>
        <sz val="12"/>
        <rFont val="Times New Roman"/>
        <family val="0"/>
      </rPr>
      <t xml:space="preserve">Die Säkulare Entwicklung der Kaufkraft des Geldes für Basel </t>
    </r>
  </si>
  <si>
    <r>
      <t>Source</t>
    </r>
    <r>
      <rPr>
        <sz val="12"/>
        <rFont val="Times New Roman"/>
        <family val="0"/>
      </rPr>
      <t>:</t>
    </r>
  </si>
  <si>
    <t>David S. Jacks, November 2001</t>
  </si>
  <si>
    <t>Peter H. Lindert, April 2006</t>
  </si>
  <si>
    <t>Notes:</t>
  </si>
  <si>
    <r>
      <t xml:space="preserve">Henry Parker Willis, </t>
    </r>
    <r>
      <rPr>
        <i/>
        <sz val="12"/>
        <rFont val="Times New Roman"/>
        <family val="0"/>
      </rPr>
      <t>A History of the Latin Monetary Union: A Study of International Monetary Action</t>
    </r>
  </si>
  <si>
    <t>(University of Chicago Press, 1901)</t>
  </si>
  <si>
    <t>g Ag per franc</t>
  </si>
  <si>
    <t>Earnings (g Ag)</t>
  </si>
  <si>
    <t>(Brill, 1946)</t>
  </si>
  <si>
    <t xml:space="preserve">        conversion(?) (Notz 1925, 54; see discussion in Schuppli/Studer 2006)</t>
  </si>
  <si>
    <r>
      <t xml:space="preserve">Nicolaas Posthumus, </t>
    </r>
    <r>
      <rPr>
        <i/>
        <sz val="12"/>
        <rFont val="Times New Roman"/>
        <family val="0"/>
      </rPr>
      <t>Inquiry into the history of prices in Holland</t>
    </r>
  </si>
  <si>
    <t>£ per franc</t>
  </si>
  <si>
    <t>James W. Ambrosini, May 2007</t>
  </si>
  <si>
    <t>(pounds sterling)</t>
  </si>
  <si>
    <t xml:space="preserve">Earnings </t>
  </si>
  <si>
    <t>A 1850 law establishing the Swiss franc adopted the French silver based money system requiring 4.5g Ag per franc.</t>
  </si>
  <si>
    <t xml:space="preserve">Pre-1850 prices are converted from the old currency to new francs using 1.43:1 (new to old) </t>
  </si>
  <si>
    <t>See the file swf_to_pounds.xls for exchange rate time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</si>
</sst>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8">
    <font>
      <sz val="10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A19" sqref="A19"/>
    </sheetView>
  </sheetViews>
  <sheetFormatPr defaultColWidth="11" defaultRowHeight="12.75"/>
  <cols>
    <col min="1" max="1" width="11.33203125" style="1" bestFit="1" customWidth="1"/>
    <col min="2" max="16384" width="11" style="1" customWidth="1"/>
  </cols>
  <sheetData>
    <row r="1" ht="15.75">
      <c r="A1" s="1" t="s">
        <v>47</v>
      </c>
    </row>
    <row r="2" ht="15.75">
      <c r="A2" s="1" t="s">
        <v>48</v>
      </c>
    </row>
    <row r="3" ht="15.75">
      <c r="A3" s="1" t="s">
        <v>58</v>
      </c>
    </row>
    <row r="5" ht="15.75">
      <c r="A5" s="4" t="s">
        <v>46</v>
      </c>
    </row>
    <row r="6" ht="15.75">
      <c r="A6" s="1" t="s">
        <v>45</v>
      </c>
    </row>
    <row r="7" ht="15.75">
      <c r="A7" s="11" t="s">
        <v>44</v>
      </c>
    </row>
    <row r="8" ht="15.75">
      <c r="A8" s="1" t="s">
        <v>43</v>
      </c>
    </row>
    <row r="9" ht="15.75">
      <c r="A9" s="1" t="s">
        <v>50</v>
      </c>
    </row>
    <row r="10" ht="15.75">
      <c r="A10" s="1" t="s">
        <v>51</v>
      </c>
    </row>
    <row r="11" ht="15.75">
      <c r="A11" s="1" t="s">
        <v>56</v>
      </c>
    </row>
    <row r="12" ht="15.75">
      <c r="A12" s="1" t="s">
        <v>54</v>
      </c>
    </row>
    <row r="14" ht="15.75">
      <c r="A14" s="1" t="s">
        <v>49</v>
      </c>
    </row>
    <row r="15" ht="15.75">
      <c r="A15" s="1" t="s">
        <v>62</v>
      </c>
    </row>
    <row r="16" ht="15.75">
      <c r="A16" s="1" t="s">
        <v>55</v>
      </c>
    </row>
    <row r="17" ht="15.75">
      <c r="A17" s="1" t="s">
        <v>61</v>
      </c>
    </row>
    <row r="18" ht="15.75">
      <c r="A18" s="1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workbookViewId="0" topLeftCell="AA1">
      <selection activeCell="AM16" sqref="AM16"/>
    </sheetView>
  </sheetViews>
  <sheetFormatPr defaultColWidth="9.33203125" defaultRowHeight="12.75"/>
  <cols>
    <col min="1" max="1" width="9" style="1" customWidth="1"/>
    <col min="2" max="2" width="13.33203125" style="1" customWidth="1"/>
    <col min="3" max="3" width="6.66015625" style="1" customWidth="1"/>
    <col min="4" max="4" width="8.66015625" style="1" customWidth="1"/>
    <col min="5" max="5" width="9.33203125" style="1" customWidth="1"/>
    <col min="6" max="6" width="8.33203125" style="1" customWidth="1"/>
    <col min="7" max="7" width="7.83203125" style="1" customWidth="1"/>
    <col min="8" max="8" width="9.16015625" style="1" customWidth="1"/>
    <col min="9" max="9" width="9.33203125" style="1" customWidth="1"/>
    <col min="10" max="10" width="8.83203125" style="1" customWidth="1"/>
    <col min="11" max="11" width="12.66015625" style="1" customWidth="1"/>
    <col min="12" max="12" width="4" style="1" customWidth="1"/>
    <col min="13" max="13" width="15.83203125" style="1" bestFit="1" customWidth="1"/>
    <col min="14" max="14" width="4" style="1" customWidth="1"/>
    <col min="15" max="15" width="12.83203125" style="1" customWidth="1"/>
    <col min="16" max="25" width="9" style="1" customWidth="1"/>
    <col min="26" max="26" width="9" style="8" customWidth="1"/>
    <col min="27" max="27" width="9" style="1" customWidth="1"/>
    <col min="28" max="28" width="12.33203125" style="9" customWidth="1"/>
    <col min="29" max="36" width="9" style="9" customWidth="1"/>
    <col min="37" max="37" width="11.33203125" style="9" customWidth="1"/>
    <col min="38" max="16384" width="9" style="1" customWidth="1"/>
  </cols>
  <sheetData>
    <row r="1" spans="2:26" ht="15.75">
      <c r="B1" s="6" t="s">
        <v>33</v>
      </c>
      <c r="Z1" s="1"/>
    </row>
    <row r="3" spans="2:37" ht="15.75"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5"/>
      <c r="O3" s="23" t="s">
        <v>3</v>
      </c>
      <c r="P3" s="24"/>
      <c r="Q3" s="24"/>
      <c r="R3" s="24"/>
      <c r="S3" s="24"/>
      <c r="T3" s="24"/>
      <c r="U3" s="24"/>
      <c r="V3" s="24"/>
      <c r="W3" s="24"/>
      <c r="X3" s="25"/>
      <c r="AB3" s="27" t="s">
        <v>1</v>
      </c>
      <c r="AC3" s="28"/>
      <c r="AD3" s="28"/>
      <c r="AE3" s="28"/>
      <c r="AF3" s="28"/>
      <c r="AG3" s="28"/>
      <c r="AH3" s="28"/>
      <c r="AI3" s="28"/>
      <c r="AJ3" s="28"/>
      <c r="AK3" s="29"/>
    </row>
    <row r="5" spans="1:37" ht="15.75">
      <c r="A5" s="2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O5" s="2" t="s">
        <v>5</v>
      </c>
      <c r="P5" s="2" t="s">
        <v>6</v>
      </c>
      <c r="Q5" s="2" t="s">
        <v>7</v>
      </c>
      <c r="R5" s="2" t="s">
        <v>8</v>
      </c>
      <c r="S5" s="2" t="s">
        <v>9</v>
      </c>
      <c r="T5" s="2" t="s">
        <v>10</v>
      </c>
      <c r="U5" s="2" t="s">
        <v>11</v>
      </c>
      <c r="V5" s="2" t="s">
        <v>12</v>
      </c>
      <c r="W5" s="2" t="s">
        <v>13</v>
      </c>
      <c r="X5" s="2" t="s">
        <v>14</v>
      </c>
      <c r="AB5" s="30" t="s">
        <v>5</v>
      </c>
      <c r="AC5" s="30" t="s">
        <v>6</v>
      </c>
      <c r="AD5" s="30" t="s">
        <v>7</v>
      </c>
      <c r="AE5" s="30" t="s">
        <v>8</v>
      </c>
      <c r="AF5" s="30" t="s">
        <v>9</v>
      </c>
      <c r="AG5" s="30" t="s">
        <v>10</v>
      </c>
      <c r="AH5" s="30" t="s">
        <v>11</v>
      </c>
      <c r="AI5" s="30" t="s">
        <v>12</v>
      </c>
      <c r="AJ5" s="30" t="s">
        <v>13</v>
      </c>
      <c r="AK5" s="30" t="s">
        <v>14</v>
      </c>
    </row>
    <row r="6" spans="1:37" s="4" customFormat="1" ht="15.75">
      <c r="A6" s="3"/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31</v>
      </c>
      <c r="H6" s="3" t="s">
        <v>31</v>
      </c>
      <c r="I6" s="3" t="s">
        <v>31</v>
      </c>
      <c r="J6" s="3" t="s">
        <v>30</v>
      </c>
      <c r="K6" s="3" t="s">
        <v>32</v>
      </c>
      <c r="M6" s="4" t="s">
        <v>52</v>
      </c>
      <c r="O6" s="3" t="s">
        <v>30</v>
      </c>
      <c r="P6" s="3" t="s">
        <v>30</v>
      </c>
      <c r="Q6" s="3" t="s">
        <v>30</v>
      </c>
      <c r="R6" s="3" t="s">
        <v>30</v>
      </c>
      <c r="S6" s="3" t="s">
        <v>30</v>
      </c>
      <c r="T6" s="3" t="s">
        <v>31</v>
      </c>
      <c r="U6" s="3" t="s">
        <v>31</v>
      </c>
      <c r="V6" s="3" t="s">
        <v>31</v>
      </c>
      <c r="W6" s="3" t="s">
        <v>30</v>
      </c>
      <c r="X6" s="3" t="s">
        <v>32</v>
      </c>
      <c r="Z6" s="4" t="s">
        <v>57</v>
      </c>
      <c r="AB6" s="31" t="s">
        <v>30</v>
      </c>
      <c r="AC6" s="31" t="s">
        <v>30</v>
      </c>
      <c r="AD6" s="31" t="s">
        <v>30</v>
      </c>
      <c r="AE6" s="31" t="s">
        <v>30</v>
      </c>
      <c r="AF6" s="31" t="s">
        <v>30</v>
      </c>
      <c r="AG6" s="31" t="s">
        <v>31</v>
      </c>
      <c r="AH6" s="31" t="s">
        <v>31</v>
      </c>
      <c r="AI6" s="31" t="s">
        <v>31</v>
      </c>
      <c r="AJ6" s="31" t="s">
        <v>30</v>
      </c>
      <c r="AK6" s="31" t="s">
        <v>32</v>
      </c>
    </row>
    <row r="7" spans="1:37" ht="15.75">
      <c r="A7" s="2">
        <v>1800</v>
      </c>
      <c r="B7" s="5">
        <v>0.41</v>
      </c>
      <c r="C7" s="5">
        <v>0.47</v>
      </c>
      <c r="D7" s="5">
        <v>1.07</v>
      </c>
      <c r="E7" s="5">
        <v>0.74</v>
      </c>
      <c r="F7" s="5">
        <v>1.47</v>
      </c>
      <c r="G7" s="5">
        <v>0.36</v>
      </c>
      <c r="H7" s="5">
        <v>0.26</v>
      </c>
      <c r="I7" s="5">
        <v>0.35</v>
      </c>
      <c r="J7" s="5">
        <v>1.38</v>
      </c>
      <c r="K7" s="5">
        <v>5.89</v>
      </c>
      <c r="M7" s="1">
        <v>4.5</v>
      </c>
      <c r="O7" s="5">
        <f>B7*$M7</f>
        <v>1.845</v>
      </c>
      <c r="P7" s="5">
        <f aca="true" t="shared" si="0" ref="P7:P40">C7*$M7</f>
        <v>2.1149999999999998</v>
      </c>
      <c r="Q7" s="5">
        <f aca="true" t="shared" si="1" ref="Q7:Q40">D7*$M7</f>
        <v>4.815</v>
      </c>
      <c r="R7" s="5">
        <f aca="true" t="shared" si="2" ref="R7:R40">E7*$M7</f>
        <v>3.33</v>
      </c>
      <c r="S7" s="5">
        <f aca="true" t="shared" si="3" ref="S7:S40">F7*$M7</f>
        <v>6.615</v>
      </c>
      <c r="T7" s="5">
        <f aca="true" t="shared" si="4" ref="T7:T40">G7*$M7</f>
        <v>1.6199999999999999</v>
      </c>
      <c r="U7" s="5">
        <f aca="true" t="shared" si="5" ref="U7:U40">H7*$M7</f>
        <v>1.17</v>
      </c>
      <c r="V7" s="5">
        <f aca="true" t="shared" si="6" ref="V7:V40">I7*$M7</f>
        <v>1.575</v>
      </c>
      <c r="W7" s="5">
        <f aca="true" t="shared" si="7" ref="W7:W40">J7*$M7</f>
        <v>6.209999999999999</v>
      </c>
      <c r="X7" s="5">
        <f aca="true" t="shared" si="8" ref="X7:X40">K7*$M7</f>
        <v>26.505</v>
      </c>
      <c r="Z7" s="8">
        <v>0.04329135514929024</v>
      </c>
      <c r="AB7" s="30">
        <f>B7*$Z7</f>
        <v>0.017749455611208997</v>
      </c>
      <c r="AC7" s="30">
        <f aca="true" t="shared" si="9" ref="AC7:AC40">C7*$Z7</f>
        <v>0.02034693692016641</v>
      </c>
      <c r="AD7" s="30">
        <f aca="true" t="shared" si="10" ref="AD7:AD40">D7*$Z7</f>
        <v>0.04632175000974056</v>
      </c>
      <c r="AE7" s="30">
        <f aca="true" t="shared" si="11" ref="AE7:AE40">E7*$Z7</f>
        <v>0.032035602810474774</v>
      </c>
      <c r="AF7" s="30">
        <f aca="true" t="shared" si="12" ref="AF7:AF40">F7*$Z7</f>
        <v>0.06363829206945665</v>
      </c>
      <c r="AG7" s="30">
        <f aca="true" t="shared" si="13" ref="AG7:AG40">G7*$Z7</f>
        <v>0.015584887853744485</v>
      </c>
      <c r="AH7" s="30">
        <f aca="true" t="shared" si="14" ref="AH7:AH40">H7*$Z7</f>
        <v>0.011255752338815463</v>
      </c>
      <c r="AI7" s="30">
        <f aca="true" t="shared" si="15" ref="AI7:AI40">I7*$Z7</f>
        <v>0.015151974302251582</v>
      </c>
      <c r="AJ7" s="30">
        <f aca="true" t="shared" si="16" ref="AJ7:AJ40">J7*$Z7</f>
        <v>0.05974207010602052</v>
      </c>
      <c r="AK7" s="30">
        <f aca="true" t="shared" si="17" ref="AK7:AK40">K7*$Z7</f>
        <v>0.2549860818293195</v>
      </c>
    </row>
    <row r="8" spans="1:37" ht="15.75">
      <c r="A8" s="2">
        <v>1801</v>
      </c>
      <c r="B8" s="5">
        <v>0.34</v>
      </c>
      <c r="C8" s="5">
        <v>0.38</v>
      </c>
      <c r="D8" s="5">
        <v>0.91</v>
      </c>
      <c r="E8" s="5">
        <v>0.72</v>
      </c>
      <c r="F8" s="5">
        <v>1.41</v>
      </c>
      <c r="G8" s="5">
        <v>0.3</v>
      </c>
      <c r="H8" s="5">
        <v>0.26</v>
      </c>
      <c r="I8" s="5">
        <v>0.27</v>
      </c>
      <c r="J8" s="5">
        <v>1.16</v>
      </c>
      <c r="K8" s="5">
        <v>4.9</v>
      </c>
      <c r="M8" s="1">
        <v>4.5</v>
      </c>
      <c r="O8" s="5">
        <f aca="true" t="shared" si="18" ref="O8:O40">B8*$M8</f>
        <v>1.53</v>
      </c>
      <c r="P8" s="5">
        <f t="shared" si="0"/>
        <v>1.71</v>
      </c>
      <c r="Q8" s="5">
        <f t="shared" si="1"/>
        <v>4.095</v>
      </c>
      <c r="R8" s="5">
        <f t="shared" si="2"/>
        <v>3.2399999999999998</v>
      </c>
      <c r="S8" s="5">
        <f t="shared" si="3"/>
        <v>6.345</v>
      </c>
      <c r="T8" s="5">
        <f t="shared" si="4"/>
        <v>1.3499999999999999</v>
      </c>
      <c r="U8" s="5">
        <f t="shared" si="5"/>
        <v>1.17</v>
      </c>
      <c r="V8" s="5">
        <f t="shared" si="6"/>
        <v>1.215</v>
      </c>
      <c r="W8" s="5">
        <f t="shared" si="7"/>
        <v>5.22</v>
      </c>
      <c r="X8" s="5">
        <f t="shared" si="8"/>
        <v>22.05</v>
      </c>
      <c r="Z8" s="8">
        <v>0.04815803330950873</v>
      </c>
      <c r="AB8" s="30">
        <f aca="true" t="shared" si="19" ref="AB8:AB40">B8*$Z8</f>
        <v>0.016373731325232968</v>
      </c>
      <c r="AC8" s="30">
        <f t="shared" si="9"/>
        <v>0.018300052657613315</v>
      </c>
      <c r="AD8" s="30">
        <f t="shared" si="10"/>
        <v>0.043823810311652944</v>
      </c>
      <c r="AE8" s="30">
        <f t="shared" si="11"/>
        <v>0.03467378398284628</v>
      </c>
      <c r="AF8" s="30">
        <f t="shared" si="12"/>
        <v>0.0679028269664073</v>
      </c>
      <c r="AG8" s="30">
        <f t="shared" si="13"/>
        <v>0.014447409992852617</v>
      </c>
      <c r="AH8" s="30">
        <f t="shared" si="14"/>
        <v>0.01252108866047227</v>
      </c>
      <c r="AI8" s="30">
        <f t="shared" si="15"/>
        <v>0.013002668993567357</v>
      </c>
      <c r="AJ8" s="30">
        <f t="shared" si="16"/>
        <v>0.05586331863903012</v>
      </c>
      <c r="AK8" s="30">
        <f t="shared" si="17"/>
        <v>0.2359743632165928</v>
      </c>
    </row>
    <row r="9" spans="1:37" ht="15.75">
      <c r="A9" s="2">
        <v>1802</v>
      </c>
      <c r="B9" s="5">
        <v>0.41</v>
      </c>
      <c r="C9" s="5">
        <v>0.47</v>
      </c>
      <c r="D9" s="5">
        <v>0.8</v>
      </c>
      <c r="E9" s="5">
        <v>0.7</v>
      </c>
      <c r="F9" s="5">
        <v>1.48</v>
      </c>
      <c r="G9" s="5">
        <v>0.29</v>
      </c>
      <c r="H9" s="5">
        <v>0.27</v>
      </c>
      <c r="I9" s="5">
        <v>0.3</v>
      </c>
      <c r="J9" s="5">
        <v>0.87</v>
      </c>
      <c r="K9" s="5">
        <v>4.25</v>
      </c>
      <c r="M9" s="1">
        <v>4.5</v>
      </c>
      <c r="O9" s="5">
        <f t="shared" si="18"/>
        <v>1.845</v>
      </c>
      <c r="P9" s="5">
        <f t="shared" si="0"/>
        <v>2.1149999999999998</v>
      </c>
      <c r="Q9" s="5">
        <f t="shared" si="1"/>
        <v>3.6</v>
      </c>
      <c r="R9" s="5">
        <f t="shared" si="2"/>
        <v>3.15</v>
      </c>
      <c r="S9" s="5">
        <f t="shared" si="3"/>
        <v>6.66</v>
      </c>
      <c r="T9" s="5">
        <f t="shared" si="4"/>
        <v>1.305</v>
      </c>
      <c r="U9" s="5">
        <f t="shared" si="5"/>
        <v>1.215</v>
      </c>
      <c r="V9" s="5">
        <f t="shared" si="6"/>
        <v>1.3499999999999999</v>
      </c>
      <c r="W9" s="5">
        <f t="shared" si="7"/>
        <v>3.915</v>
      </c>
      <c r="X9" s="5">
        <f t="shared" si="8"/>
        <v>19.125</v>
      </c>
      <c r="Z9" s="8">
        <v>0.0440144432506433</v>
      </c>
      <c r="AB9" s="30">
        <f t="shared" si="19"/>
        <v>0.018045921732763752</v>
      </c>
      <c r="AC9" s="30">
        <f t="shared" si="9"/>
        <v>0.02068678832780235</v>
      </c>
      <c r="AD9" s="30">
        <f t="shared" si="10"/>
        <v>0.03521155460051464</v>
      </c>
      <c r="AE9" s="30">
        <f t="shared" si="11"/>
        <v>0.030810110275450307</v>
      </c>
      <c r="AF9" s="30">
        <f t="shared" si="12"/>
        <v>0.06514137601095209</v>
      </c>
      <c r="AG9" s="30">
        <f t="shared" si="13"/>
        <v>0.012764188542686556</v>
      </c>
      <c r="AH9" s="30">
        <f t="shared" si="14"/>
        <v>0.011883899677673691</v>
      </c>
      <c r="AI9" s="30">
        <f t="shared" si="15"/>
        <v>0.01320433297519299</v>
      </c>
      <c r="AJ9" s="30">
        <f t="shared" si="16"/>
        <v>0.03829256562805967</v>
      </c>
      <c r="AK9" s="30">
        <f t="shared" si="17"/>
        <v>0.18706138381523402</v>
      </c>
    </row>
    <row r="10" spans="1:37" ht="15.75">
      <c r="A10" s="2">
        <v>1803</v>
      </c>
      <c r="B10" s="5">
        <v>0.4</v>
      </c>
      <c r="C10" s="5">
        <v>0.44</v>
      </c>
      <c r="D10" s="5">
        <v>0.97</v>
      </c>
      <c r="E10" s="5">
        <v>0.68</v>
      </c>
      <c r="F10" s="5">
        <v>1.44</v>
      </c>
      <c r="G10" s="5">
        <v>0.3</v>
      </c>
      <c r="H10" s="5">
        <v>0.26</v>
      </c>
      <c r="I10" s="5">
        <v>0.26</v>
      </c>
      <c r="J10" s="5">
        <v>0.77</v>
      </c>
      <c r="K10" s="5">
        <v>4.99</v>
      </c>
      <c r="M10" s="1">
        <v>4.5</v>
      </c>
      <c r="O10" s="5">
        <f t="shared" si="18"/>
        <v>1.8</v>
      </c>
      <c r="P10" s="5">
        <f t="shared" si="0"/>
        <v>1.98</v>
      </c>
      <c r="Q10" s="5">
        <f t="shared" si="1"/>
        <v>4.365</v>
      </c>
      <c r="R10" s="5">
        <f t="shared" si="2"/>
        <v>3.06</v>
      </c>
      <c r="S10" s="5">
        <f t="shared" si="3"/>
        <v>6.4799999999999995</v>
      </c>
      <c r="T10" s="5">
        <f t="shared" si="4"/>
        <v>1.3499999999999999</v>
      </c>
      <c r="U10" s="5">
        <f t="shared" si="5"/>
        <v>1.17</v>
      </c>
      <c r="V10" s="5">
        <f t="shared" si="6"/>
        <v>1.17</v>
      </c>
      <c r="W10" s="5">
        <f t="shared" si="7"/>
        <v>3.465</v>
      </c>
      <c r="X10" s="5">
        <f t="shared" si="8"/>
        <v>22.455000000000002</v>
      </c>
      <c r="Z10" s="8">
        <v>0.04182400987602686</v>
      </c>
      <c r="AB10" s="30">
        <f t="shared" si="19"/>
        <v>0.016729603950410742</v>
      </c>
      <c r="AC10" s="30">
        <f t="shared" si="9"/>
        <v>0.018402564345451816</v>
      </c>
      <c r="AD10" s="30">
        <f t="shared" si="10"/>
        <v>0.04056928957974605</v>
      </c>
      <c r="AE10" s="30">
        <f t="shared" si="11"/>
        <v>0.028440326715698266</v>
      </c>
      <c r="AF10" s="30">
        <f t="shared" si="12"/>
        <v>0.060226574221478674</v>
      </c>
      <c r="AG10" s="30">
        <f t="shared" si="13"/>
        <v>0.012547202962808058</v>
      </c>
      <c r="AH10" s="30">
        <f t="shared" si="14"/>
        <v>0.010874242567766984</v>
      </c>
      <c r="AI10" s="30">
        <f t="shared" si="15"/>
        <v>0.010874242567766984</v>
      </c>
      <c r="AJ10" s="30">
        <f t="shared" si="16"/>
        <v>0.03220448760454068</v>
      </c>
      <c r="AK10" s="30">
        <f t="shared" si="17"/>
        <v>0.20870180928137402</v>
      </c>
    </row>
    <row r="11" spans="1:37" ht="15.75">
      <c r="A11" s="2">
        <v>1804</v>
      </c>
      <c r="B11" s="5">
        <v>0.34</v>
      </c>
      <c r="C11" s="5">
        <v>0.38</v>
      </c>
      <c r="D11" s="5">
        <v>0.79</v>
      </c>
      <c r="E11" s="5">
        <v>0.68</v>
      </c>
      <c r="F11" s="5">
        <v>1.43</v>
      </c>
      <c r="G11" s="5">
        <v>0.31</v>
      </c>
      <c r="H11" s="5">
        <v>0.26</v>
      </c>
      <c r="I11" s="5">
        <v>0.27</v>
      </c>
      <c r="J11" s="5">
        <v>0.8</v>
      </c>
      <c r="K11" s="5">
        <v>4.2</v>
      </c>
      <c r="M11" s="1">
        <v>4.5</v>
      </c>
      <c r="O11" s="5">
        <f t="shared" si="18"/>
        <v>1.53</v>
      </c>
      <c r="P11" s="5">
        <f t="shared" si="0"/>
        <v>1.71</v>
      </c>
      <c r="Q11" s="5">
        <f t="shared" si="1"/>
        <v>3.555</v>
      </c>
      <c r="R11" s="5">
        <f t="shared" si="2"/>
        <v>3.06</v>
      </c>
      <c r="S11" s="5">
        <f t="shared" si="3"/>
        <v>6.435</v>
      </c>
      <c r="T11" s="5">
        <f t="shared" si="4"/>
        <v>1.395</v>
      </c>
      <c r="U11" s="5">
        <f t="shared" si="5"/>
        <v>1.17</v>
      </c>
      <c r="V11" s="5">
        <f t="shared" si="6"/>
        <v>1.215</v>
      </c>
      <c r="W11" s="5">
        <f t="shared" si="7"/>
        <v>3.6</v>
      </c>
      <c r="X11" s="5">
        <f t="shared" si="8"/>
        <v>18.900000000000002</v>
      </c>
      <c r="Z11" s="8">
        <v>0.040263168619127675</v>
      </c>
      <c r="AB11" s="30">
        <f t="shared" si="19"/>
        <v>0.01368947733050341</v>
      </c>
      <c r="AC11" s="30">
        <f t="shared" si="9"/>
        <v>0.015300004075268516</v>
      </c>
      <c r="AD11" s="30">
        <f t="shared" si="10"/>
        <v>0.031807903209110866</v>
      </c>
      <c r="AE11" s="30">
        <f t="shared" si="11"/>
        <v>0.02737895466100682</v>
      </c>
      <c r="AF11" s="30">
        <f t="shared" si="12"/>
        <v>0.05757633112535257</v>
      </c>
      <c r="AG11" s="30">
        <f t="shared" si="13"/>
        <v>0.01248158227192958</v>
      </c>
      <c r="AH11" s="30">
        <f t="shared" si="14"/>
        <v>0.010468423840973197</v>
      </c>
      <c r="AI11" s="30">
        <f t="shared" si="15"/>
        <v>0.010871055527164473</v>
      </c>
      <c r="AJ11" s="30">
        <f t="shared" si="16"/>
        <v>0.032210534895302144</v>
      </c>
      <c r="AK11" s="30">
        <f t="shared" si="17"/>
        <v>0.16910530820033623</v>
      </c>
    </row>
    <row r="12" spans="1:37" ht="15.75">
      <c r="A12" s="2">
        <v>1805</v>
      </c>
      <c r="B12" s="5">
        <v>0.36</v>
      </c>
      <c r="C12" s="5">
        <v>0.41</v>
      </c>
      <c r="D12" s="5">
        <v>1.03</v>
      </c>
      <c r="E12" s="5">
        <v>0.56</v>
      </c>
      <c r="F12" s="5">
        <v>1.41</v>
      </c>
      <c r="G12" s="5">
        <v>0.34</v>
      </c>
      <c r="H12" s="5">
        <v>0.29</v>
      </c>
      <c r="I12" s="5">
        <v>0.35</v>
      </c>
      <c r="J12" s="5">
        <v>0.81</v>
      </c>
      <c r="K12" s="5">
        <v>3.5</v>
      </c>
      <c r="M12" s="1">
        <v>4.5</v>
      </c>
      <c r="O12" s="5">
        <f t="shared" si="18"/>
        <v>1.6199999999999999</v>
      </c>
      <c r="P12" s="5">
        <f t="shared" si="0"/>
        <v>1.845</v>
      </c>
      <c r="Q12" s="5">
        <f t="shared" si="1"/>
        <v>4.635</v>
      </c>
      <c r="R12" s="5">
        <f t="shared" si="2"/>
        <v>2.5200000000000005</v>
      </c>
      <c r="S12" s="5">
        <f t="shared" si="3"/>
        <v>6.345</v>
      </c>
      <c r="T12" s="5">
        <f t="shared" si="4"/>
        <v>1.53</v>
      </c>
      <c r="U12" s="5">
        <f t="shared" si="5"/>
        <v>1.305</v>
      </c>
      <c r="V12" s="5">
        <f t="shared" si="6"/>
        <v>1.575</v>
      </c>
      <c r="W12" s="5">
        <f t="shared" si="7"/>
        <v>3.6450000000000005</v>
      </c>
      <c r="X12" s="5">
        <f t="shared" si="8"/>
        <v>15.75</v>
      </c>
      <c r="Z12" s="8">
        <v>0.039821249631813826</v>
      </c>
      <c r="AB12" s="30">
        <f t="shared" si="19"/>
        <v>0.014335649867452976</v>
      </c>
      <c r="AC12" s="30">
        <f t="shared" si="9"/>
        <v>0.01632671234904367</v>
      </c>
      <c r="AD12" s="30">
        <f t="shared" si="10"/>
        <v>0.041015887120768244</v>
      </c>
      <c r="AE12" s="30">
        <f t="shared" si="11"/>
        <v>0.022299899793815744</v>
      </c>
      <c r="AF12" s="30">
        <f t="shared" si="12"/>
        <v>0.056147961980857496</v>
      </c>
      <c r="AG12" s="30">
        <f t="shared" si="13"/>
        <v>0.013539224874816702</v>
      </c>
      <c r="AH12" s="30">
        <f t="shared" si="14"/>
        <v>0.01154816239322601</v>
      </c>
      <c r="AI12" s="30">
        <f t="shared" si="15"/>
        <v>0.013937437371134839</v>
      </c>
      <c r="AJ12" s="30">
        <f t="shared" si="16"/>
        <v>0.032255212201769204</v>
      </c>
      <c r="AK12" s="30">
        <f t="shared" si="17"/>
        <v>0.1393743737113484</v>
      </c>
    </row>
    <row r="13" spans="1:37" ht="15.75">
      <c r="A13" s="2">
        <v>1806</v>
      </c>
      <c r="B13" s="5">
        <v>0.38</v>
      </c>
      <c r="C13" s="5">
        <v>0.44</v>
      </c>
      <c r="D13" s="5">
        <v>0.82</v>
      </c>
      <c r="E13" s="5">
        <v>0.68</v>
      </c>
      <c r="F13" s="5">
        <v>1.52</v>
      </c>
      <c r="G13" s="5">
        <v>0.33</v>
      </c>
      <c r="H13" s="5">
        <v>0.23</v>
      </c>
      <c r="I13" s="5">
        <v>0.31</v>
      </c>
      <c r="J13" s="5">
        <v>0.82</v>
      </c>
      <c r="K13" s="5">
        <v>4.83</v>
      </c>
      <c r="M13" s="1">
        <v>4.5</v>
      </c>
      <c r="O13" s="5">
        <f t="shared" si="18"/>
        <v>1.71</v>
      </c>
      <c r="P13" s="5">
        <f t="shared" si="0"/>
        <v>1.98</v>
      </c>
      <c r="Q13" s="5">
        <f t="shared" si="1"/>
        <v>3.69</v>
      </c>
      <c r="R13" s="5">
        <f t="shared" si="2"/>
        <v>3.06</v>
      </c>
      <c r="S13" s="5">
        <f t="shared" si="3"/>
        <v>6.84</v>
      </c>
      <c r="T13" s="5">
        <f t="shared" si="4"/>
        <v>1.485</v>
      </c>
      <c r="U13" s="5">
        <f t="shared" si="5"/>
        <v>1.0350000000000001</v>
      </c>
      <c r="V13" s="5">
        <f t="shared" si="6"/>
        <v>1.395</v>
      </c>
      <c r="W13" s="5">
        <f t="shared" si="7"/>
        <v>3.69</v>
      </c>
      <c r="X13" s="5">
        <f t="shared" si="8"/>
        <v>21.735</v>
      </c>
      <c r="Z13" s="8">
        <v>0.04212311900245774</v>
      </c>
      <c r="AB13" s="30">
        <f t="shared" si="19"/>
        <v>0.016006785220933944</v>
      </c>
      <c r="AC13" s="30">
        <f t="shared" si="9"/>
        <v>0.018534172361081406</v>
      </c>
      <c r="AD13" s="30">
        <f t="shared" si="10"/>
        <v>0.03454095758201535</v>
      </c>
      <c r="AE13" s="30">
        <f t="shared" si="11"/>
        <v>0.028643720921671268</v>
      </c>
      <c r="AF13" s="30">
        <f t="shared" si="12"/>
        <v>0.06402714088373578</v>
      </c>
      <c r="AG13" s="30">
        <f t="shared" si="13"/>
        <v>0.013900629270811055</v>
      </c>
      <c r="AH13" s="30">
        <f t="shared" si="14"/>
        <v>0.009688317370565282</v>
      </c>
      <c r="AI13" s="30">
        <f t="shared" si="15"/>
        <v>0.0130581668907619</v>
      </c>
      <c r="AJ13" s="30">
        <f t="shared" si="16"/>
        <v>0.03454095758201535</v>
      </c>
      <c r="AK13" s="30">
        <f t="shared" si="17"/>
        <v>0.2034546647818709</v>
      </c>
    </row>
    <row r="14" spans="1:37" ht="15.75">
      <c r="A14" s="2">
        <v>1807</v>
      </c>
      <c r="B14" s="5">
        <v>0.34</v>
      </c>
      <c r="C14" s="5">
        <v>0.38</v>
      </c>
      <c r="D14" s="5">
        <v>0.84</v>
      </c>
      <c r="E14" s="5">
        <v>0.67</v>
      </c>
      <c r="F14" s="5">
        <v>1.35</v>
      </c>
      <c r="G14" s="5">
        <v>0.4</v>
      </c>
      <c r="H14" s="5">
        <v>0.23</v>
      </c>
      <c r="I14" s="5">
        <v>0.34</v>
      </c>
      <c r="J14" s="5">
        <v>0.66</v>
      </c>
      <c r="K14" s="5">
        <v>4.09</v>
      </c>
      <c r="M14" s="1">
        <v>4.5</v>
      </c>
      <c r="O14" s="5">
        <f t="shared" si="18"/>
        <v>1.53</v>
      </c>
      <c r="P14" s="5">
        <f t="shared" si="0"/>
        <v>1.71</v>
      </c>
      <c r="Q14" s="5">
        <f t="shared" si="1"/>
        <v>3.78</v>
      </c>
      <c r="R14" s="5">
        <f t="shared" si="2"/>
        <v>3.015</v>
      </c>
      <c r="S14" s="5">
        <f t="shared" si="3"/>
        <v>6.075</v>
      </c>
      <c r="T14" s="5">
        <f t="shared" si="4"/>
        <v>1.8</v>
      </c>
      <c r="U14" s="5">
        <f t="shared" si="5"/>
        <v>1.0350000000000001</v>
      </c>
      <c r="V14" s="5">
        <f t="shared" si="6"/>
        <v>1.53</v>
      </c>
      <c r="W14" s="5">
        <f t="shared" si="7"/>
        <v>2.97</v>
      </c>
      <c r="X14" s="5">
        <f t="shared" si="8"/>
        <v>18.405</v>
      </c>
      <c r="Z14" s="8">
        <v>0.04186259275936062</v>
      </c>
      <c r="AB14" s="30">
        <f t="shared" si="19"/>
        <v>0.014233281538182612</v>
      </c>
      <c r="AC14" s="30">
        <f t="shared" si="9"/>
        <v>0.015907785248557037</v>
      </c>
      <c r="AD14" s="30">
        <f t="shared" si="10"/>
        <v>0.03516457791786292</v>
      </c>
      <c r="AE14" s="30">
        <f t="shared" si="11"/>
        <v>0.02804793714877162</v>
      </c>
      <c r="AF14" s="30">
        <f t="shared" si="12"/>
        <v>0.05651450022513684</v>
      </c>
      <c r="AG14" s="30">
        <f t="shared" si="13"/>
        <v>0.01674503710374425</v>
      </c>
      <c r="AH14" s="30">
        <f t="shared" si="14"/>
        <v>0.009628396334652943</v>
      </c>
      <c r="AI14" s="30">
        <f t="shared" si="15"/>
        <v>0.014233281538182612</v>
      </c>
      <c r="AJ14" s="30">
        <f t="shared" si="16"/>
        <v>0.02762931122117801</v>
      </c>
      <c r="AK14" s="30">
        <f t="shared" si="17"/>
        <v>0.17121800438578494</v>
      </c>
    </row>
    <row r="15" spans="1:37" ht="15.75">
      <c r="A15" s="2">
        <v>1808</v>
      </c>
      <c r="B15" s="5">
        <v>0.3</v>
      </c>
      <c r="C15" s="5">
        <v>0.32</v>
      </c>
      <c r="D15" s="5">
        <v>0.66</v>
      </c>
      <c r="E15" s="5">
        <v>0.66</v>
      </c>
      <c r="F15" s="5">
        <v>1.37</v>
      </c>
      <c r="G15" s="5">
        <v>0.38</v>
      </c>
      <c r="H15" s="5">
        <v>0.26</v>
      </c>
      <c r="I15" s="5">
        <v>0.28</v>
      </c>
      <c r="J15" s="5">
        <v>0.62</v>
      </c>
      <c r="K15" s="5">
        <v>3.93</v>
      </c>
      <c r="M15" s="1">
        <v>4.5</v>
      </c>
      <c r="O15" s="5">
        <f t="shared" si="18"/>
        <v>1.3499999999999999</v>
      </c>
      <c r="P15" s="5">
        <f t="shared" si="0"/>
        <v>1.44</v>
      </c>
      <c r="Q15" s="5">
        <f t="shared" si="1"/>
        <v>2.97</v>
      </c>
      <c r="R15" s="5">
        <f t="shared" si="2"/>
        <v>2.97</v>
      </c>
      <c r="S15" s="5">
        <f t="shared" si="3"/>
        <v>6.165000000000001</v>
      </c>
      <c r="T15" s="5">
        <f t="shared" si="4"/>
        <v>1.71</v>
      </c>
      <c r="U15" s="5">
        <f t="shared" si="5"/>
        <v>1.17</v>
      </c>
      <c r="V15" s="5">
        <f t="shared" si="6"/>
        <v>1.2600000000000002</v>
      </c>
      <c r="W15" s="5">
        <f t="shared" si="7"/>
        <v>2.79</v>
      </c>
      <c r="X15" s="5">
        <f t="shared" si="8"/>
        <v>17.685000000000002</v>
      </c>
      <c r="Z15" s="8">
        <v>0.04321203714506713</v>
      </c>
      <c r="AB15" s="30">
        <f t="shared" si="19"/>
        <v>0.012963611143520138</v>
      </c>
      <c r="AC15" s="30">
        <f t="shared" si="9"/>
        <v>0.01382785188642148</v>
      </c>
      <c r="AD15" s="30">
        <f t="shared" si="10"/>
        <v>0.028519944515744303</v>
      </c>
      <c r="AE15" s="30">
        <f t="shared" si="11"/>
        <v>0.028519944515744303</v>
      </c>
      <c r="AF15" s="30">
        <f t="shared" si="12"/>
        <v>0.05920049088874197</v>
      </c>
      <c r="AG15" s="30">
        <f t="shared" si="13"/>
        <v>0.016420574115125507</v>
      </c>
      <c r="AH15" s="30">
        <f t="shared" si="14"/>
        <v>0.011235129657717453</v>
      </c>
      <c r="AI15" s="30">
        <f t="shared" si="15"/>
        <v>0.012099370400618797</v>
      </c>
      <c r="AJ15" s="30">
        <f t="shared" si="16"/>
        <v>0.02679146302994162</v>
      </c>
      <c r="AK15" s="30">
        <f t="shared" si="17"/>
        <v>0.1698233059801138</v>
      </c>
    </row>
    <row r="16" spans="1:37" ht="15.75">
      <c r="A16" s="2">
        <v>1809</v>
      </c>
      <c r="B16" s="5">
        <v>0.29</v>
      </c>
      <c r="C16" s="5">
        <v>0.29</v>
      </c>
      <c r="D16" s="5">
        <v>0.77</v>
      </c>
      <c r="E16" s="5">
        <v>0.69</v>
      </c>
      <c r="F16" s="5">
        <v>1.33</v>
      </c>
      <c r="G16" s="5">
        <v>0.34</v>
      </c>
      <c r="H16" s="5">
        <v>0.29</v>
      </c>
      <c r="I16" s="5">
        <v>0.27</v>
      </c>
      <c r="J16" s="5">
        <v>0.59</v>
      </c>
      <c r="K16" s="5">
        <v>3.15</v>
      </c>
      <c r="M16" s="1">
        <v>4.5</v>
      </c>
      <c r="O16" s="5">
        <f t="shared" si="18"/>
        <v>1.305</v>
      </c>
      <c r="P16" s="5">
        <f t="shared" si="0"/>
        <v>1.305</v>
      </c>
      <c r="Q16" s="5">
        <f t="shared" si="1"/>
        <v>3.465</v>
      </c>
      <c r="R16" s="5">
        <f t="shared" si="2"/>
        <v>3.1049999999999995</v>
      </c>
      <c r="S16" s="5">
        <f t="shared" si="3"/>
        <v>5.985</v>
      </c>
      <c r="T16" s="5">
        <f t="shared" si="4"/>
        <v>1.53</v>
      </c>
      <c r="U16" s="5">
        <f t="shared" si="5"/>
        <v>1.305</v>
      </c>
      <c r="V16" s="5">
        <f t="shared" si="6"/>
        <v>1.215</v>
      </c>
      <c r="W16" s="5">
        <f t="shared" si="7"/>
        <v>2.655</v>
      </c>
      <c r="X16" s="5">
        <f t="shared" si="8"/>
        <v>14.174999999999999</v>
      </c>
      <c r="Z16" s="8">
        <v>0.04320214282628418</v>
      </c>
      <c r="AB16" s="30">
        <f t="shared" si="19"/>
        <v>0.012528621419622412</v>
      </c>
      <c r="AC16" s="30">
        <f t="shared" si="9"/>
        <v>0.012528621419622412</v>
      </c>
      <c r="AD16" s="30">
        <f t="shared" si="10"/>
        <v>0.03326564997623882</v>
      </c>
      <c r="AE16" s="30">
        <f t="shared" si="11"/>
        <v>0.02980947855013608</v>
      </c>
      <c r="AF16" s="30">
        <f t="shared" si="12"/>
        <v>0.05745884995895796</v>
      </c>
      <c r="AG16" s="30">
        <f t="shared" si="13"/>
        <v>0.014688728560936622</v>
      </c>
      <c r="AH16" s="30">
        <f t="shared" si="14"/>
        <v>0.012528621419622412</v>
      </c>
      <c r="AI16" s="30">
        <f t="shared" si="15"/>
        <v>0.011664578563096729</v>
      </c>
      <c r="AJ16" s="30">
        <f t="shared" si="16"/>
        <v>0.025489264267507663</v>
      </c>
      <c r="AK16" s="30">
        <f t="shared" si="17"/>
        <v>0.13608674990279515</v>
      </c>
    </row>
    <row r="17" spans="1:37" ht="15.75">
      <c r="A17" s="2">
        <v>1810</v>
      </c>
      <c r="B17" s="5">
        <v>0.29</v>
      </c>
      <c r="C17" s="5">
        <v>0.32</v>
      </c>
      <c r="D17" s="5">
        <v>0.69</v>
      </c>
      <c r="E17" s="5">
        <v>0.71</v>
      </c>
      <c r="F17" s="5">
        <v>1.32</v>
      </c>
      <c r="G17" s="5">
        <v>0.31</v>
      </c>
      <c r="H17" s="5">
        <v>0.24</v>
      </c>
      <c r="I17" s="5">
        <v>0.24</v>
      </c>
      <c r="J17" s="5">
        <v>0.6</v>
      </c>
      <c r="K17" s="5">
        <v>3.6</v>
      </c>
      <c r="M17" s="1">
        <v>4.5</v>
      </c>
      <c r="O17" s="5">
        <f t="shared" si="18"/>
        <v>1.305</v>
      </c>
      <c r="P17" s="5">
        <f t="shared" si="0"/>
        <v>1.44</v>
      </c>
      <c r="Q17" s="5">
        <f t="shared" si="1"/>
        <v>3.1049999999999995</v>
      </c>
      <c r="R17" s="5">
        <f t="shared" si="2"/>
        <v>3.195</v>
      </c>
      <c r="S17" s="5">
        <f t="shared" si="3"/>
        <v>5.94</v>
      </c>
      <c r="T17" s="5">
        <f t="shared" si="4"/>
        <v>1.395</v>
      </c>
      <c r="U17" s="5">
        <f t="shared" si="5"/>
        <v>1.08</v>
      </c>
      <c r="V17" s="5">
        <f t="shared" si="6"/>
        <v>1.08</v>
      </c>
      <c r="W17" s="5">
        <f t="shared" si="7"/>
        <v>2.6999999999999997</v>
      </c>
      <c r="X17" s="5">
        <f t="shared" si="8"/>
        <v>16.2</v>
      </c>
      <c r="Z17" s="8">
        <v>0.043192253037495194</v>
      </c>
      <c r="AB17" s="30">
        <f t="shared" si="19"/>
        <v>0.012525753380873606</v>
      </c>
      <c r="AC17" s="30">
        <f t="shared" si="9"/>
        <v>0.013821520971998463</v>
      </c>
      <c r="AD17" s="30">
        <f t="shared" si="10"/>
        <v>0.029802654595871683</v>
      </c>
      <c r="AE17" s="30">
        <f t="shared" si="11"/>
        <v>0.030666499656621587</v>
      </c>
      <c r="AF17" s="30">
        <f t="shared" si="12"/>
        <v>0.05701377400949366</v>
      </c>
      <c r="AG17" s="30">
        <f t="shared" si="13"/>
        <v>0.01338959844162351</v>
      </c>
      <c r="AH17" s="30">
        <f t="shared" si="14"/>
        <v>0.010366140728998847</v>
      </c>
      <c r="AI17" s="30">
        <f t="shared" si="15"/>
        <v>0.010366140728998847</v>
      </c>
      <c r="AJ17" s="30">
        <f t="shared" si="16"/>
        <v>0.025915351822497115</v>
      </c>
      <c r="AK17" s="30">
        <f t="shared" si="17"/>
        <v>0.1554921109349827</v>
      </c>
    </row>
    <row r="18" spans="1:37" ht="15.75">
      <c r="A18" s="2">
        <v>1811</v>
      </c>
      <c r="B18" s="5">
        <v>0.37</v>
      </c>
      <c r="C18" s="5">
        <v>0.41</v>
      </c>
      <c r="D18" s="5">
        <v>0.75</v>
      </c>
      <c r="E18" s="5">
        <v>0.7</v>
      </c>
      <c r="F18" s="5">
        <v>1.43</v>
      </c>
      <c r="G18" s="5">
        <v>0.31</v>
      </c>
      <c r="H18" s="5">
        <v>0.25</v>
      </c>
      <c r="I18" s="5">
        <v>0.27</v>
      </c>
      <c r="J18" s="5">
        <v>0.97</v>
      </c>
      <c r="K18" s="5">
        <v>3.49</v>
      </c>
      <c r="M18" s="1">
        <v>4.5</v>
      </c>
      <c r="O18" s="5">
        <f t="shared" si="18"/>
        <v>1.665</v>
      </c>
      <c r="P18" s="5">
        <f t="shared" si="0"/>
        <v>1.845</v>
      </c>
      <c r="Q18" s="5">
        <f t="shared" si="1"/>
        <v>3.375</v>
      </c>
      <c r="R18" s="5">
        <f t="shared" si="2"/>
        <v>3.15</v>
      </c>
      <c r="S18" s="5">
        <f t="shared" si="3"/>
        <v>6.435</v>
      </c>
      <c r="T18" s="5">
        <f t="shared" si="4"/>
        <v>1.395</v>
      </c>
      <c r="U18" s="5">
        <f t="shared" si="5"/>
        <v>1.125</v>
      </c>
      <c r="V18" s="5">
        <f t="shared" si="6"/>
        <v>1.215</v>
      </c>
      <c r="W18" s="5">
        <f t="shared" si="7"/>
        <v>4.365</v>
      </c>
      <c r="X18" s="5">
        <f t="shared" si="8"/>
        <v>15.705000000000002</v>
      </c>
      <c r="Z18" s="8">
        <v>0.04318236777558987</v>
      </c>
      <c r="AB18" s="30">
        <f t="shared" si="19"/>
        <v>0.015977476076968252</v>
      </c>
      <c r="AC18" s="30">
        <f t="shared" si="9"/>
        <v>0.017704770787991847</v>
      </c>
      <c r="AD18" s="30">
        <f t="shared" si="10"/>
        <v>0.0323867758316924</v>
      </c>
      <c r="AE18" s="30">
        <f t="shared" si="11"/>
        <v>0.030227657442912906</v>
      </c>
      <c r="AF18" s="30">
        <f t="shared" si="12"/>
        <v>0.06175078591909351</v>
      </c>
      <c r="AG18" s="30">
        <f t="shared" si="13"/>
        <v>0.01338653401043286</v>
      </c>
      <c r="AH18" s="30">
        <f t="shared" si="14"/>
        <v>0.010795591943897467</v>
      </c>
      <c r="AI18" s="30">
        <f t="shared" si="15"/>
        <v>0.011659239299409265</v>
      </c>
      <c r="AJ18" s="30">
        <f t="shared" si="16"/>
        <v>0.04188689674232217</v>
      </c>
      <c r="AK18" s="30">
        <f t="shared" si="17"/>
        <v>0.15070646353680867</v>
      </c>
    </row>
    <row r="19" spans="1:37" ht="15.75">
      <c r="A19" s="2">
        <v>1812</v>
      </c>
      <c r="B19" s="5">
        <v>0.46</v>
      </c>
      <c r="C19" s="5">
        <v>0.53</v>
      </c>
      <c r="D19" s="5">
        <v>0.96</v>
      </c>
      <c r="E19" s="5">
        <v>0.75</v>
      </c>
      <c r="F19" s="5">
        <v>1.53</v>
      </c>
      <c r="G19" s="5">
        <v>0.33</v>
      </c>
      <c r="H19" s="5">
        <v>0.27</v>
      </c>
      <c r="I19" s="5">
        <v>0.27</v>
      </c>
      <c r="J19" s="5">
        <v>0.87</v>
      </c>
      <c r="K19" s="5">
        <v>4.06</v>
      </c>
      <c r="M19" s="1">
        <v>4.5</v>
      </c>
      <c r="O19" s="5">
        <f t="shared" si="18"/>
        <v>2.0700000000000003</v>
      </c>
      <c r="P19" s="5">
        <f t="shared" si="0"/>
        <v>2.3850000000000002</v>
      </c>
      <c r="Q19" s="5">
        <f t="shared" si="1"/>
        <v>4.32</v>
      </c>
      <c r="R19" s="5">
        <f t="shared" si="2"/>
        <v>3.375</v>
      </c>
      <c r="S19" s="5">
        <f t="shared" si="3"/>
        <v>6.885</v>
      </c>
      <c r="T19" s="5">
        <f t="shared" si="4"/>
        <v>1.485</v>
      </c>
      <c r="U19" s="5">
        <f t="shared" si="5"/>
        <v>1.215</v>
      </c>
      <c r="V19" s="5">
        <f t="shared" si="6"/>
        <v>1.215</v>
      </c>
      <c r="W19" s="5">
        <f t="shared" si="7"/>
        <v>3.915</v>
      </c>
      <c r="X19" s="5">
        <f t="shared" si="8"/>
        <v>18.27</v>
      </c>
      <c r="Z19" s="8">
        <v>0.043172487037460766</v>
      </c>
      <c r="AB19" s="30">
        <f t="shared" si="19"/>
        <v>0.019859344037231955</v>
      </c>
      <c r="AC19" s="30">
        <f t="shared" si="9"/>
        <v>0.022881418129854208</v>
      </c>
      <c r="AD19" s="30">
        <f t="shared" si="10"/>
        <v>0.04144558755596233</v>
      </c>
      <c r="AE19" s="30">
        <f t="shared" si="11"/>
        <v>0.032379365278095575</v>
      </c>
      <c r="AF19" s="30">
        <f t="shared" si="12"/>
        <v>0.06605390516731498</v>
      </c>
      <c r="AG19" s="30">
        <f t="shared" si="13"/>
        <v>0.014246920722362054</v>
      </c>
      <c r="AH19" s="30">
        <f t="shared" si="14"/>
        <v>0.011656571500114407</v>
      </c>
      <c r="AI19" s="30">
        <f t="shared" si="15"/>
        <v>0.011656571500114407</v>
      </c>
      <c r="AJ19" s="30">
        <f t="shared" si="16"/>
        <v>0.03756006372259087</v>
      </c>
      <c r="AK19" s="30">
        <f t="shared" si="17"/>
        <v>0.1752802973720907</v>
      </c>
    </row>
    <row r="20" spans="1:37" ht="15.75">
      <c r="A20" s="2">
        <v>1813</v>
      </c>
      <c r="B20" s="5">
        <v>0.41</v>
      </c>
      <c r="C20" s="5">
        <v>0.44</v>
      </c>
      <c r="D20" s="5">
        <v>0.81</v>
      </c>
      <c r="E20" s="5">
        <v>0.74</v>
      </c>
      <c r="F20" s="5">
        <v>1.47</v>
      </c>
      <c r="G20" s="5">
        <v>0.37</v>
      </c>
      <c r="H20" s="5">
        <v>0.25</v>
      </c>
      <c r="I20" s="5">
        <v>0.27</v>
      </c>
      <c r="J20" s="5">
        <v>0.76</v>
      </c>
      <c r="K20" s="5">
        <v>4.3</v>
      </c>
      <c r="M20" s="1">
        <v>4.5</v>
      </c>
      <c r="O20" s="5">
        <f t="shared" si="18"/>
        <v>1.845</v>
      </c>
      <c r="P20" s="5">
        <f t="shared" si="0"/>
        <v>1.98</v>
      </c>
      <c r="Q20" s="5">
        <f t="shared" si="1"/>
        <v>3.6450000000000005</v>
      </c>
      <c r="R20" s="5">
        <f t="shared" si="2"/>
        <v>3.33</v>
      </c>
      <c r="S20" s="5">
        <f t="shared" si="3"/>
        <v>6.615</v>
      </c>
      <c r="T20" s="5">
        <f t="shared" si="4"/>
        <v>1.665</v>
      </c>
      <c r="U20" s="5">
        <f t="shared" si="5"/>
        <v>1.125</v>
      </c>
      <c r="V20" s="5">
        <f t="shared" si="6"/>
        <v>1.215</v>
      </c>
      <c r="W20" s="5">
        <f t="shared" si="7"/>
        <v>3.42</v>
      </c>
      <c r="X20" s="5">
        <f t="shared" si="8"/>
        <v>19.349999999999998</v>
      </c>
      <c r="Z20" s="8">
        <v>0.05221600723198864</v>
      </c>
      <c r="AB20" s="30">
        <f t="shared" si="19"/>
        <v>0.02140856296511534</v>
      </c>
      <c r="AC20" s="30">
        <f t="shared" si="9"/>
        <v>0.022975043182075</v>
      </c>
      <c r="AD20" s="30">
        <f t="shared" si="10"/>
        <v>0.0422949658579108</v>
      </c>
      <c r="AE20" s="30">
        <f t="shared" si="11"/>
        <v>0.038639845351671594</v>
      </c>
      <c r="AF20" s="30">
        <f t="shared" si="12"/>
        <v>0.0767575306310233</v>
      </c>
      <c r="AG20" s="30">
        <f t="shared" si="13"/>
        <v>0.019319922675835797</v>
      </c>
      <c r="AH20" s="30">
        <f t="shared" si="14"/>
        <v>0.01305400180799716</v>
      </c>
      <c r="AI20" s="30">
        <f t="shared" si="15"/>
        <v>0.014098321952636933</v>
      </c>
      <c r="AJ20" s="30">
        <f t="shared" si="16"/>
        <v>0.03968416549631137</v>
      </c>
      <c r="AK20" s="30">
        <f t="shared" si="17"/>
        <v>0.22452883109755115</v>
      </c>
    </row>
    <row r="21" spans="1:37" ht="15.75">
      <c r="A21" s="2">
        <v>1814</v>
      </c>
      <c r="B21" s="5">
        <v>0.36</v>
      </c>
      <c r="C21" s="5">
        <v>0.38</v>
      </c>
      <c r="D21" s="5">
        <v>0.65</v>
      </c>
      <c r="E21" s="5">
        <v>0.73</v>
      </c>
      <c r="F21" s="5">
        <v>1.28</v>
      </c>
      <c r="G21" s="5">
        <v>0.37</v>
      </c>
      <c r="H21" s="5">
        <v>0.25</v>
      </c>
      <c r="I21" s="5">
        <v>0.27</v>
      </c>
      <c r="J21" s="5">
        <v>0.77</v>
      </c>
      <c r="K21" s="5">
        <v>4.36</v>
      </c>
      <c r="M21" s="1">
        <v>4.5</v>
      </c>
      <c r="O21" s="5">
        <f t="shared" si="18"/>
        <v>1.6199999999999999</v>
      </c>
      <c r="P21" s="5">
        <f t="shared" si="0"/>
        <v>1.71</v>
      </c>
      <c r="Q21" s="5">
        <f t="shared" si="1"/>
        <v>2.9250000000000003</v>
      </c>
      <c r="R21" s="5">
        <f t="shared" si="2"/>
        <v>3.285</v>
      </c>
      <c r="S21" s="5">
        <f t="shared" si="3"/>
        <v>5.76</v>
      </c>
      <c r="T21" s="5">
        <f t="shared" si="4"/>
        <v>1.665</v>
      </c>
      <c r="U21" s="5">
        <f t="shared" si="5"/>
        <v>1.125</v>
      </c>
      <c r="V21" s="5">
        <f t="shared" si="6"/>
        <v>1.215</v>
      </c>
      <c r="W21" s="5">
        <f t="shared" si="7"/>
        <v>3.465</v>
      </c>
      <c r="X21" s="5">
        <f t="shared" si="8"/>
        <v>19.62</v>
      </c>
      <c r="Z21" s="8">
        <v>0.048771164261361084</v>
      </c>
      <c r="AB21" s="30">
        <f t="shared" si="19"/>
        <v>0.01755761913408999</v>
      </c>
      <c r="AC21" s="30">
        <f t="shared" si="9"/>
        <v>0.018533042419317212</v>
      </c>
      <c r="AD21" s="30">
        <f t="shared" si="10"/>
        <v>0.03170125676988471</v>
      </c>
      <c r="AE21" s="30">
        <f t="shared" si="11"/>
        <v>0.03560294991079359</v>
      </c>
      <c r="AF21" s="30">
        <f t="shared" si="12"/>
        <v>0.06242709025454219</v>
      </c>
      <c r="AG21" s="30">
        <f t="shared" si="13"/>
        <v>0.018045330776703603</v>
      </c>
      <c r="AH21" s="30">
        <f t="shared" si="14"/>
        <v>0.012192791065340271</v>
      </c>
      <c r="AI21" s="30">
        <f t="shared" si="15"/>
        <v>0.013168214350567494</v>
      </c>
      <c r="AJ21" s="30">
        <f t="shared" si="16"/>
        <v>0.037553796481248035</v>
      </c>
      <c r="AK21" s="30">
        <f t="shared" si="17"/>
        <v>0.21264227617953435</v>
      </c>
    </row>
    <row r="22" spans="1:37" ht="15.75">
      <c r="A22" s="2">
        <v>1815</v>
      </c>
      <c r="B22" s="5">
        <v>0.37</v>
      </c>
      <c r="C22" s="5">
        <v>0.38</v>
      </c>
      <c r="D22" s="5">
        <v>0.74</v>
      </c>
      <c r="E22" s="5">
        <v>0.74</v>
      </c>
      <c r="F22" s="5">
        <v>1.29</v>
      </c>
      <c r="G22" s="5">
        <v>0.34</v>
      </c>
      <c r="H22" s="5">
        <v>0.34</v>
      </c>
      <c r="I22" s="5">
        <v>0.26</v>
      </c>
      <c r="J22" s="5">
        <v>0.83</v>
      </c>
      <c r="K22" s="5">
        <v>3.12</v>
      </c>
      <c r="M22" s="1">
        <v>4.5</v>
      </c>
      <c r="O22" s="5">
        <f t="shared" si="18"/>
        <v>1.665</v>
      </c>
      <c r="P22" s="5">
        <f t="shared" si="0"/>
        <v>1.71</v>
      </c>
      <c r="Q22" s="5">
        <f t="shared" si="1"/>
        <v>3.33</v>
      </c>
      <c r="R22" s="5">
        <f t="shared" si="2"/>
        <v>3.33</v>
      </c>
      <c r="S22" s="5">
        <f t="shared" si="3"/>
        <v>5.805</v>
      </c>
      <c r="T22" s="5">
        <f t="shared" si="4"/>
        <v>1.53</v>
      </c>
      <c r="U22" s="5">
        <f t="shared" si="5"/>
        <v>1.53</v>
      </c>
      <c r="V22" s="5">
        <f t="shared" si="6"/>
        <v>1.17</v>
      </c>
      <c r="W22" s="5">
        <f t="shared" si="7"/>
        <v>3.735</v>
      </c>
      <c r="X22" s="5">
        <f t="shared" si="8"/>
        <v>14.040000000000001</v>
      </c>
      <c r="Z22" s="8">
        <v>0.04640390795952328</v>
      </c>
      <c r="AB22" s="30">
        <f t="shared" si="19"/>
        <v>0.017169445945023613</v>
      </c>
      <c r="AC22" s="30">
        <f t="shared" si="9"/>
        <v>0.017633485024618846</v>
      </c>
      <c r="AD22" s="30">
        <f t="shared" si="10"/>
        <v>0.03433889189004723</v>
      </c>
      <c r="AE22" s="30">
        <f t="shared" si="11"/>
        <v>0.03433889189004723</v>
      </c>
      <c r="AF22" s="30">
        <f t="shared" si="12"/>
        <v>0.059861041267785034</v>
      </c>
      <c r="AG22" s="30">
        <f t="shared" si="13"/>
        <v>0.015777328706237916</v>
      </c>
      <c r="AH22" s="30">
        <f t="shared" si="14"/>
        <v>0.015777328706237916</v>
      </c>
      <c r="AI22" s="30">
        <f t="shared" si="15"/>
        <v>0.012065016069476053</v>
      </c>
      <c r="AJ22" s="30">
        <f t="shared" si="16"/>
        <v>0.03851524360640432</v>
      </c>
      <c r="AK22" s="30">
        <f t="shared" si="17"/>
        <v>0.14478019283371266</v>
      </c>
    </row>
    <row r="23" spans="1:37" ht="15.75">
      <c r="A23" s="2">
        <v>1816</v>
      </c>
      <c r="B23" s="5">
        <v>0.57</v>
      </c>
      <c r="C23" s="5">
        <v>0.68</v>
      </c>
      <c r="D23" s="5">
        <v>0.96</v>
      </c>
      <c r="E23" s="5">
        <v>0.84</v>
      </c>
      <c r="F23" s="5">
        <v>1.47</v>
      </c>
      <c r="G23" s="5">
        <v>0.39</v>
      </c>
      <c r="H23" s="5">
        <v>0.31</v>
      </c>
      <c r="I23" s="5">
        <v>0.29</v>
      </c>
      <c r="J23" s="5">
        <v>1.08</v>
      </c>
      <c r="K23" s="5">
        <v>4.99</v>
      </c>
      <c r="M23" s="1">
        <v>4.5</v>
      </c>
      <c r="O23" s="5">
        <f t="shared" si="18"/>
        <v>2.565</v>
      </c>
      <c r="P23" s="5">
        <f t="shared" si="0"/>
        <v>3.06</v>
      </c>
      <c r="Q23" s="5">
        <f t="shared" si="1"/>
        <v>4.32</v>
      </c>
      <c r="R23" s="5">
        <f t="shared" si="2"/>
        <v>3.78</v>
      </c>
      <c r="S23" s="5">
        <f t="shared" si="3"/>
        <v>6.615</v>
      </c>
      <c r="T23" s="5">
        <f t="shared" si="4"/>
        <v>1.7550000000000001</v>
      </c>
      <c r="U23" s="5">
        <f t="shared" si="5"/>
        <v>1.395</v>
      </c>
      <c r="V23" s="5">
        <f t="shared" si="6"/>
        <v>1.305</v>
      </c>
      <c r="W23" s="5">
        <f t="shared" si="7"/>
        <v>4.86</v>
      </c>
      <c r="X23" s="5">
        <f t="shared" si="8"/>
        <v>22.455000000000002</v>
      </c>
      <c r="Z23" s="8">
        <v>0.0399702037650989</v>
      </c>
      <c r="AB23" s="30">
        <f t="shared" si="19"/>
        <v>0.02278301614610637</v>
      </c>
      <c r="AC23" s="30">
        <f t="shared" si="9"/>
        <v>0.02717973856026725</v>
      </c>
      <c r="AD23" s="30">
        <f t="shared" si="10"/>
        <v>0.03837139561449494</v>
      </c>
      <c r="AE23" s="30">
        <f t="shared" si="11"/>
        <v>0.03357497116268307</v>
      </c>
      <c r="AF23" s="30">
        <f t="shared" si="12"/>
        <v>0.05875619953469538</v>
      </c>
      <c r="AG23" s="30">
        <f t="shared" si="13"/>
        <v>0.01558837946838857</v>
      </c>
      <c r="AH23" s="30">
        <f t="shared" si="14"/>
        <v>0.012390763167180657</v>
      </c>
      <c r="AI23" s="30">
        <f t="shared" si="15"/>
        <v>0.011591359091878679</v>
      </c>
      <c r="AJ23" s="30">
        <f t="shared" si="16"/>
        <v>0.04316782006630681</v>
      </c>
      <c r="AK23" s="30">
        <f t="shared" si="17"/>
        <v>0.1994513167878435</v>
      </c>
    </row>
    <row r="24" spans="1:37" ht="15.75">
      <c r="A24" s="2">
        <v>1817</v>
      </c>
      <c r="B24" s="5">
        <v>0.8</v>
      </c>
      <c r="C24" s="5">
        <v>0.94</v>
      </c>
      <c r="D24" s="5">
        <v>1.34</v>
      </c>
      <c r="E24" s="5">
        <v>1.02</v>
      </c>
      <c r="F24" s="5">
        <v>1.77</v>
      </c>
      <c r="G24" s="5">
        <v>0.63</v>
      </c>
      <c r="H24" s="5">
        <v>0.5</v>
      </c>
      <c r="I24" s="5">
        <v>0.36</v>
      </c>
      <c r="J24" s="5">
        <v>1.17</v>
      </c>
      <c r="K24" s="5">
        <v>6.16</v>
      </c>
      <c r="M24" s="1">
        <v>4.5</v>
      </c>
      <c r="O24" s="5">
        <f t="shared" si="18"/>
        <v>3.6</v>
      </c>
      <c r="P24" s="5">
        <f t="shared" si="0"/>
        <v>4.2299999999999995</v>
      </c>
      <c r="Q24" s="5">
        <f t="shared" si="1"/>
        <v>6.03</v>
      </c>
      <c r="R24" s="5">
        <f t="shared" si="2"/>
        <v>4.59</v>
      </c>
      <c r="S24" s="5">
        <f t="shared" si="3"/>
        <v>7.965</v>
      </c>
      <c r="T24" s="5">
        <f t="shared" si="4"/>
        <v>2.835</v>
      </c>
      <c r="U24" s="5">
        <f t="shared" si="5"/>
        <v>2.25</v>
      </c>
      <c r="V24" s="5">
        <f t="shared" si="6"/>
        <v>1.6199999999999999</v>
      </c>
      <c r="W24" s="5">
        <f t="shared" si="7"/>
        <v>5.265</v>
      </c>
      <c r="X24" s="5">
        <f t="shared" si="8"/>
        <v>27.72</v>
      </c>
      <c r="Z24" s="8">
        <v>0.04085469265837467</v>
      </c>
      <c r="AB24" s="30">
        <f t="shared" si="19"/>
        <v>0.032683754126699736</v>
      </c>
      <c r="AC24" s="30">
        <f t="shared" si="9"/>
        <v>0.03840341109887219</v>
      </c>
      <c r="AD24" s="30">
        <f t="shared" si="10"/>
        <v>0.054745288162222065</v>
      </c>
      <c r="AE24" s="30">
        <f t="shared" si="11"/>
        <v>0.041671786511542165</v>
      </c>
      <c r="AF24" s="30">
        <f t="shared" si="12"/>
        <v>0.07231280600532317</v>
      </c>
      <c r="AG24" s="30">
        <f t="shared" si="13"/>
        <v>0.025738456374776043</v>
      </c>
      <c r="AH24" s="30">
        <f t="shared" si="14"/>
        <v>0.020427346329187336</v>
      </c>
      <c r="AI24" s="30">
        <f t="shared" si="15"/>
        <v>0.01470768935701488</v>
      </c>
      <c r="AJ24" s="30">
        <f t="shared" si="16"/>
        <v>0.047799990410298365</v>
      </c>
      <c r="AK24" s="30">
        <f t="shared" si="17"/>
        <v>0.251664906775588</v>
      </c>
    </row>
    <row r="25" spans="1:37" ht="15.75">
      <c r="A25" s="2">
        <v>1818</v>
      </c>
      <c r="B25" s="5">
        <v>0.41</v>
      </c>
      <c r="C25" s="5">
        <v>0.47</v>
      </c>
      <c r="D25" s="5">
        <v>1.02</v>
      </c>
      <c r="E25" s="5">
        <v>0.8</v>
      </c>
      <c r="F25" s="5">
        <v>1.36</v>
      </c>
      <c r="G25" s="5">
        <v>0.38</v>
      </c>
      <c r="H25" s="5">
        <v>0.34</v>
      </c>
      <c r="I25" s="5">
        <v>0.27</v>
      </c>
      <c r="J25" s="5">
        <v>0.87</v>
      </c>
      <c r="K25" s="5">
        <v>4</v>
      </c>
      <c r="M25" s="1">
        <v>4.5</v>
      </c>
      <c r="O25" s="5">
        <f t="shared" si="18"/>
        <v>1.845</v>
      </c>
      <c r="P25" s="5">
        <f t="shared" si="0"/>
        <v>2.1149999999999998</v>
      </c>
      <c r="Q25" s="5">
        <f t="shared" si="1"/>
        <v>4.59</v>
      </c>
      <c r="R25" s="5">
        <f t="shared" si="2"/>
        <v>3.6</v>
      </c>
      <c r="S25" s="5">
        <f t="shared" si="3"/>
        <v>6.12</v>
      </c>
      <c r="T25" s="5">
        <f t="shared" si="4"/>
        <v>1.71</v>
      </c>
      <c r="U25" s="5">
        <f t="shared" si="5"/>
        <v>1.53</v>
      </c>
      <c r="V25" s="5">
        <f t="shared" si="6"/>
        <v>1.215</v>
      </c>
      <c r="W25" s="5">
        <f t="shared" si="7"/>
        <v>3.915</v>
      </c>
      <c r="X25" s="5">
        <f t="shared" si="8"/>
        <v>18</v>
      </c>
      <c r="Z25" s="8">
        <v>0.04176332816909182</v>
      </c>
      <c r="AB25" s="30">
        <f t="shared" si="19"/>
        <v>0.017122964549327643</v>
      </c>
      <c r="AC25" s="30">
        <f t="shared" si="9"/>
        <v>0.019628764239473153</v>
      </c>
      <c r="AD25" s="30">
        <f t="shared" si="10"/>
        <v>0.042598594732473655</v>
      </c>
      <c r="AE25" s="30">
        <f t="shared" si="11"/>
        <v>0.03341066253527346</v>
      </c>
      <c r="AF25" s="30">
        <f t="shared" si="12"/>
        <v>0.05679812630996488</v>
      </c>
      <c r="AG25" s="30">
        <f t="shared" si="13"/>
        <v>0.01587006470425489</v>
      </c>
      <c r="AH25" s="30">
        <f t="shared" si="14"/>
        <v>0.01419953157749122</v>
      </c>
      <c r="AI25" s="30">
        <f t="shared" si="15"/>
        <v>0.011276098605654792</v>
      </c>
      <c r="AJ25" s="30">
        <f t="shared" si="16"/>
        <v>0.036334095507109886</v>
      </c>
      <c r="AK25" s="30">
        <f t="shared" si="17"/>
        <v>0.16705331267636728</v>
      </c>
    </row>
    <row r="26" spans="1:37" ht="15.75">
      <c r="A26" s="2">
        <v>1819</v>
      </c>
      <c r="B26" s="5">
        <v>0.3</v>
      </c>
      <c r="C26" s="5">
        <v>0.35</v>
      </c>
      <c r="D26" s="5">
        <v>0.68</v>
      </c>
      <c r="E26" s="5">
        <v>0.62</v>
      </c>
      <c r="F26" s="5">
        <v>1.18</v>
      </c>
      <c r="G26" s="5">
        <v>0.32</v>
      </c>
      <c r="H26" s="5">
        <v>0.25</v>
      </c>
      <c r="I26" s="5">
        <v>0.18</v>
      </c>
      <c r="J26" s="5">
        <v>0.65</v>
      </c>
      <c r="K26" s="5">
        <v>2.97</v>
      </c>
      <c r="M26" s="1">
        <v>4.5</v>
      </c>
      <c r="O26" s="5">
        <f t="shared" si="18"/>
        <v>1.3499999999999999</v>
      </c>
      <c r="P26" s="5">
        <f t="shared" si="0"/>
        <v>1.575</v>
      </c>
      <c r="Q26" s="5">
        <f t="shared" si="1"/>
        <v>3.06</v>
      </c>
      <c r="R26" s="5">
        <f t="shared" si="2"/>
        <v>2.79</v>
      </c>
      <c r="S26" s="5">
        <f t="shared" si="3"/>
        <v>5.31</v>
      </c>
      <c r="T26" s="5">
        <f t="shared" si="4"/>
        <v>1.44</v>
      </c>
      <c r="U26" s="5">
        <f t="shared" si="5"/>
        <v>1.125</v>
      </c>
      <c r="V26" s="5">
        <f t="shared" si="6"/>
        <v>0.8099999999999999</v>
      </c>
      <c r="W26" s="5">
        <f t="shared" si="7"/>
        <v>2.9250000000000003</v>
      </c>
      <c r="X26" s="5">
        <f t="shared" si="8"/>
        <v>13.365</v>
      </c>
      <c r="Z26" s="8">
        <v>0.040917781253241636</v>
      </c>
      <c r="AB26" s="30">
        <f t="shared" si="19"/>
        <v>0.01227533437597249</v>
      </c>
      <c r="AC26" s="30">
        <f t="shared" si="9"/>
        <v>0.014321223438634572</v>
      </c>
      <c r="AD26" s="30">
        <f t="shared" si="10"/>
        <v>0.027824091252204315</v>
      </c>
      <c r="AE26" s="30">
        <f t="shared" si="11"/>
        <v>0.025369024377009813</v>
      </c>
      <c r="AF26" s="30">
        <f t="shared" si="12"/>
        <v>0.048282981878825126</v>
      </c>
      <c r="AG26" s="30">
        <f t="shared" si="13"/>
        <v>0.013093690001037325</v>
      </c>
      <c r="AH26" s="30">
        <f t="shared" si="14"/>
        <v>0.010229445313310409</v>
      </c>
      <c r="AI26" s="30">
        <f t="shared" si="15"/>
        <v>0.007365200625583494</v>
      </c>
      <c r="AJ26" s="30">
        <f t="shared" si="16"/>
        <v>0.026596557814607066</v>
      </c>
      <c r="AK26" s="30">
        <f t="shared" si="17"/>
        <v>0.12152581032212767</v>
      </c>
    </row>
    <row r="27" spans="1:37" ht="15.75">
      <c r="A27" s="2">
        <v>1820</v>
      </c>
      <c r="B27" s="5">
        <v>0.28</v>
      </c>
      <c r="C27" s="5">
        <v>0.31</v>
      </c>
      <c r="D27" s="5">
        <v>0.74</v>
      </c>
      <c r="E27" s="5">
        <v>0.59</v>
      </c>
      <c r="F27" s="5">
        <v>1.01</v>
      </c>
      <c r="G27" s="5">
        <v>0.26</v>
      </c>
      <c r="H27" s="5">
        <v>0.21</v>
      </c>
      <c r="I27" s="5">
        <v>0.17</v>
      </c>
      <c r="J27" s="5">
        <v>0.56</v>
      </c>
      <c r="K27" s="5">
        <v>2.65</v>
      </c>
      <c r="M27" s="1">
        <v>4.5</v>
      </c>
      <c r="O27" s="5">
        <f t="shared" si="18"/>
        <v>1.2600000000000002</v>
      </c>
      <c r="P27" s="5">
        <f t="shared" si="0"/>
        <v>1.395</v>
      </c>
      <c r="Q27" s="5">
        <f t="shared" si="1"/>
        <v>3.33</v>
      </c>
      <c r="R27" s="5">
        <f t="shared" si="2"/>
        <v>2.655</v>
      </c>
      <c r="S27" s="5">
        <f t="shared" si="3"/>
        <v>4.545</v>
      </c>
      <c r="T27" s="5">
        <f t="shared" si="4"/>
        <v>1.17</v>
      </c>
      <c r="U27" s="5">
        <f t="shared" si="5"/>
        <v>0.945</v>
      </c>
      <c r="V27" s="5">
        <f t="shared" si="6"/>
        <v>0.765</v>
      </c>
      <c r="W27" s="5">
        <f t="shared" si="7"/>
        <v>2.5200000000000005</v>
      </c>
      <c r="X27" s="5">
        <f t="shared" si="8"/>
        <v>11.924999999999999</v>
      </c>
      <c r="Z27" s="8">
        <v>0.03917511661998595</v>
      </c>
      <c r="AB27" s="30">
        <f t="shared" si="19"/>
        <v>0.010969032653596066</v>
      </c>
      <c r="AC27" s="30">
        <f t="shared" si="9"/>
        <v>0.012144286152195644</v>
      </c>
      <c r="AD27" s="30">
        <f t="shared" si="10"/>
        <v>0.028989586298789602</v>
      </c>
      <c r="AE27" s="30">
        <f t="shared" si="11"/>
        <v>0.02311331880579171</v>
      </c>
      <c r="AF27" s="30">
        <f t="shared" si="12"/>
        <v>0.03956686778618581</v>
      </c>
      <c r="AG27" s="30">
        <f t="shared" si="13"/>
        <v>0.010185530321196347</v>
      </c>
      <c r="AH27" s="30">
        <f t="shared" si="14"/>
        <v>0.008226774490197049</v>
      </c>
      <c r="AI27" s="30">
        <f t="shared" si="15"/>
        <v>0.006659769825397612</v>
      </c>
      <c r="AJ27" s="30">
        <f t="shared" si="16"/>
        <v>0.021938065307192132</v>
      </c>
      <c r="AK27" s="30">
        <f t="shared" si="17"/>
        <v>0.10381405904296276</v>
      </c>
    </row>
    <row r="28" spans="1:37" ht="15.75">
      <c r="A28" s="2">
        <v>1821</v>
      </c>
      <c r="B28" s="5">
        <v>0.29</v>
      </c>
      <c r="C28" s="5">
        <v>0.32</v>
      </c>
      <c r="D28" s="5">
        <v>0.53</v>
      </c>
      <c r="E28" s="5">
        <v>0.52</v>
      </c>
      <c r="F28" s="5">
        <v>0.97</v>
      </c>
      <c r="G28" s="5">
        <v>0.22</v>
      </c>
      <c r="H28" s="5">
        <v>0.22</v>
      </c>
      <c r="I28" s="5">
        <v>0.19</v>
      </c>
      <c r="J28" s="5">
        <v>0.59</v>
      </c>
      <c r="K28" s="5">
        <v>2.63</v>
      </c>
      <c r="M28" s="1">
        <v>4.5</v>
      </c>
      <c r="O28" s="5">
        <f t="shared" si="18"/>
        <v>1.305</v>
      </c>
      <c r="P28" s="5">
        <f t="shared" si="0"/>
        <v>1.44</v>
      </c>
      <c r="Q28" s="5">
        <f t="shared" si="1"/>
        <v>2.3850000000000002</v>
      </c>
      <c r="R28" s="5">
        <f t="shared" si="2"/>
        <v>2.34</v>
      </c>
      <c r="S28" s="5">
        <f t="shared" si="3"/>
        <v>4.365</v>
      </c>
      <c r="T28" s="5">
        <f t="shared" si="4"/>
        <v>0.99</v>
      </c>
      <c r="U28" s="5">
        <f t="shared" si="5"/>
        <v>0.99</v>
      </c>
      <c r="V28" s="5">
        <f t="shared" si="6"/>
        <v>0.855</v>
      </c>
      <c r="W28" s="5">
        <f t="shared" si="7"/>
        <v>2.655</v>
      </c>
      <c r="X28" s="5">
        <f t="shared" si="8"/>
        <v>11.834999999999999</v>
      </c>
      <c r="Z28" s="8">
        <v>0.03893830183439622</v>
      </c>
      <c r="AB28" s="30">
        <f t="shared" si="19"/>
        <v>0.011292107531974903</v>
      </c>
      <c r="AC28" s="30">
        <f t="shared" si="9"/>
        <v>0.012460256587006792</v>
      </c>
      <c r="AD28" s="30">
        <f t="shared" si="10"/>
        <v>0.02063729997223</v>
      </c>
      <c r="AE28" s="30">
        <f t="shared" si="11"/>
        <v>0.020247916953886034</v>
      </c>
      <c r="AF28" s="30">
        <f t="shared" si="12"/>
        <v>0.03777015277936433</v>
      </c>
      <c r="AG28" s="30">
        <f t="shared" si="13"/>
        <v>0.008566426403567168</v>
      </c>
      <c r="AH28" s="30">
        <f t="shared" si="14"/>
        <v>0.008566426403567168</v>
      </c>
      <c r="AI28" s="30">
        <f t="shared" si="15"/>
        <v>0.007398277348535282</v>
      </c>
      <c r="AJ28" s="30">
        <f t="shared" si="16"/>
        <v>0.02297359808229377</v>
      </c>
      <c r="AK28" s="30">
        <f t="shared" si="17"/>
        <v>0.10240773382446205</v>
      </c>
    </row>
    <row r="29" spans="1:37" ht="15.75">
      <c r="A29" s="2">
        <v>1822</v>
      </c>
      <c r="B29" s="5">
        <v>0.26</v>
      </c>
      <c r="C29" s="5">
        <v>0.29</v>
      </c>
      <c r="D29" s="5">
        <v>0.6</v>
      </c>
      <c r="E29" s="5">
        <v>0.59</v>
      </c>
      <c r="F29" s="5">
        <v>1.12</v>
      </c>
      <c r="G29" s="5">
        <v>0.27</v>
      </c>
      <c r="H29" s="5">
        <v>0.27</v>
      </c>
      <c r="I29" s="5">
        <v>0.27</v>
      </c>
      <c r="J29" s="5">
        <v>0.59</v>
      </c>
      <c r="K29" s="5">
        <v>2.62</v>
      </c>
      <c r="M29" s="1">
        <v>4.5</v>
      </c>
      <c r="O29" s="5">
        <f t="shared" si="18"/>
        <v>1.17</v>
      </c>
      <c r="P29" s="5">
        <f t="shared" si="0"/>
        <v>1.305</v>
      </c>
      <c r="Q29" s="5">
        <f t="shared" si="1"/>
        <v>2.6999999999999997</v>
      </c>
      <c r="R29" s="5">
        <f t="shared" si="2"/>
        <v>2.655</v>
      </c>
      <c r="S29" s="5">
        <f t="shared" si="3"/>
        <v>5.040000000000001</v>
      </c>
      <c r="T29" s="5">
        <f t="shared" si="4"/>
        <v>1.215</v>
      </c>
      <c r="U29" s="5">
        <f t="shared" si="5"/>
        <v>1.215</v>
      </c>
      <c r="V29" s="5">
        <f t="shared" si="6"/>
        <v>1.215</v>
      </c>
      <c r="W29" s="5">
        <f t="shared" si="7"/>
        <v>2.655</v>
      </c>
      <c r="X29" s="5">
        <f t="shared" si="8"/>
        <v>11.790000000000001</v>
      </c>
      <c r="Z29" s="8">
        <v>0.03941189659940143</v>
      </c>
      <c r="AB29" s="30">
        <f t="shared" si="19"/>
        <v>0.010247093115844373</v>
      </c>
      <c r="AC29" s="30">
        <f t="shared" si="9"/>
        <v>0.011429450013826415</v>
      </c>
      <c r="AD29" s="30">
        <f t="shared" si="10"/>
        <v>0.02364713795964086</v>
      </c>
      <c r="AE29" s="30">
        <f t="shared" si="11"/>
        <v>0.023253018993646846</v>
      </c>
      <c r="AF29" s="30">
        <f t="shared" si="12"/>
        <v>0.04414132419132961</v>
      </c>
      <c r="AG29" s="30">
        <f t="shared" si="13"/>
        <v>0.010641212081838387</v>
      </c>
      <c r="AH29" s="30">
        <f t="shared" si="14"/>
        <v>0.010641212081838387</v>
      </c>
      <c r="AI29" s="30">
        <f t="shared" si="15"/>
        <v>0.010641212081838387</v>
      </c>
      <c r="AJ29" s="30">
        <f t="shared" si="16"/>
        <v>0.023253018993646846</v>
      </c>
      <c r="AK29" s="30">
        <f t="shared" si="17"/>
        <v>0.10325916909043176</v>
      </c>
    </row>
    <row r="30" spans="1:37" ht="15.75">
      <c r="A30" s="2">
        <v>1823</v>
      </c>
      <c r="B30" s="5">
        <v>0.28</v>
      </c>
      <c r="C30" s="5">
        <v>0.31</v>
      </c>
      <c r="D30" s="5">
        <v>0.7</v>
      </c>
      <c r="E30" s="5">
        <v>0.59</v>
      </c>
      <c r="F30" s="5">
        <v>0.94</v>
      </c>
      <c r="G30" s="5">
        <v>0.27</v>
      </c>
      <c r="H30" s="5">
        <v>0.27</v>
      </c>
      <c r="I30" s="5">
        <v>0.2</v>
      </c>
      <c r="J30" s="5">
        <v>0.62</v>
      </c>
      <c r="K30" s="5">
        <v>3.09</v>
      </c>
      <c r="M30" s="1">
        <v>4.5</v>
      </c>
      <c r="O30" s="5">
        <f t="shared" si="18"/>
        <v>1.2600000000000002</v>
      </c>
      <c r="P30" s="5">
        <f t="shared" si="0"/>
        <v>1.395</v>
      </c>
      <c r="Q30" s="5">
        <f t="shared" si="1"/>
        <v>3.15</v>
      </c>
      <c r="R30" s="5">
        <f t="shared" si="2"/>
        <v>2.655</v>
      </c>
      <c r="S30" s="5">
        <f t="shared" si="3"/>
        <v>4.2299999999999995</v>
      </c>
      <c r="T30" s="5">
        <f t="shared" si="4"/>
        <v>1.215</v>
      </c>
      <c r="U30" s="5">
        <f t="shared" si="5"/>
        <v>1.215</v>
      </c>
      <c r="V30" s="5">
        <f t="shared" si="6"/>
        <v>0.9</v>
      </c>
      <c r="W30" s="5">
        <f t="shared" si="7"/>
        <v>2.79</v>
      </c>
      <c r="X30" s="5">
        <f t="shared" si="8"/>
        <v>13.905</v>
      </c>
      <c r="Z30" s="8">
        <v>0.03928715153045206</v>
      </c>
      <c r="AB30" s="30">
        <f t="shared" si="19"/>
        <v>0.011000402428526576</v>
      </c>
      <c r="AC30" s="30">
        <f t="shared" si="9"/>
        <v>0.012179016974440137</v>
      </c>
      <c r="AD30" s="30">
        <f t="shared" si="10"/>
        <v>0.027501006071316437</v>
      </c>
      <c r="AE30" s="30">
        <f t="shared" si="11"/>
        <v>0.023179419402966712</v>
      </c>
      <c r="AF30" s="30">
        <f t="shared" si="12"/>
        <v>0.03692992243862493</v>
      </c>
      <c r="AG30" s="30">
        <f t="shared" si="13"/>
        <v>0.010607530913222056</v>
      </c>
      <c r="AH30" s="30">
        <f t="shared" si="14"/>
        <v>0.010607530913222056</v>
      </c>
      <c r="AI30" s="30">
        <f t="shared" si="15"/>
        <v>0.007857430306090412</v>
      </c>
      <c r="AJ30" s="30">
        <f t="shared" si="16"/>
        <v>0.024358033948880274</v>
      </c>
      <c r="AK30" s="30">
        <f t="shared" si="17"/>
        <v>0.12139729822909685</v>
      </c>
    </row>
    <row r="31" spans="1:37" ht="15.75">
      <c r="A31" s="2">
        <v>1824</v>
      </c>
      <c r="B31" s="5">
        <v>0.28</v>
      </c>
      <c r="C31" s="5">
        <v>0.31</v>
      </c>
      <c r="D31" s="5">
        <v>0.66</v>
      </c>
      <c r="E31" s="5">
        <v>0.59</v>
      </c>
      <c r="F31" s="5">
        <v>0.85</v>
      </c>
      <c r="G31" s="5">
        <v>0.26</v>
      </c>
      <c r="H31" s="5">
        <v>0.26</v>
      </c>
      <c r="I31" s="5">
        <v>0.19</v>
      </c>
      <c r="J31" s="5">
        <v>0.59</v>
      </c>
      <c r="K31" s="5">
        <v>2.77</v>
      </c>
      <c r="L31" s="2"/>
      <c r="M31" s="1">
        <v>4.5</v>
      </c>
      <c r="O31" s="5">
        <f t="shared" si="18"/>
        <v>1.2600000000000002</v>
      </c>
      <c r="P31" s="5">
        <f t="shared" si="0"/>
        <v>1.395</v>
      </c>
      <c r="Q31" s="5">
        <f t="shared" si="1"/>
        <v>2.97</v>
      </c>
      <c r="R31" s="5">
        <f t="shared" si="2"/>
        <v>2.655</v>
      </c>
      <c r="S31" s="5">
        <f t="shared" si="3"/>
        <v>3.8249999999999997</v>
      </c>
      <c r="T31" s="5">
        <f t="shared" si="4"/>
        <v>1.17</v>
      </c>
      <c r="U31" s="5">
        <f t="shared" si="5"/>
        <v>1.17</v>
      </c>
      <c r="V31" s="5">
        <f t="shared" si="6"/>
        <v>0.855</v>
      </c>
      <c r="W31" s="5">
        <f t="shared" si="7"/>
        <v>2.655</v>
      </c>
      <c r="X31" s="5">
        <f t="shared" si="8"/>
        <v>12.465</v>
      </c>
      <c r="Z31" s="8">
        <v>0.03961306306760363</v>
      </c>
      <c r="AB31" s="30">
        <f t="shared" si="19"/>
        <v>0.011091657658929017</v>
      </c>
      <c r="AC31" s="30">
        <f t="shared" si="9"/>
        <v>0.012280049550957125</v>
      </c>
      <c r="AD31" s="30">
        <f t="shared" si="10"/>
        <v>0.026144621624618395</v>
      </c>
      <c r="AE31" s="30">
        <f t="shared" si="11"/>
        <v>0.023371707209886138</v>
      </c>
      <c r="AF31" s="30">
        <f t="shared" si="12"/>
        <v>0.03367110360746308</v>
      </c>
      <c r="AG31" s="30">
        <f t="shared" si="13"/>
        <v>0.010299396397576944</v>
      </c>
      <c r="AH31" s="30">
        <f t="shared" si="14"/>
        <v>0.010299396397576944</v>
      </c>
      <c r="AI31" s="30">
        <f t="shared" si="15"/>
        <v>0.007526481982844689</v>
      </c>
      <c r="AJ31" s="30">
        <f t="shared" si="16"/>
        <v>0.023371707209886138</v>
      </c>
      <c r="AK31" s="30">
        <f t="shared" si="17"/>
        <v>0.10972818469726205</v>
      </c>
    </row>
    <row r="32" spans="1:37" ht="15.75">
      <c r="A32" s="2">
        <v>1825</v>
      </c>
      <c r="B32" s="5">
        <v>0.27</v>
      </c>
      <c r="C32" s="5">
        <v>0.3</v>
      </c>
      <c r="D32" s="5">
        <v>0.59</v>
      </c>
      <c r="E32" s="5">
        <v>0.74</v>
      </c>
      <c r="F32" s="5">
        <v>0.97</v>
      </c>
      <c r="G32" s="5">
        <v>0.26</v>
      </c>
      <c r="H32" s="5">
        <v>0.26</v>
      </c>
      <c r="I32" s="5">
        <v>0.19</v>
      </c>
      <c r="J32" s="5">
        <v>0.66</v>
      </c>
      <c r="K32" s="5">
        <v>2.73</v>
      </c>
      <c r="L32" s="2"/>
      <c r="M32" s="1">
        <v>4.5</v>
      </c>
      <c r="O32" s="5">
        <f t="shared" si="18"/>
        <v>1.215</v>
      </c>
      <c r="P32" s="5">
        <f t="shared" si="0"/>
        <v>1.3499999999999999</v>
      </c>
      <c r="Q32" s="5">
        <f t="shared" si="1"/>
        <v>2.655</v>
      </c>
      <c r="R32" s="5">
        <f t="shared" si="2"/>
        <v>3.33</v>
      </c>
      <c r="S32" s="5">
        <f t="shared" si="3"/>
        <v>4.365</v>
      </c>
      <c r="T32" s="5">
        <f t="shared" si="4"/>
        <v>1.17</v>
      </c>
      <c r="U32" s="5">
        <f t="shared" si="5"/>
        <v>1.17</v>
      </c>
      <c r="V32" s="5">
        <f t="shared" si="6"/>
        <v>0.855</v>
      </c>
      <c r="W32" s="5">
        <f t="shared" si="7"/>
        <v>2.97</v>
      </c>
      <c r="X32" s="5">
        <f t="shared" si="8"/>
        <v>12.285</v>
      </c>
      <c r="Z32" s="8">
        <v>0.0399855282741647</v>
      </c>
      <c r="AB32" s="30">
        <f t="shared" si="19"/>
        <v>0.010796092634024469</v>
      </c>
      <c r="AC32" s="30">
        <f t="shared" si="9"/>
        <v>0.011995658482249408</v>
      </c>
      <c r="AD32" s="30">
        <f t="shared" si="10"/>
        <v>0.02359146168175717</v>
      </c>
      <c r="AE32" s="30">
        <f t="shared" si="11"/>
        <v>0.029589290922881876</v>
      </c>
      <c r="AF32" s="30">
        <f t="shared" si="12"/>
        <v>0.038785962425939756</v>
      </c>
      <c r="AG32" s="30">
        <f t="shared" si="13"/>
        <v>0.010396237351282821</v>
      </c>
      <c r="AH32" s="30">
        <f t="shared" si="14"/>
        <v>0.010396237351282821</v>
      </c>
      <c r="AI32" s="30">
        <f t="shared" si="15"/>
        <v>0.0075972503720912925</v>
      </c>
      <c r="AJ32" s="30">
        <f t="shared" si="16"/>
        <v>0.026390448660948702</v>
      </c>
      <c r="AK32" s="30">
        <f t="shared" si="17"/>
        <v>0.10916049218846963</v>
      </c>
    </row>
    <row r="33" spans="1:37" ht="15.75">
      <c r="A33" s="2">
        <v>1826</v>
      </c>
      <c r="B33" s="5">
        <v>0.27</v>
      </c>
      <c r="C33" s="5">
        <v>0.29</v>
      </c>
      <c r="D33" s="5">
        <v>0.56</v>
      </c>
      <c r="E33" s="5">
        <v>0.65</v>
      </c>
      <c r="F33" s="5">
        <v>1.21</v>
      </c>
      <c r="G33" s="5">
        <v>0.27</v>
      </c>
      <c r="H33" s="5">
        <v>0.27</v>
      </c>
      <c r="I33" s="5">
        <v>0.24</v>
      </c>
      <c r="J33" s="5">
        <v>0.59</v>
      </c>
      <c r="K33" s="5">
        <v>2.99</v>
      </c>
      <c r="L33" s="2"/>
      <c r="M33" s="1">
        <v>4.5</v>
      </c>
      <c r="O33" s="5">
        <f t="shared" si="18"/>
        <v>1.215</v>
      </c>
      <c r="P33" s="5">
        <f t="shared" si="0"/>
        <v>1.305</v>
      </c>
      <c r="Q33" s="5">
        <f t="shared" si="1"/>
        <v>2.5200000000000005</v>
      </c>
      <c r="R33" s="5">
        <f t="shared" si="2"/>
        <v>2.9250000000000003</v>
      </c>
      <c r="S33" s="5">
        <f t="shared" si="3"/>
        <v>5.445</v>
      </c>
      <c r="T33" s="5">
        <f t="shared" si="4"/>
        <v>1.215</v>
      </c>
      <c r="U33" s="5">
        <f t="shared" si="5"/>
        <v>1.215</v>
      </c>
      <c r="V33" s="5">
        <f t="shared" si="6"/>
        <v>1.08</v>
      </c>
      <c r="W33" s="5">
        <f t="shared" si="7"/>
        <v>2.655</v>
      </c>
      <c r="X33" s="5">
        <f t="shared" si="8"/>
        <v>13.455000000000002</v>
      </c>
      <c r="Z33" s="8">
        <v>0.03902119870109422</v>
      </c>
      <c r="AB33" s="30">
        <f t="shared" si="19"/>
        <v>0.010535723649295439</v>
      </c>
      <c r="AC33" s="30">
        <f t="shared" si="9"/>
        <v>0.011316147623317322</v>
      </c>
      <c r="AD33" s="30">
        <f t="shared" si="10"/>
        <v>0.021851871272612764</v>
      </c>
      <c r="AE33" s="30">
        <f t="shared" si="11"/>
        <v>0.025363779155711242</v>
      </c>
      <c r="AF33" s="30">
        <f t="shared" si="12"/>
        <v>0.047215650428324</v>
      </c>
      <c r="AG33" s="30">
        <f t="shared" si="13"/>
        <v>0.010535723649295439</v>
      </c>
      <c r="AH33" s="30">
        <f t="shared" si="14"/>
        <v>0.010535723649295439</v>
      </c>
      <c r="AI33" s="30">
        <f t="shared" si="15"/>
        <v>0.009365087688262611</v>
      </c>
      <c r="AJ33" s="30">
        <f t="shared" si="16"/>
        <v>0.023022507233645587</v>
      </c>
      <c r="AK33" s="30">
        <f t="shared" si="17"/>
        <v>0.11667338411627172</v>
      </c>
    </row>
    <row r="34" spans="1:37" ht="15.75">
      <c r="A34" s="2">
        <v>1827</v>
      </c>
      <c r="B34" s="5">
        <v>0.3</v>
      </c>
      <c r="C34" s="5">
        <v>0.32</v>
      </c>
      <c r="D34" s="5">
        <v>0.61</v>
      </c>
      <c r="E34" s="5">
        <v>0.65</v>
      </c>
      <c r="F34" s="5">
        <v>1.2</v>
      </c>
      <c r="G34" s="5">
        <v>0.27</v>
      </c>
      <c r="H34" s="5">
        <v>0.27</v>
      </c>
      <c r="I34" s="5">
        <v>0.28</v>
      </c>
      <c r="J34" s="5">
        <v>0.62</v>
      </c>
      <c r="K34" s="5">
        <v>3.42</v>
      </c>
      <c r="L34" s="2"/>
      <c r="M34" s="1">
        <v>4.5</v>
      </c>
      <c r="O34" s="5">
        <f t="shared" si="18"/>
        <v>1.3499999999999999</v>
      </c>
      <c r="P34" s="5">
        <f t="shared" si="0"/>
        <v>1.44</v>
      </c>
      <c r="Q34" s="5">
        <f t="shared" si="1"/>
        <v>2.745</v>
      </c>
      <c r="R34" s="5">
        <f t="shared" si="2"/>
        <v>2.9250000000000003</v>
      </c>
      <c r="S34" s="5">
        <f t="shared" si="3"/>
        <v>5.3999999999999995</v>
      </c>
      <c r="T34" s="5">
        <f t="shared" si="4"/>
        <v>1.215</v>
      </c>
      <c r="U34" s="5">
        <f t="shared" si="5"/>
        <v>1.215</v>
      </c>
      <c r="V34" s="5">
        <f t="shared" si="6"/>
        <v>1.2600000000000002</v>
      </c>
      <c r="W34" s="5">
        <f t="shared" si="7"/>
        <v>2.79</v>
      </c>
      <c r="X34" s="5">
        <f t="shared" si="8"/>
        <v>15.39</v>
      </c>
      <c r="Z34" s="8">
        <v>0.03947879437704159</v>
      </c>
      <c r="AB34" s="30">
        <f t="shared" si="19"/>
        <v>0.011843638313112477</v>
      </c>
      <c r="AC34" s="30">
        <f t="shared" si="9"/>
        <v>0.012633214200653308</v>
      </c>
      <c r="AD34" s="30">
        <f t="shared" si="10"/>
        <v>0.02408206456999537</v>
      </c>
      <c r="AE34" s="30">
        <f t="shared" si="11"/>
        <v>0.025661216345077034</v>
      </c>
      <c r="AF34" s="30">
        <f t="shared" si="12"/>
        <v>0.04737455325244991</v>
      </c>
      <c r="AG34" s="30">
        <f t="shared" si="13"/>
        <v>0.01065927448180123</v>
      </c>
      <c r="AH34" s="30">
        <f t="shared" si="14"/>
        <v>0.01065927448180123</v>
      </c>
      <c r="AI34" s="30">
        <f t="shared" si="15"/>
        <v>0.011054062425571646</v>
      </c>
      <c r="AJ34" s="30">
        <f t="shared" si="16"/>
        <v>0.024476852513765787</v>
      </c>
      <c r="AK34" s="30">
        <f t="shared" si="17"/>
        <v>0.13501747676948223</v>
      </c>
    </row>
    <row r="35" spans="1:37" ht="15.75">
      <c r="A35" s="2">
        <v>1828</v>
      </c>
      <c r="B35" s="5">
        <v>0.34</v>
      </c>
      <c r="C35" s="5">
        <v>0.38</v>
      </c>
      <c r="D35" s="5">
        <v>0.59</v>
      </c>
      <c r="E35" s="5">
        <v>0.64</v>
      </c>
      <c r="F35" s="5">
        <v>1.18</v>
      </c>
      <c r="G35" s="5">
        <v>0.26</v>
      </c>
      <c r="H35" s="5">
        <v>0.31</v>
      </c>
      <c r="I35" s="5">
        <v>0.27</v>
      </c>
      <c r="J35" s="5">
        <v>0.74</v>
      </c>
      <c r="K35" s="5">
        <v>3.37</v>
      </c>
      <c r="L35" s="2"/>
      <c r="M35" s="1">
        <v>4.5</v>
      </c>
      <c r="O35" s="5">
        <f t="shared" si="18"/>
        <v>1.53</v>
      </c>
      <c r="P35" s="5">
        <f t="shared" si="0"/>
        <v>1.71</v>
      </c>
      <c r="Q35" s="5">
        <f t="shared" si="1"/>
        <v>2.655</v>
      </c>
      <c r="R35" s="5">
        <f t="shared" si="2"/>
        <v>2.88</v>
      </c>
      <c r="S35" s="5">
        <f t="shared" si="3"/>
        <v>5.31</v>
      </c>
      <c r="T35" s="5">
        <f t="shared" si="4"/>
        <v>1.17</v>
      </c>
      <c r="U35" s="5">
        <f t="shared" si="5"/>
        <v>1.395</v>
      </c>
      <c r="V35" s="5">
        <f t="shared" si="6"/>
        <v>1.215</v>
      </c>
      <c r="W35" s="5">
        <f t="shared" si="7"/>
        <v>3.33</v>
      </c>
      <c r="X35" s="5">
        <f t="shared" si="8"/>
        <v>15.165000000000001</v>
      </c>
      <c r="Z35" s="8">
        <v>0.03956865634625339</v>
      </c>
      <c r="AB35" s="30">
        <f t="shared" si="19"/>
        <v>0.013453343157726153</v>
      </c>
      <c r="AC35" s="30">
        <f t="shared" si="9"/>
        <v>0.015036089411576288</v>
      </c>
      <c r="AD35" s="30">
        <f t="shared" si="10"/>
        <v>0.023345507244289496</v>
      </c>
      <c r="AE35" s="30">
        <f t="shared" si="11"/>
        <v>0.025323940061602167</v>
      </c>
      <c r="AF35" s="30">
        <f t="shared" si="12"/>
        <v>0.04669101448857899</v>
      </c>
      <c r="AG35" s="30">
        <f t="shared" si="13"/>
        <v>0.010287850650025882</v>
      </c>
      <c r="AH35" s="30">
        <f t="shared" si="14"/>
        <v>0.012266283467338551</v>
      </c>
      <c r="AI35" s="30">
        <f t="shared" si="15"/>
        <v>0.010683537213488416</v>
      </c>
      <c r="AJ35" s="30">
        <f t="shared" si="16"/>
        <v>0.029280805696227506</v>
      </c>
      <c r="AK35" s="30">
        <f t="shared" si="17"/>
        <v>0.13334637188687393</v>
      </c>
    </row>
    <row r="36" spans="1:37" ht="15.75">
      <c r="A36" s="2">
        <v>1829</v>
      </c>
      <c r="B36" s="5">
        <v>0.33</v>
      </c>
      <c r="C36" s="5">
        <v>0.36</v>
      </c>
      <c r="D36" s="5">
        <v>0.69</v>
      </c>
      <c r="E36" s="5">
        <v>0.63</v>
      </c>
      <c r="F36" s="5">
        <v>1.14</v>
      </c>
      <c r="G36" s="5">
        <v>0.29</v>
      </c>
      <c r="H36" s="5">
        <v>0.29</v>
      </c>
      <c r="I36" s="5">
        <v>0.23</v>
      </c>
      <c r="J36" s="5">
        <v>0.62</v>
      </c>
      <c r="K36" s="5">
        <v>2.93</v>
      </c>
      <c r="L36" s="2"/>
      <c r="M36" s="1">
        <v>4.5</v>
      </c>
      <c r="O36" s="5">
        <f t="shared" si="18"/>
        <v>1.485</v>
      </c>
      <c r="P36" s="5">
        <f t="shared" si="0"/>
        <v>1.6199999999999999</v>
      </c>
      <c r="Q36" s="5">
        <f t="shared" si="1"/>
        <v>3.1049999999999995</v>
      </c>
      <c r="R36" s="5">
        <f t="shared" si="2"/>
        <v>2.835</v>
      </c>
      <c r="S36" s="5">
        <f t="shared" si="3"/>
        <v>5.13</v>
      </c>
      <c r="T36" s="5">
        <f t="shared" si="4"/>
        <v>1.305</v>
      </c>
      <c r="U36" s="5">
        <f t="shared" si="5"/>
        <v>1.305</v>
      </c>
      <c r="V36" s="5">
        <f t="shared" si="6"/>
        <v>1.0350000000000001</v>
      </c>
      <c r="W36" s="5">
        <f t="shared" si="7"/>
        <v>2.79</v>
      </c>
      <c r="X36" s="5">
        <f t="shared" si="8"/>
        <v>13.185</v>
      </c>
      <c r="Z36" s="8">
        <v>0.03912294709558609</v>
      </c>
      <c r="AB36" s="30">
        <f t="shared" si="19"/>
        <v>0.012910572541543411</v>
      </c>
      <c r="AC36" s="30">
        <f t="shared" si="9"/>
        <v>0.014084260954410992</v>
      </c>
      <c r="AD36" s="30">
        <f t="shared" si="10"/>
        <v>0.026994833495954402</v>
      </c>
      <c r="AE36" s="30">
        <f t="shared" si="11"/>
        <v>0.02464745667021924</v>
      </c>
      <c r="AF36" s="30">
        <f t="shared" si="12"/>
        <v>0.04460015968896814</v>
      </c>
      <c r="AG36" s="30">
        <f t="shared" si="13"/>
        <v>0.011345654657719965</v>
      </c>
      <c r="AH36" s="30">
        <f t="shared" si="14"/>
        <v>0.011345654657719965</v>
      </c>
      <c r="AI36" s="30">
        <f t="shared" si="15"/>
        <v>0.008998277831984801</v>
      </c>
      <c r="AJ36" s="30">
        <f t="shared" si="16"/>
        <v>0.02425622719926338</v>
      </c>
      <c r="AK36" s="30">
        <f t="shared" si="17"/>
        <v>0.11463023499006726</v>
      </c>
    </row>
    <row r="37" spans="1:37" ht="15.75">
      <c r="A37" s="2">
        <v>1830</v>
      </c>
      <c r="B37" s="5">
        <v>0.34</v>
      </c>
      <c r="C37" s="5">
        <v>0.38</v>
      </c>
      <c r="D37" s="5">
        <v>0.64</v>
      </c>
      <c r="E37" s="5">
        <v>0.66</v>
      </c>
      <c r="F37" s="5">
        <v>1.05</v>
      </c>
      <c r="G37" s="5">
        <v>0.31</v>
      </c>
      <c r="H37" s="5">
        <v>0.31</v>
      </c>
      <c r="I37" s="5">
        <v>0.23</v>
      </c>
      <c r="J37" s="5">
        <v>0.61</v>
      </c>
      <c r="K37" s="5">
        <v>3.75</v>
      </c>
      <c r="L37" s="2"/>
      <c r="M37" s="1">
        <v>4.5</v>
      </c>
      <c r="O37" s="5">
        <f t="shared" si="18"/>
        <v>1.53</v>
      </c>
      <c r="P37" s="5">
        <f t="shared" si="0"/>
        <v>1.71</v>
      </c>
      <c r="Q37" s="5">
        <f t="shared" si="1"/>
        <v>2.88</v>
      </c>
      <c r="R37" s="5">
        <f t="shared" si="2"/>
        <v>2.97</v>
      </c>
      <c r="S37" s="5">
        <f t="shared" si="3"/>
        <v>4.7250000000000005</v>
      </c>
      <c r="T37" s="5">
        <f t="shared" si="4"/>
        <v>1.395</v>
      </c>
      <c r="U37" s="5">
        <f t="shared" si="5"/>
        <v>1.395</v>
      </c>
      <c r="V37" s="5">
        <f t="shared" si="6"/>
        <v>1.0350000000000001</v>
      </c>
      <c r="W37" s="5">
        <f t="shared" si="7"/>
        <v>2.745</v>
      </c>
      <c r="X37" s="5">
        <f t="shared" si="8"/>
        <v>16.875</v>
      </c>
      <c r="Z37" s="8">
        <v>0.03911316427468387</v>
      </c>
      <c r="AB37" s="30">
        <f t="shared" si="19"/>
        <v>0.013298475853392517</v>
      </c>
      <c r="AC37" s="30">
        <f t="shared" si="9"/>
        <v>0.014863002424379872</v>
      </c>
      <c r="AD37" s="30">
        <f t="shared" si="10"/>
        <v>0.02503242513579768</v>
      </c>
      <c r="AE37" s="30">
        <f t="shared" si="11"/>
        <v>0.02581468842129136</v>
      </c>
      <c r="AF37" s="30">
        <f t="shared" si="12"/>
        <v>0.04106882248841807</v>
      </c>
      <c r="AG37" s="30">
        <f t="shared" si="13"/>
        <v>0.012125080925152</v>
      </c>
      <c r="AH37" s="30">
        <f t="shared" si="14"/>
        <v>0.012125080925152</v>
      </c>
      <c r="AI37" s="30">
        <f t="shared" si="15"/>
        <v>0.00899602778317729</v>
      </c>
      <c r="AJ37" s="30">
        <f t="shared" si="16"/>
        <v>0.023859030207557162</v>
      </c>
      <c r="AK37" s="30">
        <f t="shared" si="17"/>
        <v>0.1466743660300645</v>
      </c>
    </row>
    <row r="38" spans="1:37" ht="15.75">
      <c r="A38" s="2">
        <v>1831</v>
      </c>
      <c r="B38" s="5">
        <v>0.38</v>
      </c>
      <c r="C38" s="5">
        <v>0.43</v>
      </c>
      <c r="D38" s="5">
        <v>0.59</v>
      </c>
      <c r="E38" s="5">
        <v>0.67</v>
      </c>
      <c r="F38" s="5">
        <v>1.03</v>
      </c>
      <c r="G38" s="5">
        <v>0.35</v>
      </c>
      <c r="H38" s="5">
        <v>0.35</v>
      </c>
      <c r="I38" s="5">
        <v>0.21</v>
      </c>
      <c r="J38" s="5">
        <v>0.59</v>
      </c>
      <c r="K38" s="5">
        <v>6.59</v>
      </c>
      <c r="L38" s="2"/>
      <c r="M38" s="1">
        <v>4.5</v>
      </c>
      <c r="O38" s="5">
        <f t="shared" si="18"/>
        <v>1.71</v>
      </c>
      <c r="P38" s="5">
        <f t="shared" si="0"/>
        <v>1.935</v>
      </c>
      <c r="Q38" s="5">
        <f t="shared" si="1"/>
        <v>2.655</v>
      </c>
      <c r="R38" s="5">
        <f t="shared" si="2"/>
        <v>3.015</v>
      </c>
      <c r="S38" s="5">
        <f t="shared" si="3"/>
        <v>4.635</v>
      </c>
      <c r="T38" s="5">
        <f t="shared" si="4"/>
        <v>1.575</v>
      </c>
      <c r="U38" s="5">
        <f t="shared" si="5"/>
        <v>1.575</v>
      </c>
      <c r="V38" s="5">
        <f t="shared" si="6"/>
        <v>0.945</v>
      </c>
      <c r="W38" s="5">
        <f t="shared" si="7"/>
        <v>2.655</v>
      </c>
      <c r="X38" s="5">
        <f t="shared" si="8"/>
        <v>29.655</v>
      </c>
      <c r="Z38" s="8">
        <v>0.03974612747287813</v>
      </c>
      <c r="AB38" s="30">
        <f t="shared" si="19"/>
        <v>0.015103528439693691</v>
      </c>
      <c r="AC38" s="30">
        <f t="shared" si="9"/>
        <v>0.017090834813337598</v>
      </c>
      <c r="AD38" s="30">
        <f t="shared" si="10"/>
        <v>0.023450215208998097</v>
      </c>
      <c r="AE38" s="30">
        <f t="shared" si="11"/>
        <v>0.02662990540682835</v>
      </c>
      <c r="AF38" s="30">
        <f t="shared" si="12"/>
        <v>0.040938511297064474</v>
      </c>
      <c r="AG38" s="30">
        <f t="shared" si="13"/>
        <v>0.013911144615507345</v>
      </c>
      <c r="AH38" s="30">
        <f t="shared" si="14"/>
        <v>0.013911144615507345</v>
      </c>
      <c r="AI38" s="30">
        <f t="shared" si="15"/>
        <v>0.008346686769304407</v>
      </c>
      <c r="AJ38" s="30">
        <f t="shared" si="16"/>
        <v>0.023450215208998097</v>
      </c>
      <c r="AK38" s="30">
        <f t="shared" si="17"/>
        <v>0.26192698004626686</v>
      </c>
    </row>
    <row r="39" spans="1:37" ht="15.75">
      <c r="A39" s="2">
        <v>1832</v>
      </c>
      <c r="B39" s="5">
        <v>0.42</v>
      </c>
      <c r="C39" s="5">
        <v>0.48</v>
      </c>
      <c r="D39" s="5">
        <v>0.87</v>
      </c>
      <c r="E39" s="5">
        <v>0.74</v>
      </c>
      <c r="F39" s="5">
        <v>1.1</v>
      </c>
      <c r="G39" s="5">
        <v>0.33</v>
      </c>
      <c r="H39" s="5">
        <v>0.45</v>
      </c>
      <c r="I39" s="5">
        <v>0.23</v>
      </c>
      <c r="J39" s="5">
        <v>0.62</v>
      </c>
      <c r="K39" s="5">
        <v>6.18</v>
      </c>
      <c r="L39" s="2"/>
      <c r="M39" s="1">
        <v>4.5</v>
      </c>
      <c r="O39" s="5">
        <f t="shared" si="18"/>
        <v>1.89</v>
      </c>
      <c r="P39" s="5">
        <f t="shared" si="0"/>
        <v>2.16</v>
      </c>
      <c r="Q39" s="5">
        <f t="shared" si="1"/>
        <v>3.915</v>
      </c>
      <c r="R39" s="5">
        <f t="shared" si="2"/>
        <v>3.33</v>
      </c>
      <c r="S39" s="5">
        <f t="shared" si="3"/>
        <v>4.95</v>
      </c>
      <c r="T39" s="5">
        <f t="shared" si="4"/>
        <v>1.485</v>
      </c>
      <c r="U39" s="5">
        <f t="shared" si="5"/>
        <v>2.025</v>
      </c>
      <c r="V39" s="5">
        <f t="shared" si="6"/>
        <v>1.0350000000000001</v>
      </c>
      <c r="W39" s="5">
        <f t="shared" si="7"/>
        <v>2.79</v>
      </c>
      <c r="X39" s="5">
        <f t="shared" si="8"/>
        <v>27.81</v>
      </c>
      <c r="Z39" s="8">
        <v>0.038846573928081496</v>
      </c>
      <c r="AB39" s="30">
        <f t="shared" si="19"/>
        <v>0.016315561049794227</v>
      </c>
      <c r="AC39" s="30">
        <f t="shared" si="9"/>
        <v>0.01864635548547912</v>
      </c>
      <c r="AD39" s="30">
        <f t="shared" si="10"/>
        <v>0.0337965193174309</v>
      </c>
      <c r="AE39" s="30">
        <f t="shared" si="11"/>
        <v>0.028746464706780307</v>
      </c>
      <c r="AF39" s="30">
        <f t="shared" si="12"/>
        <v>0.04273123132088965</v>
      </c>
      <c r="AG39" s="30">
        <f t="shared" si="13"/>
        <v>0.012819369396266895</v>
      </c>
      <c r="AH39" s="30">
        <f t="shared" si="14"/>
        <v>0.017480958267636675</v>
      </c>
      <c r="AI39" s="30">
        <f t="shared" si="15"/>
        <v>0.008934712003458745</v>
      </c>
      <c r="AJ39" s="30">
        <f t="shared" si="16"/>
        <v>0.024084875835410528</v>
      </c>
      <c r="AK39" s="30">
        <f t="shared" si="17"/>
        <v>0.24007182687554363</v>
      </c>
    </row>
    <row r="40" spans="1:37" ht="15.75">
      <c r="A40" s="2">
        <v>1833</v>
      </c>
      <c r="B40" s="5">
        <v>0.31</v>
      </c>
      <c r="C40" s="5">
        <v>0.33</v>
      </c>
      <c r="D40" s="5">
        <v>0.63</v>
      </c>
      <c r="E40" s="5">
        <v>0.66</v>
      </c>
      <c r="F40" s="5">
        <v>1</v>
      </c>
      <c r="G40" s="5">
        <v>0.29</v>
      </c>
      <c r="H40" s="5">
        <v>0.29</v>
      </c>
      <c r="I40" s="5">
        <v>0.21</v>
      </c>
      <c r="J40" s="5">
        <v>0.59</v>
      </c>
      <c r="K40" s="5">
        <v>3.88</v>
      </c>
      <c r="L40" s="2"/>
      <c r="M40" s="1">
        <v>4.5</v>
      </c>
      <c r="O40" s="5">
        <f t="shared" si="18"/>
        <v>1.395</v>
      </c>
      <c r="P40" s="5">
        <f t="shared" si="0"/>
        <v>1.485</v>
      </c>
      <c r="Q40" s="5">
        <f t="shared" si="1"/>
        <v>2.835</v>
      </c>
      <c r="R40" s="5">
        <f t="shared" si="2"/>
        <v>2.97</v>
      </c>
      <c r="S40" s="5">
        <f t="shared" si="3"/>
        <v>4.5</v>
      </c>
      <c r="T40" s="5">
        <f t="shared" si="4"/>
        <v>1.305</v>
      </c>
      <c r="U40" s="5">
        <f t="shared" si="5"/>
        <v>1.305</v>
      </c>
      <c r="V40" s="5">
        <f t="shared" si="6"/>
        <v>0.945</v>
      </c>
      <c r="W40" s="5">
        <f t="shared" si="7"/>
        <v>2.655</v>
      </c>
      <c r="X40" s="5">
        <f t="shared" si="8"/>
        <v>17.46</v>
      </c>
      <c r="Z40" s="8">
        <v>0.03894432144351893</v>
      </c>
      <c r="AB40" s="30">
        <f t="shared" si="19"/>
        <v>0.012072739647490867</v>
      </c>
      <c r="AC40" s="30">
        <f t="shared" si="9"/>
        <v>0.012851626076361247</v>
      </c>
      <c r="AD40" s="30">
        <f t="shared" si="10"/>
        <v>0.024534922509416923</v>
      </c>
      <c r="AE40" s="30">
        <f t="shared" si="11"/>
        <v>0.025703252152722494</v>
      </c>
      <c r="AF40" s="30">
        <f t="shared" si="12"/>
        <v>0.03894432144351893</v>
      </c>
      <c r="AG40" s="30">
        <f t="shared" si="13"/>
        <v>0.011293853218620488</v>
      </c>
      <c r="AH40" s="30">
        <f t="shared" si="14"/>
        <v>0.011293853218620488</v>
      </c>
      <c r="AI40" s="30">
        <f t="shared" si="15"/>
        <v>0.008178307503138974</v>
      </c>
      <c r="AJ40" s="30">
        <f t="shared" si="16"/>
        <v>0.022977149651676167</v>
      </c>
      <c r="AK40" s="30">
        <f t="shared" si="17"/>
        <v>0.15110396720085342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workbookViewId="0" topLeftCell="AA1">
      <selection activeCell="X13" sqref="X13"/>
    </sheetView>
  </sheetViews>
  <sheetFormatPr defaultColWidth="9.33203125" defaultRowHeight="12.75"/>
  <cols>
    <col min="1" max="1" width="9" style="1" customWidth="1"/>
    <col min="2" max="2" width="8.33203125" style="1" customWidth="1"/>
    <col min="3" max="3" width="9.33203125" style="1" customWidth="1"/>
    <col min="4" max="4" width="9.66015625" style="1" customWidth="1"/>
    <col min="5" max="5" width="9.16015625" style="1" customWidth="1"/>
    <col min="6" max="6" width="8.33203125" style="1" customWidth="1"/>
    <col min="7" max="7" width="9.33203125" style="1" customWidth="1"/>
    <col min="8" max="8" width="8.16015625" style="1" customWidth="1"/>
    <col min="9" max="9" width="8.83203125" style="1" customWidth="1"/>
    <col min="10" max="10" width="14.66015625" style="1" customWidth="1"/>
    <col min="11" max="11" width="5.66015625" style="1" customWidth="1"/>
    <col min="12" max="12" width="15.83203125" style="1" bestFit="1" customWidth="1"/>
    <col min="13" max="13" width="5.83203125" style="1" customWidth="1"/>
    <col min="14" max="21" width="9" style="15" customWidth="1"/>
    <col min="22" max="22" width="15.33203125" style="15" bestFit="1" customWidth="1"/>
    <col min="23" max="23" width="4.83203125" style="1" customWidth="1"/>
    <col min="24" max="24" width="11.16015625" style="1" customWidth="1"/>
    <col min="25" max="25" width="3.66015625" style="1" customWidth="1"/>
    <col min="26" max="33" width="9" style="13" customWidth="1"/>
    <col min="34" max="34" width="16" style="13" bestFit="1" customWidth="1"/>
    <col min="35" max="16384" width="9" style="1" customWidth="1"/>
  </cols>
  <sheetData>
    <row r="1" ht="15.75">
      <c r="B1" s="6" t="s">
        <v>33</v>
      </c>
    </row>
    <row r="3" spans="2:34" ht="15.75">
      <c r="B3" s="1" t="s">
        <v>29</v>
      </c>
      <c r="N3" s="17" t="s">
        <v>3</v>
      </c>
      <c r="O3" s="18"/>
      <c r="P3" s="18"/>
      <c r="Q3" s="18"/>
      <c r="R3" s="18"/>
      <c r="S3" s="18"/>
      <c r="T3" s="18"/>
      <c r="U3" s="18"/>
      <c r="V3" s="19"/>
      <c r="Z3" s="20" t="s">
        <v>1</v>
      </c>
      <c r="AA3" s="21"/>
      <c r="AB3" s="21"/>
      <c r="AC3" s="21"/>
      <c r="AD3" s="21"/>
      <c r="AE3" s="21"/>
      <c r="AF3" s="21"/>
      <c r="AG3" s="21"/>
      <c r="AH3" s="22"/>
    </row>
    <row r="4" ht="15.75">
      <c r="J4" s="1" t="s">
        <v>0</v>
      </c>
    </row>
    <row r="5" spans="1:34" ht="15.75">
      <c r="A5" s="2"/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/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  <c r="V5" s="15" t="s">
        <v>23</v>
      </c>
      <c r="Z5" s="13" t="s">
        <v>15</v>
      </c>
      <c r="AA5" s="13" t="s">
        <v>16</v>
      </c>
      <c r="AB5" s="13" t="s">
        <v>17</v>
      </c>
      <c r="AC5" s="13" t="s">
        <v>18</v>
      </c>
      <c r="AD5" s="13" t="s">
        <v>19</v>
      </c>
      <c r="AE5" s="13" t="s">
        <v>20</v>
      </c>
      <c r="AF5" s="13" t="s">
        <v>21</v>
      </c>
      <c r="AG5" s="13" t="s">
        <v>22</v>
      </c>
      <c r="AH5" s="13" t="s">
        <v>23</v>
      </c>
    </row>
    <row r="6" spans="1:34" ht="15.75">
      <c r="A6" s="2"/>
      <c r="B6" s="3" t="s">
        <v>30</v>
      </c>
      <c r="C6" s="3" t="s">
        <v>30</v>
      </c>
      <c r="D6" s="3" t="s">
        <v>31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2"/>
      <c r="L6" s="4" t="s">
        <v>52</v>
      </c>
      <c r="N6" s="16" t="s">
        <v>30</v>
      </c>
      <c r="O6" s="16" t="s">
        <v>30</v>
      </c>
      <c r="P6" s="16" t="s">
        <v>31</v>
      </c>
      <c r="Q6" s="16" t="s">
        <v>30</v>
      </c>
      <c r="R6" s="16" t="s">
        <v>30</v>
      </c>
      <c r="S6" s="16" t="s">
        <v>30</v>
      </c>
      <c r="T6" s="16" t="s">
        <v>30</v>
      </c>
      <c r="U6" s="16" t="s">
        <v>30</v>
      </c>
      <c r="V6" s="16" t="s">
        <v>30</v>
      </c>
      <c r="X6" s="4" t="s">
        <v>57</v>
      </c>
      <c r="Z6" s="14" t="s">
        <v>30</v>
      </c>
      <c r="AA6" s="14" t="s">
        <v>30</v>
      </c>
      <c r="AB6" s="14" t="s">
        <v>31</v>
      </c>
      <c r="AC6" s="14" t="s">
        <v>30</v>
      </c>
      <c r="AD6" s="14" t="s">
        <v>30</v>
      </c>
      <c r="AE6" s="14" t="s">
        <v>30</v>
      </c>
      <c r="AF6" s="14" t="s">
        <v>30</v>
      </c>
      <c r="AG6" s="14" t="s">
        <v>30</v>
      </c>
      <c r="AH6" s="14" t="s">
        <v>30</v>
      </c>
    </row>
    <row r="7" spans="1:34" ht="15.75">
      <c r="A7" s="2">
        <v>1800</v>
      </c>
      <c r="B7" s="2">
        <v>1.51</v>
      </c>
      <c r="C7" s="2">
        <v>1.37</v>
      </c>
      <c r="D7" s="2">
        <v>0.12</v>
      </c>
      <c r="E7" s="2">
        <v>0.68</v>
      </c>
      <c r="F7" s="2">
        <v>0.7</v>
      </c>
      <c r="G7" s="1">
        <v>0.59</v>
      </c>
      <c r="H7" s="2">
        <v>0.88</v>
      </c>
      <c r="I7" s="2">
        <v>1.51</v>
      </c>
      <c r="J7" s="2">
        <v>1.59</v>
      </c>
      <c r="K7" s="2"/>
      <c r="L7" s="1">
        <v>4.5</v>
      </c>
      <c r="N7" s="15">
        <f>B7*$L7</f>
        <v>6.795</v>
      </c>
      <c r="O7" s="15">
        <f aca="true" t="shared" si="0" ref="O7:O40">C7*$L7</f>
        <v>6.165000000000001</v>
      </c>
      <c r="P7" s="15">
        <f aca="true" t="shared" si="1" ref="P7:P40">D7*$L7</f>
        <v>0.54</v>
      </c>
      <c r="Q7" s="15">
        <f aca="true" t="shared" si="2" ref="Q7:Q40">E7*$L7</f>
        <v>3.06</v>
      </c>
      <c r="R7" s="15">
        <f aca="true" t="shared" si="3" ref="R7:R40">F7*$L7</f>
        <v>3.15</v>
      </c>
      <c r="S7" s="15">
        <f aca="true" t="shared" si="4" ref="S7:S40">G7*$L7</f>
        <v>2.655</v>
      </c>
      <c r="T7" s="15">
        <f aca="true" t="shared" si="5" ref="T7:T40">H7*$L7</f>
        <v>3.96</v>
      </c>
      <c r="U7" s="15">
        <f aca="true" t="shared" si="6" ref="U7:U40">I7*$L7</f>
        <v>6.795</v>
      </c>
      <c r="V7" s="15">
        <f aca="true" t="shared" si="7" ref="V7:V40">J7*$L7</f>
        <v>7.155</v>
      </c>
      <c r="X7" s="8">
        <v>0.04329135514929024</v>
      </c>
      <c r="Z7" s="13">
        <f>B7*$X7</f>
        <v>0.06536994627542826</v>
      </c>
      <c r="AA7" s="13">
        <f aca="true" t="shared" si="8" ref="AA7:AA40">C7*$X7</f>
        <v>0.05930915655452763</v>
      </c>
      <c r="AB7" s="13">
        <f aca="true" t="shared" si="9" ref="AB7:AB40">D7*$X7</f>
        <v>0.005194962617914828</v>
      </c>
      <c r="AC7" s="13">
        <f aca="true" t="shared" si="10" ref="AC7:AC40">E7*$X7</f>
        <v>0.029438121501517363</v>
      </c>
      <c r="AD7" s="13">
        <f aca="true" t="shared" si="11" ref="AD7:AD40">F7*$X7</f>
        <v>0.030303948604503163</v>
      </c>
      <c r="AE7" s="13">
        <f aca="true" t="shared" si="12" ref="AE7:AE40">G7*$X7</f>
        <v>0.02554189953808124</v>
      </c>
      <c r="AF7" s="13">
        <f aca="true" t="shared" si="13" ref="AF7:AF40">H7*$X7</f>
        <v>0.03809639253137541</v>
      </c>
      <c r="AG7" s="13">
        <f aca="true" t="shared" si="14" ref="AG7:AG40">I7*$X7</f>
        <v>0.06536994627542826</v>
      </c>
      <c r="AH7" s="13">
        <f aca="true" t="shared" si="15" ref="AH7:AH40">J7*$X7</f>
        <v>0.06883325468737148</v>
      </c>
    </row>
    <row r="8" spans="1:34" ht="15.75">
      <c r="A8" s="2">
        <v>1801</v>
      </c>
      <c r="B8" s="2">
        <v>1.65</v>
      </c>
      <c r="C8" s="2">
        <v>1.51</v>
      </c>
      <c r="D8" s="2">
        <v>0.12</v>
      </c>
      <c r="E8" s="2">
        <v>0.76</v>
      </c>
      <c r="F8" s="2">
        <v>0.72</v>
      </c>
      <c r="G8" s="1">
        <v>0.59</v>
      </c>
      <c r="H8" s="2">
        <v>0.88</v>
      </c>
      <c r="I8" s="2">
        <v>1.62</v>
      </c>
      <c r="J8" s="2">
        <v>1.66</v>
      </c>
      <c r="K8" s="2"/>
      <c r="L8" s="1">
        <v>4.5</v>
      </c>
      <c r="N8" s="15">
        <f aca="true" t="shared" si="16" ref="N8:N40">B8*$L8</f>
        <v>7.425</v>
      </c>
      <c r="O8" s="15">
        <f t="shared" si="0"/>
        <v>6.795</v>
      </c>
      <c r="P8" s="15">
        <f t="shared" si="1"/>
        <v>0.54</v>
      </c>
      <c r="Q8" s="15">
        <f t="shared" si="2"/>
        <v>3.42</v>
      </c>
      <c r="R8" s="15">
        <f t="shared" si="3"/>
        <v>3.2399999999999998</v>
      </c>
      <c r="S8" s="15">
        <f t="shared" si="4"/>
        <v>2.655</v>
      </c>
      <c r="T8" s="15">
        <f t="shared" si="5"/>
        <v>3.96</v>
      </c>
      <c r="U8" s="15">
        <f t="shared" si="6"/>
        <v>7.290000000000001</v>
      </c>
      <c r="V8" s="15">
        <f t="shared" si="7"/>
        <v>7.47</v>
      </c>
      <c r="X8" s="8">
        <v>0.04815803330950873</v>
      </c>
      <c r="Z8" s="13">
        <f aca="true" t="shared" si="17" ref="Z8:Z40">B8*$X8</f>
        <v>0.0794607549606894</v>
      </c>
      <c r="AA8" s="13">
        <f t="shared" si="8"/>
        <v>0.07271863029735817</v>
      </c>
      <c r="AB8" s="13">
        <f t="shared" si="9"/>
        <v>0.005778963997141047</v>
      </c>
      <c r="AC8" s="13">
        <f t="shared" si="10"/>
        <v>0.03660010531522663</v>
      </c>
      <c r="AD8" s="13">
        <f t="shared" si="11"/>
        <v>0.03467378398284628</v>
      </c>
      <c r="AE8" s="13">
        <f t="shared" si="12"/>
        <v>0.028413239652610146</v>
      </c>
      <c r="AF8" s="13">
        <f t="shared" si="13"/>
        <v>0.04237906931236768</v>
      </c>
      <c r="AG8" s="13">
        <f t="shared" si="14"/>
        <v>0.07801601396140415</v>
      </c>
      <c r="AH8" s="13">
        <f t="shared" si="15"/>
        <v>0.07994233529378449</v>
      </c>
    </row>
    <row r="9" spans="1:34" ht="15.75">
      <c r="A9" s="2">
        <v>1802</v>
      </c>
      <c r="B9" s="2">
        <v>1.47</v>
      </c>
      <c r="C9" s="2">
        <v>1.32</v>
      </c>
      <c r="D9" s="2">
        <v>0.133</v>
      </c>
      <c r="E9" s="2">
        <v>0.74</v>
      </c>
      <c r="F9" s="2">
        <v>0.73</v>
      </c>
      <c r="G9" s="1">
        <v>0.59</v>
      </c>
      <c r="H9" s="2">
        <v>0.96</v>
      </c>
      <c r="I9" s="2">
        <v>1.47</v>
      </c>
      <c r="J9" s="2">
        <v>1.59</v>
      </c>
      <c r="K9" s="2"/>
      <c r="L9" s="1">
        <v>4.5</v>
      </c>
      <c r="N9" s="15">
        <f t="shared" si="16"/>
        <v>6.615</v>
      </c>
      <c r="O9" s="15">
        <f t="shared" si="0"/>
        <v>5.94</v>
      </c>
      <c r="P9" s="15">
        <f t="shared" si="1"/>
        <v>0.5985</v>
      </c>
      <c r="Q9" s="15">
        <f t="shared" si="2"/>
        <v>3.33</v>
      </c>
      <c r="R9" s="15">
        <f t="shared" si="3"/>
        <v>3.285</v>
      </c>
      <c r="S9" s="15">
        <f t="shared" si="4"/>
        <v>2.655</v>
      </c>
      <c r="T9" s="15">
        <f t="shared" si="5"/>
        <v>4.32</v>
      </c>
      <c r="U9" s="15">
        <f t="shared" si="6"/>
        <v>6.615</v>
      </c>
      <c r="V9" s="15">
        <f t="shared" si="7"/>
        <v>7.155</v>
      </c>
      <c r="X9" s="8">
        <v>0.0440144432506433</v>
      </c>
      <c r="Z9" s="13">
        <f t="shared" si="17"/>
        <v>0.06470123157844565</v>
      </c>
      <c r="AA9" s="13">
        <f t="shared" si="8"/>
        <v>0.05809906509084915</v>
      </c>
      <c r="AB9" s="13">
        <f t="shared" si="9"/>
        <v>0.005853920952335559</v>
      </c>
      <c r="AC9" s="13">
        <f t="shared" si="10"/>
        <v>0.032570688005476044</v>
      </c>
      <c r="AD9" s="13">
        <f t="shared" si="11"/>
        <v>0.03213054357296961</v>
      </c>
      <c r="AE9" s="13">
        <f t="shared" si="12"/>
        <v>0.025968521517879546</v>
      </c>
      <c r="AF9" s="13">
        <f t="shared" si="13"/>
        <v>0.042253865520617565</v>
      </c>
      <c r="AG9" s="13">
        <f t="shared" si="14"/>
        <v>0.06470123157844565</v>
      </c>
      <c r="AH9" s="13">
        <f t="shared" si="15"/>
        <v>0.06998296476852285</v>
      </c>
    </row>
    <row r="10" spans="1:34" ht="15.75">
      <c r="A10" s="2">
        <v>1803</v>
      </c>
      <c r="B10" s="2">
        <v>1.33</v>
      </c>
      <c r="C10" s="2">
        <v>1.22</v>
      </c>
      <c r="D10" s="2">
        <v>0.13</v>
      </c>
      <c r="E10" s="2">
        <v>0.6</v>
      </c>
      <c r="F10" s="2">
        <v>0.68</v>
      </c>
      <c r="G10" s="1">
        <v>0.59</v>
      </c>
      <c r="H10" s="2">
        <v>0.88</v>
      </c>
      <c r="I10" s="2">
        <v>1.62</v>
      </c>
      <c r="J10" s="2">
        <v>1.66</v>
      </c>
      <c r="K10" s="2"/>
      <c r="L10" s="1">
        <v>4.5</v>
      </c>
      <c r="N10" s="15">
        <f t="shared" si="16"/>
        <v>5.985</v>
      </c>
      <c r="O10" s="15">
        <f t="shared" si="0"/>
        <v>5.49</v>
      </c>
      <c r="P10" s="15">
        <f t="shared" si="1"/>
        <v>0.585</v>
      </c>
      <c r="Q10" s="15">
        <f t="shared" si="2"/>
        <v>2.6999999999999997</v>
      </c>
      <c r="R10" s="15">
        <f t="shared" si="3"/>
        <v>3.06</v>
      </c>
      <c r="S10" s="15">
        <f t="shared" si="4"/>
        <v>2.655</v>
      </c>
      <c r="T10" s="15">
        <f t="shared" si="5"/>
        <v>3.96</v>
      </c>
      <c r="U10" s="15">
        <f t="shared" si="6"/>
        <v>7.290000000000001</v>
      </c>
      <c r="V10" s="15">
        <f t="shared" si="7"/>
        <v>7.47</v>
      </c>
      <c r="X10" s="8">
        <v>0.04182400987602686</v>
      </c>
      <c r="Z10" s="13">
        <f t="shared" si="17"/>
        <v>0.05562593313511573</v>
      </c>
      <c r="AA10" s="13">
        <f t="shared" si="8"/>
        <v>0.051025292048752766</v>
      </c>
      <c r="AB10" s="13">
        <f t="shared" si="9"/>
        <v>0.005437121283883492</v>
      </c>
      <c r="AC10" s="13">
        <f t="shared" si="10"/>
        <v>0.025094405925616115</v>
      </c>
      <c r="AD10" s="13">
        <f t="shared" si="11"/>
        <v>0.028440326715698266</v>
      </c>
      <c r="AE10" s="13">
        <f t="shared" si="12"/>
        <v>0.024676165826855844</v>
      </c>
      <c r="AF10" s="13">
        <f t="shared" si="13"/>
        <v>0.03680512869090363</v>
      </c>
      <c r="AG10" s="13">
        <f t="shared" si="14"/>
        <v>0.06775489599916351</v>
      </c>
      <c r="AH10" s="13">
        <f t="shared" si="15"/>
        <v>0.06942785639420458</v>
      </c>
    </row>
    <row r="11" spans="1:34" ht="15.75">
      <c r="A11" s="2">
        <v>1804</v>
      </c>
      <c r="B11" s="2">
        <v>1.69</v>
      </c>
      <c r="C11" s="2">
        <v>1.51</v>
      </c>
      <c r="D11" s="2">
        <v>0.12</v>
      </c>
      <c r="E11" s="2">
        <v>0.7</v>
      </c>
      <c r="F11" s="2">
        <v>0.67</v>
      </c>
      <c r="G11" s="1">
        <v>0.65</v>
      </c>
      <c r="H11" s="2">
        <v>0.88</v>
      </c>
      <c r="I11" s="2">
        <v>1.61</v>
      </c>
      <c r="J11" s="2">
        <v>1.66</v>
      </c>
      <c r="K11" s="2"/>
      <c r="L11" s="1">
        <v>4.5</v>
      </c>
      <c r="N11" s="15">
        <f t="shared" si="16"/>
        <v>7.6049999999999995</v>
      </c>
      <c r="O11" s="15">
        <f t="shared" si="0"/>
        <v>6.795</v>
      </c>
      <c r="P11" s="15">
        <f t="shared" si="1"/>
        <v>0.54</v>
      </c>
      <c r="Q11" s="15">
        <f t="shared" si="2"/>
        <v>3.15</v>
      </c>
      <c r="R11" s="15">
        <f t="shared" si="3"/>
        <v>3.015</v>
      </c>
      <c r="S11" s="15">
        <f t="shared" si="4"/>
        <v>2.9250000000000003</v>
      </c>
      <c r="T11" s="15">
        <f t="shared" si="5"/>
        <v>3.96</v>
      </c>
      <c r="U11" s="15">
        <f t="shared" si="6"/>
        <v>7.245</v>
      </c>
      <c r="V11" s="15">
        <f t="shared" si="7"/>
        <v>7.47</v>
      </c>
      <c r="X11" s="8">
        <v>0.040263168619127675</v>
      </c>
      <c r="Z11" s="13">
        <f t="shared" si="17"/>
        <v>0.06804475496632577</v>
      </c>
      <c r="AA11" s="13">
        <f t="shared" si="8"/>
        <v>0.060797384614882787</v>
      </c>
      <c r="AB11" s="13">
        <f t="shared" si="9"/>
        <v>0.00483158023429532</v>
      </c>
      <c r="AC11" s="13">
        <f t="shared" si="10"/>
        <v>0.02818421803338937</v>
      </c>
      <c r="AD11" s="13">
        <f t="shared" si="11"/>
        <v>0.026976322974815545</v>
      </c>
      <c r="AE11" s="13">
        <f t="shared" si="12"/>
        <v>0.02617105960243299</v>
      </c>
      <c r="AF11" s="13">
        <f t="shared" si="13"/>
        <v>0.03543158838483235</v>
      </c>
      <c r="AG11" s="13">
        <f t="shared" si="14"/>
        <v>0.06482370147679556</v>
      </c>
      <c r="AH11" s="13">
        <f t="shared" si="15"/>
        <v>0.06683685990775194</v>
      </c>
    </row>
    <row r="12" spans="1:34" ht="15.75">
      <c r="A12" s="2">
        <v>1805</v>
      </c>
      <c r="B12" s="2">
        <v>1.43</v>
      </c>
      <c r="C12" s="2">
        <v>1.4</v>
      </c>
      <c r="D12" s="2">
        <v>0.117</v>
      </c>
      <c r="E12" s="2">
        <v>0.74</v>
      </c>
      <c r="F12" s="2">
        <v>0.71</v>
      </c>
      <c r="G12" s="2">
        <v>0.65</v>
      </c>
      <c r="H12" s="2">
        <v>0.88</v>
      </c>
      <c r="I12" s="2">
        <v>1.6</v>
      </c>
      <c r="J12" s="2">
        <v>1.96</v>
      </c>
      <c r="K12" s="2"/>
      <c r="L12" s="1">
        <v>4.5</v>
      </c>
      <c r="N12" s="15">
        <f t="shared" si="16"/>
        <v>6.435</v>
      </c>
      <c r="O12" s="15">
        <f t="shared" si="0"/>
        <v>6.3</v>
      </c>
      <c r="P12" s="15">
        <f t="shared" si="1"/>
        <v>0.5265000000000001</v>
      </c>
      <c r="Q12" s="15">
        <f t="shared" si="2"/>
        <v>3.33</v>
      </c>
      <c r="R12" s="15">
        <f t="shared" si="3"/>
        <v>3.195</v>
      </c>
      <c r="S12" s="15">
        <f t="shared" si="4"/>
        <v>2.9250000000000003</v>
      </c>
      <c r="T12" s="15">
        <f t="shared" si="5"/>
        <v>3.96</v>
      </c>
      <c r="U12" s="15">
        <f t="shared" si="6"/>
        <v>7.2</v>
      </c>
      <c r="V12" s="15">
        <f t="shared" si="7"/>
        <v>8.82</v>
      </c>
      <c r="X12" s="8">
        <v>0.039821249631813826</v>
      </c>
      <c r="Z12" s="13">
        <f t="shared" si="17"/>
        <v>0.05694438697349377</v>
      </c>
      <c r="AA12" s="13">
        <f t="shared" si="8"/>
        <v>0.055749749484539354</v>
      </c>
      <c r="AB12" s="13">
        <f t="shared" si="9"/>
        <v>0.004659086206922218</v>
      </c>
      <c r="AC12" s="13">
        <f t="shared" si="10"/>
        <v>0.029467724727542232</v>
      </c>
      <c r="AD12" s="13">
        <f t="shared" si="11"/>
        <v>0.028273087238587815</v>
      </c>
      <c r="AE12" s="13">
        <f t="shared" si="12"/>
        <v>0.025883812260678988</v>
      </c>
      <c r="AF12" s="13">
        <f t="shared" si="13"/>
        <v>0.035042699675996165</v>
      </c>
      <c r="AG12" s="13">
        <f t="shared" si="14"/>
        <v>0.06371399941090213</v>
      </c>
      <c r="AH12" s="13">
        <f t="shared" si="15"/>
        <v>0.0780496492783551</v>
      </c>
    </row>
    <row r="13" spans="1:34" ht="15.75">
      <c r="A13" s="2">
        <v>1806</v>
      </c>
      <c r="B13" s="2">
        <v>1.49</v>
      </c>
      <c r="C13" s="2">
        <v>1.25</v>
      </c>
      <c r="D13" s="2">
        <v>0.12</v>
      </c>
      <c r="E13" s="2">
        <v>0.74</v>
      </c>
      <c r="F13" s="2">
        <v>0.7</v>
      </c>
      <c r="G13" s="2">
        <v>0.65</v>
      </c>
      <c r="H13" s="2">
        <v>0.87</v>
      </c>
      <c r="I13" s="2">
        <v>1.49</v>
      </c>
      <c r="J13" s="2">
        <v>1.66</v>
      </c>
      <c r="K13" s="2"/>
      <c r="L13" s="1">
        <v>4.5</v>
      </c>
      <c r="N13" s="15">
        <f t="shared" si="16"/>
        <v>6.705</v>
      </c>
      <c r="O13" s="15">
        <f t="shared" si="0"/>
        <v>5.625</v>
      </c>
      <c r="P13" s="15">
        <f t="shared" si="1"/>
        <v>0.54</v>
      </c>
      <c r="Q13" s="15">
        <f t="shared" si="2"/>
        <v>3.33</v>
      </c>
      <c r="R13" s="15">
        <f t="shared" si="3"/>
        <v>3.15</v>
      </c>
      <c r="S13" s="15">
        <f t="shared" si="4"/>
        <v>2.9250000000000003</v>
      </c>
      <c r="T13" s="15">
        <f t="shared" si="5"/>
        <v>3.915</v>
      </c>
      <c r="U13" s="15">
        <f t="shared" si="6"/>
        <v>6.705</v>
      </c>
      <c r="V13" s="15">
        <f t="shared" si="7"/>
        <v>7.47</v>
      </c>
      <c r="X13" s="8">
        <v>0.04212311900245774</v>
      </c>
      <c r="Z13" s="13">
        <f t="shared" si="17"/>
        <v>0.06276344731366204</v>
      </c>
      <c r="AA13" s="13">
        <f t="shared" si="8"/>
        <v>0.05265389875307218</v>
      </c>
      <c r="AB13" s="13">
        <f t="shared" si="9"/>
        <v>0.005054774280294929</v>
      </c>
      <c r="AC13" s="13">
        <f t="shared" si="10"/>
        <v>0.03117110806181873</v>
      </c>
      <c r="AD13" s="13">
        <f t="shared" si="11"/>
        <v>0.02948618330172042</v>
      </c>
      <c r="AE13" s="13">
        <f t="shared" si="12"/>
        <v>0.027380027351597534</v>
      </c>
      <c r="AF13" s="13">
        <f t="shared" si="13"/>
        <v>0.03664711353213824</v>
      </c>
      <c r="AG13" s="13">
        <f t="shared" si="14"/>
        <v>0.06276344731366204</v>
      </c>
      <c r="AH13" s="13">
        <f t="shared" si="15"/>
        <v>0.06992437754407985</v>
      </c>
    </row>
    <row r="14" spans="1:34" ht="15.75">
      <c r="A14" s="2">
        <v>1807</v>
      </c>
      <c r="B14" s="2">
        <v>1.54</v>
      </c>
      <c r="C14" s="2">
        <v>1.5</v>
      </c>
      <c r="D14" s="2">
        <v>0.12</v>
      </c>
      <c r="E14" s="2">
        <v>0.74</v>
      </c>
      <c r="F14" s="2">
        <v>0.65</v>
      </c>
      <c r="G14" s="2">
        <v>0.59</v>
      </c>
      <c r="H14" s="2">
        <v>0.88</v>
      </c>
      <c r="I14" s="2">
        <v>1.55</v>
      </c>
      <c r="J14" s="2">
        <v>1.66</v>
      </c>
      <c r="K14" s="2"/>
      <c r="L14" s="1">
        <v>4.5</v>
      </c>
      <c r="N14" s="15">
        <f t="shared" si="16"/>
        <v>6.93</v>
      </c>
      <c r="O14" s="15">
        <f t="shared" si="0"/>
        <v>6.75</v>
      </c>
      <c r="P14" s="15">
        <f t="shared" si="1"/>
        <v>0.54</v>
      </c>
      <c r="Q14" s="15">
        <f t="shared" si="2"/>
        <v>3.33</v>
      </c>
      <c r="R14" s="15">
        <f t="shared" si="3"/>
        <v>2.9250000000000003</v>
      </c>
      <c r="S14" s="15">
        <f t="shared" si="4"/>
        <v>2.655</v>
      </c>
      <c r="T14" s="15">
        <f t="shared" si="5"/>
        <v>3.96</v>
      </c>
      <c r="U14" s="15">
        <f t="shared" si="6"/>
        <v>6.9750000000000005</v>
      </c>
      <c r="V14" s="15">
        <f t="shared" si="7"/>
        <v>7.47</v>
      </c>
      <c r="X14" s="8">
        <v>0.04186259275936062</v>
      </c>
      <c r="Z14" s="13">
        <f t="shared" si="17"/>
        <v>0.06446839284941536</v>
      </c>
      <c r="AA14" s="13">
        <f t="shared" si="8"/>
        <v>0.06279388913904094</v>
      </c>
      <c r="AB14" s="13">
        <f t="shared" si="9"/>
        <v>0.005023511131123274</v>
      </c>
      <c r="AC14" s="13">
        <f t="shared" si="10"/>
        <v>0.03097831864192686</v>
      </c>
      <c r="AD14" s="13">
        <f t="shared" si="11"/>
        <v>0.027210685293584405</v>
      </c>
      <c r="AE14" s="13">
        <f t="shared" si="12"/>
        <v>0.024698929728022765</v>
      </c>
      <c r="AF14" s="13">
        <f t="shared" si="13"/>
        <v>0.03683908162823735</v>
      </c>
      <c r="AG14" s="13">
        <f t="shared" si="14"/>
        <v>0.06488701877700896</v>
      </c>
      <c r="AH14" s="13">
        <f t="shared" si="15"/>
        <v>0.06949190398053863</v>
      </c>
    </row>
    <row r="15" spans="1:34" ht="15.75">
      <c r="A15" s="2">
        <v>1808</v>
      </c>
      <c r="B15" s="2">
        <v>1.58</v>
      </c>
      <c r="C15" s="2">
        <v>1.53</v>
      </c>
      <c r="D15" s="2">
        <v>0.12</v>
      </c>
      <c r="E15" s="2">
        <v>0.71</v>
      </c>
      <c r="F15" s="2">
        <v>0.65</v>
      </c>
      <c r="G15" s="2">
        <v>0.59</v>
      </c>
      <c r="H15" s="2">
        <v>0.88</v>
      </c>
      <c r="I15" s="2">
        <v>1.72</v>
      </c>
      <c r="J15" s="2">
        <v>1.59</v>
      </c>
      <c r="K15" s="2"/>
      <c r="L15" s="1">
        <v>4.5</v>
      </c>
      <c r="N15" s="15">
        <f t="shared" si="16"/>
        <v>7.11</v>
      </c>
      <c r="O15" s="15">
        <f t="shared" si="0"/>
        <v>6.885</v>
      </c>
      <c r="P15" s="15">
        <f t="shared" si="1"/>
        <v>0.54</v>
      </c>
      <c r="Q15" s="15">
        <f t="shared" si="2"/>
        <v>3.195</v>
      </c>
      <c r="R15" s="15">
        <f t="shared" si="3"/>
        <v>2.9250000000000003</v>
      </c>
      <c r="S15" s="15">
        <f t="shared" si="4"/>
        <v>2.655</v>
      </c>
      <c r="T15" s="15">
        <f t="shared" si="5"/>
        <v>3.96</v>
      </c>
      <c r="U15" s="15">
        <f t="shared" si="6"/>
        <v>7.74</v>
      </c>
      <c r="V15" s="15">
        <f t="shared" si="7"/>
        <v>7.155</v>
      </c>
      <c r="X15" s="8">
        <v>0.04321203714506713</v>
      </c>
      <c r="Z15" s="13">
        <f t="shared" si="17"/>
        <v>0.06827501868920606</v>
      </c>
      <c r="AA15" s="13">
        <f t="shared" si="8"/>
        <v>0.06611441683195271</v>
      </c>
      <c r="AB15" s="13">
        <f t="shared" si="9"/>
        <v>0.005185444457408055</v>
      </c>
      <c r="AC15" s="13">
        <f t="shared" si="10"/>
        <v>0.03068054637299766</v>
      </c>
      <c r="AD15" s="13">
        <f t="shared" si="11"/>
        <v>0.028087824144293633</v>
      </c>
      <c r="AE15" s="13">
        <f t="shared" si="12"/>
        <v>0.025495101915589603</v>
      </c>
      <c r="AF15" s="13">
        <f t="shared" si="13"/>
        <v>0.03802659268765907</v>
      </c>
      <c r="AG15" s="13">
        <f t="shared" si="14"/>
        <v>0.07432470388951545</v>
      </c>
      <c r="AH15" s="13">
        <f t="shared" si="15"/>
        <v>0.06870713906065673</v>
      </c>
    </row>
    <row r="16" spans="1:34" ht="15.75">
      <c r="A16" s="2">
        <v>1809</v>
      </c>
      <c r="B16" s="2">
        <v>1.59</v>
      </c>
      <c r="C16" s="2">
        <v>1.38</v>
      </c>
      <c r="D16" s="2">
        <v>0.12</v>
      </c>
      <c r="E16" s="2">
        <v>0.66</v>
      </c>
      <c r="F16" s="2">
        <v>0.65</v>
      </c>
      <c r="G16" s="2">
        <v>0.59</v>
      </c>
      <c r="H16" s="2">
        <v>0.88</v>
      </c>
      <c r="I16" s="2">
        <v>1.73</v>
      </c>
      <c r="J16" s="2">
        <v>1.59</v>
      </c>
      <c r="K16" s="2"/>
      <c r="L16" s="1">
        <v>4.5</v>
      </c>
      <c r="N16" s="15">
        <f t="shared" si="16"/>
        <v>7.155</v>
      </c>
      <c r="O16" s="15">
        <f t="shared" si="0"/>
        <v>6.209999999999999</v>
      </c>
      <c r="P16" s="15">
        <f t="shared" si="1"/>
        <v>0.54</v>
      </c>
      <c r="Q16" s="15">
        <f t="shared" si="2"/>
        <v>2.97</v>
      </c>
      <c r="R16" s="15">
        <f t="shared" si="3"/>
        <v>2.9250000000000003</v>
      </c>
      <c r="S16" s="15">
        <f t="shared" si="4"/>
        <v>2.655</v>
      </c>
      <c r="T16" s="15">
        <f t="shared" si="5"/>
        <v>3.96</v>
      </c>
      <c r="U16" s="15">
        <f t="shared" si="6"/>
        <v>7.785</v>
      </c>
      <c r="V16" s="15">
        <f t="shared" si="7"/>
        <v>7.155</v>
      </c>
      <c r="X16" s="8">
        <v>0.04320214282628418</v>
      </c>
      <c r="Z16" s="13">
        <f t="shared" si="17"/>
        <v>0.06869140709379185</v>
      </c>
      <c r="AA16" s="13">
        <f t="shared" si="8"/>
        <v>0.05961895710027216</v>
      </c>
      <c r="AB16" s="13">
        <f t="shared" si="9"/>
        <v>0.005184257139154101</v>
      </c>
      <c r="AC16" s="13">
        <f t="shared" si="10"/>
        <v>0.02851341426534756</v>
      </c>
      <c r="AD16" s="13">
        <f t="shared" si="11"/>
        <v>0.028081392837084718</v>
      </c>
      <c r="AE16" s="13">
        <f t="shared" si="12"/>
        <v>0.025489264267507663</v>
      </c>
      <c r="AF16" s="13">
        <f t="shared" si="13"/>
        <v>0.038017885687130076</v>
      </c>
      <c r="AG16" s="13">
        <f t="shared" si="14"/>
        <v>0.07473970708947163</v>
      </c>
      <c r="AH16" s="13">
        <f t="shared" si="15"/>
        <v>0.06869140709379185</v>
      </c>
    </row>
    <row r="17" spans="1:34" ht="15.75">
      <c r="A17" s="2">
        <v>1810</v>
      </c>
      <c r="B17" s="2">
        <v>1.54</v>
      </c>
      <c r="C17" s="2">
        <v>1.23</v>
      </c>
      <c r="D17" s="2">
        <v>0.12</v>
      </c>
      <c r="E17" s="2">
        <v>0.7</v>
      </c>
      <c r="F17" s="2">
        <v>0.65</v>
      </c>
      <c r="G17" s="2">
        <v>0.56</v>
      </c>
      <c r="H17" s="2">
        <v>0.86</v>
      </c>
      <c r="I17" s="2">
        <v>1.77</v>
      </c>
      <c r="J17" s="2">
        <v>1.66</v>
      </c>
      <c r="K17" s="2"/>
      <c r="L17" s="1">
        <v>4.5</v>
      </c>
      <c r="N17" s="15">
        <f t="shared" si="16"/>
        <v>6.93</v>
      </c>
      <c r="O17" s="15">
        <f t="shared" si="0"/>
        <v>5.535</v>
      </c>
      <c r="P17" s="15">
        <f t="shared" si="1"/>
        <v>0.54</v>
      </c>
      <c r="Q17" s="15">
        <f t="shared" si="2"/>
        <v>3.15</v>
      </c>
      <c r="R17" s="15">
        <f t="shared" si="3"/>
        <v>2.9250000000000003</v>
      </c>
      <c r="S17" s="15">
        <f t="shared" si="4"/>
        <v>2.5200000000000005</v>
      </c>
      <c r="T17" s="15">
        <f t="shared" si="5"/>
        <v>3.87</v>
      </c>
      <c r="U17" s="15">
        <f t="shared" si="6"/>
        <v>7.965</v>
      </c>
      <c r="V17" s="15">
        <f t="shared" si="7"/>
        <v>7.47</v>
      </c>
      <c r="X17" s="8">
        <v>0.043192253037495194</v>
      </c>
      <c r="Z17" s="13">
        <f t="shared" si="17"/>
        <v>0.0665160696777426</v>
      </c>
      <c r="AA17" s="13">
        <f t="shared" si="8"/>
        <v>0.05312647123611909</v>
      </c>
      <c r="AB17" s="13">
        <f t="shared" si="9"/>
        <v>0.005183070364499423</v>
      </c>
      <c r="AC17" s="13">
        <f t="shared" si="10"/>
        <v>0.030234577126246633</v>
      </c>
      <c r="AD17" s="13">
        <f t="shared" si="11"/>
        <v>0.028074964474371876</v>
      </c>
      <c r="AE17" s="13">
        <f t="shared" si="12"/>
        <v>0.02418766170099731</v>
      </c>
      <c r="AF17" s="13">
        <f t="shared" si="13"/>
        <v>0.037145337612245866</v>
      </c>
      <c r="AG17" s="13">
        <f t="shared" si="14"/>
        <v>0.0764502878763665</v>
      </c>
      <c r="AH17" s="13">
        <f t="shared" si="15"/>
        <v>0.07169914004224202</v>
      </c>
    </row>
    <row r="18" spans="1:34" ht="15.75">
      <c r="A18" s="2">
        <v>1811</v>
      </c>
      <c r="B18" s="2">
        <v>1.44</v>
      </c>
      <c r="C18" s="2">
        <v>1.47</v>
      </c>
      <c r="D18" s="2">
        <v>0.12</v>
      </c>
      <c r="E18" s="2">
        <v>0.67</v>
      </c>
      <c r="F18" s="2">
        <v>0.64</v>
      </c>
      <c r="G18" s="2">
        <v>0.62</v>
      </c>
      <c r="H18" s="2">
        <v>0.88</v>
      </c>
      <c r="I18" s="2">
        <v>1.53</v>
      </c>
      <c r="J18" s="2">
        <v>1.46</v>
      </c>
      <c r="K18" s="2"/>
      <c r="L18" s="1">
        <v>4.5</v>
      </c>
      <c r="N18" s="15">
        <f t="shared" si="16"/>
        <v>6.4799999999999995</v>
      </c>
      <c r="O18" s="15">
        <f t="shared" si="0"/>
        <v>6.615</v>
      </c>
      <c r="P18" s="15">
        <f t="shared" si="1"/>
        <v>0.54</v>
      </c>
      <c r="Q18" s="15">
        <f t="shared" si="2"/>
        <v>3.015</v>
      </c>
      <c r="R18" s="15">
        <f t="shared" si="3"/>
        <v>2.88</v>
      </c>
      <c r="S18" s="15">
        <f t="shared" si="4"/>
        <v>2.79</v>
      </c>
      <c r="T18" s="15">
        <f t="shared" si="5"/>
        <v>3.96</v>
      </c>
      <c r="U18" s="15">
        <f t="shared" si="6"/>
        <v>6.885</v>
      </c>
      <c r="V18" s="15">
        <f t="shared" si="7"/>
        <v>6.57</v>
      </c>
      <c r="X18" s="8">
        <v>0.04318236777558987</v>
      </c>
      <c r="Z18" s="13">
        <f t="shared" si="17"/>
        <v>0.06218260959684941</v>
      </c>
      <c r="AA18" s="13">
        <f t="shared" si="8"/>
        <v>0.0634780806301171</v>
      </c>
      <c r="AB18" s="13">
        <f t="shared" si="9"/>
        <v>0.005181884133070784</v>
      </c>
      <c r="AC18" s="13">
        <f t="shared" si="10"/>
        <v>0.028932186409645216</v>
      </c>
      <c r="AD18" s="13">
        <f t="shared" si="11"/>
        <v>0.02763671537637752</v>
      </c>
      <c r="AE18" s="13">
        <f t="shared" si="12"/>
        <v>0.02677306802086572</v>
      </c>
      <c r="AF18" s="13">
        <f t="shared" si="13"/>
        <v>0.03800048364251909</v>
      </c>
      <c r="AG18" s="13">
        <f t="shared" si="14"/>
        <v>0.0660690226966525</v>
      </c>
      <c r="AH18" s="13">
        <f t="shared" si="15"/>
        <v>0.06304625695236121</v>
      </c>
    </row>
    <row r="19" spans="1:34" ht="15.75">
      <c r="A19" s="2">
        <v>1812</v>
      </c>
      <c r="B19" s="2">
        <v>1.42</v>
      </c>
      <c r="C19" s="2">
        <v>1.17</v>
      </c>
      <c r="D19" s="2">
        <v>0.12</v>
      </c>
      <c r="E19" s="2">
        <v>0.68</v>
      </c>
      <c r="F19" s="2">
        <v>0.63</v>
      </c>
      <c r="G19" s="2">
        <v>0.62</v>
      </c>
      <c r="H19" s="2">
        <v>0.88</v>
      </c>
      <c r="I19" s="2">
        <v>1.47</v>
      </c>
      <c r="J19" s="2">
        <v>1.38</v>
      </c>
      <c r="K19" s="2"/>
      <c r="L19" s="1">
        <v>4.5</v>
      </c>
      <c r="N19" s="15">
        <f t="shared" si="16"/>
        <v>6.39</v>
      </c>
      <c r="O19" s="15">
        <f t="shared" si="0"/>
        <v>5.265</v>
      </c>
      <c r="P19" s="15">
        <f t="shared" si="1"/>
        <v>0.54</v>
      </c>
      <c r="Q19" s="15">
        <f t="shared" si="2"/>
        <v>3.06</v>
      </c>
      <c r="R19" s="15">
        <f t="shared" si="3"/>
        <v>2.835</v>
      </c>
      <c r="S19" s="15">
        <f t="shared" si="4"/>
        <v>2.79</v>
      </c>
      <c r="T19" s="15">
        <f t="shared" si="5"/>
        <v>3.96</v>
      </c>
      <c r="U19" s="15">
        <f t="shared" si="6"/>
        <v>6.615</v>
      </c>
      <c r="V19" s="15">
        <f t="shared" si="7"/>
        <v>6.209999999999999</v>
      </c>
      <c r="X19" s="8">
        <v>0.043172487037460766</v>
      </c>
      <c r="Z19" s="13">
        <f t="shared" si="17"/>
        <v>0.061304931593194285</v>
      </c>
      <c r="AA19" s="13">
        <f t="shared" si="8"/>
        <v>0.050511809833829094</v>
      </c>
      <c r="AB19" s="13">
        <f t="shared" si="9"/>
        <v>0.005180698444495291</v>
      </c>
      <c r="AC19" s="13">
        <f t="shared" si="10"/>
        <v>0.02935729118547332</v>
      </c>
      <c r="AD19" s="13">
        <f t="shared" si="11"/>
        <v>0.027198666833600282</v>
      </c>
      <c r="AE19" s="13">
        <f t="shared" si="12"/>
        <v>0.026766941963225675</v>
      </c>
      <c r="AF19" s="13">
        <f t="shared" si="13"/>
        <v>0.037991788592965474</v>
      </c>
      <c r="AG19" s="13">
        <f t="shared" si="14"/>
        <v>0.06346355594506732</v>
      </c>
      <c r="AH19" s="13">
        <f t="shared" si="15"/>
        <v>0.05957803211169585</v>
      </c>
    </row>
    <row r="20" spans="1:34" ht="15.75">
      <c r="A20" s="2">
        <v>1813</v>
      </c>
      <c r="B20" s="2">
        <v>1.62</v>
      </c>
      <c r="C20" s="2">
        <v>1.62</v>
      </c>
      <c r="D20" s="2">
        <v>0.12</v>
      </c>
      <c r="E20" s="2">
        <v>0.68</v>
      </c>
      <c r="F20" s="2">
        <v>0.68</v>
      </c>
      <c r="G20" s="2">
        <v>0.6</v>
      </c>
      <c r="H20" s="2">
        <v>0.88</v>
      </c>
      <c r="I20" s="2">
        <v>1.77</v>
      </c>
      <c r="J20" s="2">
        <v>1.32</v>
      </c>
      <c r="K20" s="2"/>
      <c r="L20" s="1">
        <v>4.5</v>
      </c>
      <c r="N20" s="15">
        <f t="shared" si="16"/>
        <v>7.290000000000001</v>
      </c>
      <c r="O20" s="15">
        <f t="shared" si="0"/>
        <v>7.290000000000001</v>
      </c>
      <c r="P20" s="15">
        <f t="shared" si="1"/>
        <v>0.54</v>
      </c>
      <c r="Q20" s="15">
        <f t="shared" si="2"/>
        <v>3.06</v>
      </c>
      <c r="R20" s="15">
        <f t="shared" si="3"/>
        <v>3.06</v>
      </c>
      <c r="S20" s="15">
        <f t="shared" si="4"/>
        <v>2.6999999999999997</v>
      </c>
      <c r="T20" s="15">
        <f t="shared" si="5"/>
        <v>3.96</v>
      </c>
      <c r="U20" s="15">
        <f t="shared" si="6"/>
        <v>7.965</v>
      </c>
      <c r="V20" s="15">
        <f t="shared" si="7"/>
        <v>5.94</v>
      </c>
      <c r="X20" s="8">
        <v>0.05221600723198864</v>
      </c>
      <c r="Z20" s="13">
        <f t="shared" si="17"/>
        <v>0.0845899317158216</v>
      </c>
      <c r="AA20" s="13">
        <f t="shared" si="8"/>
        <v>0.0845899317158216</v>
      </c>
      <c r="AB20" s="13">
        <f t="shared" si="9"/>
        <v>0.006265920867838636</v>
      </c>
      <c r="AC20" s="13">
        <f t="shared" si="10"/>
        <v>0.03550688491775228</v>
      </c>
      <c r="AD20" s="13">
        <f t="shared" si="11"/>
        <v>0.03550688491775228</v>
      </c>
      <c r="AE20" s="13">
        <f t="shared" si="12"/>
        <v>0.031329604339193184</v>
      </c>
      <c r="AF20" s="13">
        <f t="shared" si="13"/>
        <v>0.04595008636415</v>
      </c>
      <c r="AG20" s="13">
        <f t="shared" si="14"/>
        <v>0.09242233280061989</v>
      </c>
      <c r="AH20" s="13">
        <f t="shared" si="15"/>
        <v>0.06892512954622501</v>
      </c>
    </row>
    <row r="21" spans="1:34" ht="15.75">
      <c r="A21" s="2">
        <v>1814</v>
      </c>
      <c r="B21" s="2">
        <v>1.67</v>
      </c>
      <c r="C21" s="2">
        <v>1.35</v>
      </c>
      <c r="D21" s="2">
        <v>0.145</v>
      </c>
      <c r="E21" s="2">
        <v>0.68</v>
      </c>
      <c r="F21" s="2">
        <v>0.7</v>
      </c>
      <c r="G21" s="2">
        <v>0.65</v>
      </c>
      <c r="H21" s="2">
        <v>1.03</v>
      </c>
      <c r="I21" s="2">
        <v>2.19</v>
      </c>
      <c r="J21" s="2">
        <v>1.46</v>
      </c>
      <c r="K21" s="2"/>
      <c r="L21" s="1">
        <v>4.5</v>
      </c>
      <c r="N21" s="15">
        <f t="shared" si="16"/>
        <v>7.515</v>
      </c>
      <c r="O21" s="15">
        <f t="shared" si="0"/>
        <v>6.075</v>
      </c>
      <c r="P21" s="15">
        <f t="shared" si="1"/>
        <v>0.6525</v>
      </c>
      <c r="Q21" s="15">
        <f t="shared" si="2"/>
        <v>3.06</v>
      </c>
      <c r="R21" s="15">
        <f t="shared" si="3"/>
        <v>3.15</v>
      </c>
      <c r="S21" s="15">
        <f t="shared" si="4"/>
        <v>2.9250000000000003</v>
      </c>
      <c r="T21" s="15">
        <f t="shared" si="5"/>
        <v>4.635</v>
      </c>
      <c r="U21" s="15">
        <f t="shared" si="6"/>
        <v>9.855</v>
      </c>
      <c r="V21" s="15">
        <f t="shared" si="7"/>
        <v>6.57</v>
      </c>
      <c r="X21" s="8">
        <v>0.048771164261361084</v>
      </c>
      <c r="Z21" s="13">
        <f t="shared" si="17"/>
        <v>0.081447844316473</v>
      </c>
      <c r="AA21" s="13">
        <f t="shared" si="8"/>
        <v>0.06584107175283747</v>
      </c>
      <c r="AB21" s="13">
        <f t="shared" si="9"/>
        <v>0.007071818817897357</v>
      </c>
      <c r="AC21" s="13">
        <f t="shared" si="10"/>
        <v>0.03316439169772554</v>
      </c>
      <c r="AD21" s="13">
        <f t="shared" si="11"/>
        <v>0.03413981498295276</v>
      </c>
      <c r="AE21" s="13">
        <f t="shared" si="12"/>
        <v>0.03170125676988471</v>
      </c>
      <c r="AF21" s="13">
        <f t="shared" si="13"/>
        <v>0.05023429918920192</v>
      </c>
      <c r="AG21" s="13">
        <f t="shared" si="14"/>
        <v>0.10680884973238078</v>
      </c>
      <c r="AH21" s="13">
        <f t="shared" si="15"/>
        <v>0.07120589982158718</v>
      </c>
    </row>
    <row r="22" spans="1:34" ht="15.75">
      <c r="A22" s="2">
        <v>1815</v>
      </c>
      <c r="B22" s="2">
        <v>1.62</v>
      </c>
      <c r="C22" s="2">
        <v>1.62</v>
      </c>
      <c r="D22" s="2">
        <v>0.133</v>
      </c>
      <c r="E22" s="2">
        <v>0.68</v>
      </c>
      <c r="F22" s="2">
        <v>0.71</v>
      </c>
      <c r="G22" s="2">
        <v>0.65</v>
      </c>
      <c r="H22" s="2">
        <v>0.93</v>
      </c>
      <c r="I22" s="2">
        <v>1.77</v>
      </c>
      <c r="J22" s="2">
        <v>1.59</v>
      </c>
      <c r="K22" s="2"/>
      <c r="L22" s="1">
        <v>4.5</v>
      </c>
      <c r="N22" s="15">
        <f t="shared" si="16"/>
        <v>7.290000000000001</v>
      </c>
      <c r="O22" s="15">
        <f t="shared" si="0"/>
        <v>7.290000000000001</v>
      </c>
      <c r="P22" s="15">
        <f t="shared" si="1"/>
        <v>0.5985</v>
      </c>
      <c r="Q22" s="15">
        <f t="shared" si="2"/>
        <v>3.06</v>
      </c>
      <c r="R22" s="15">
        <f t="shared" si="3"/>
        <v>3.195</v>
      </c>
      <c r="S22" s="15">
        <f t="shared" si="4"/>
        <v>2.9250000000000003</v>
      </c>
      <c r="T22" s="15">
        <f t="shared" si="5"/>
        <v>4.1850000000000005</v>
      </c>
      <c r="U22" s="15">
        <f t="shared" si="6"/>
        <v>7.965</v>
      </c>
      <c r="V22" s="15">
        <f t="shared" si="7"/>
        <v>7.155</v>
      </c>
      <c r="X22" s="8">
        <v>0.04640390795952328</v>
      </c>
      <c r="Z22" s="13">
        <f t="shared" si="17"/>
        <v>0.07517433089442772</v>
      </c>
      <c r="AA22" s="13">
        <f t="shared" si="8"/>
        <v>0.07517433089442772</v>
      </c>
      <c r="AB22" s="13">
        <f t="shared" si="9"/>
        <v>0.006171719758616597</v>
      </c>
      <c r="AC22" s="13">
        <f t="shared" si="10"/>
        <v>0.03155465741247583</v>
      </c>
      <c r="AD22" s="13">
        <f t="shared" si="11"/>
        <v>0.03294677465126153</v>
      </c>
      <c r="AE22" s="13">
        <f t="shared" si="12"/>
        <v>0.030162540173690133</v>
      </c>
      <c r="AF22" s="13">
        <f t="shared" si="13"/>
        <v>0.04315563440235665</v>
      </c>
      <c r="AG22" s="13">
        <f t="shared" si="14"/>
        <v>0.08213491708835621</v>
      </c>
      <c r="AH22" s="13">
        <f t="shared" si="15"/>
        <v>0.07378221365564203</v>
      </c>
    </row>
    <row r="23" spans="1:34" ht="15.75">
      <c r="A23" s="2">
        <v>1816</v>
      </c>
      <c r="B23" s="2">
        <v>1.58</v>
      </c>
      <c r="C23" s="2">
        <v>1.21</v>
      </c>
      <c r="D23" s="2">
        <v>0.12</v>
      </c>
      <c r="E23" s="2">
        <v>0.74</v>
      </c>
      <c r="F23" s="2">
        <v>0.71</v>
      </c>
      <c r="G23" s="2">
        <v>0.65</v>
      </c>
      <c r="H23" s="2">
        <v>1.03</v>
      </c>
      <c r="I23" s="2">
        <v>1.51</v>
      </c>
      <c r="J23" s="2">
        <v>1.59</v>
      </c>
      <c r="K23" s="2"/>
      <c r="L23" s="1">
        <v>4.5</v>
      </c>
      <c r="N23" s="15">
        <f t="shared" si="16"/>
        <v>7.11</v>
      </c>
      <c r="O23" s="15">
        <f t="shared" si="0"/>
        <v>5.445</v>
      </c>
      <c r="P23" s="15">
        <f t="shared" si="1"/>
        <v>0.54</v>
      </c>
      <c r="Q23" s="15">
        <f t="shared" si="2"/>
        <v>3.33</v>
      </c>
      <c r="R23" s="15">
        <f t="shared" si="3"/>
        <v>3.195</v>
      </c>
      <c r="S23" s="15">
        <f t="shared" si="4"/>
        <v>2.9250000000000003</v>
      </c>
      <c r="T23" s="15">
        <f t="shared" si="5"/>
        <v>4.635</v>
      </c>
      <c r="U23" s="15">
        <f t="shared" si="6"/>
        <v>6.795</v>
      </c>
      <c r="V23" s="15">
        <f t="shared" si="7"/>
        <v>7.155</v>
      </c>
      <c r="X23" s="8">
        <v>0.0399702037650989</v>
      </c>
      <c r="Z23" s="13">
        <f t="shared" si="17"/>
        <v>0.06315292194885626</v>
      </c>
      <c r="AA23" s="13">
        <f t="shared" si="8"/>
        <v>0.048363946555769664</v>
      </c>
      <c r="AB23" s="13">
        <f t="shared" si="9"/>
        <v>0.004796424451811867</v>
      </c>
      <c r="AC23" s="13">
        <f t="shared" si="10"/>
        <v>0.029577950786173184</v>
      </c>
      <c r="AD23" s="13">
        <f t="shared" si="11"/>
        <v>0.028378844673220216</v>
      </c>
      <c r="AE23" s="13">
        <f t="shared" si="12"/>
        <v>0.025980632447314283</v>
      </c>
      <c r="AF23" s="13">
        <f t="shared" si="13"/>
        <v>0.04116930987805186</v>
      </c>
      <c r="AG23" s="13">
        <f t="shared" si="14"/>
        <v>0.06035500768529933</v>
      </c>
      <c r="AH23" s="13">
        <f t="shared" si="15"/>
        <v>0.06355262398650725</v>
      </c>
    </row>
    <row r="24" spans="1:34" ht="15.75">
      <c r="A24" s="2">
        <v>1817</v>
      </c>
      <c r="B24" s="2">
        <v>1.87</v>
      </c>
      <c r="C24" s="2">
        <v>1.47</v>
      </c>
      <c r="D24" s="2">
        <v>0.12</v>
      </c>
      <c r="E24" s="2">
        <v>0.81</v>
      </c>
      <c r="F24" s="2">
        <v>0.85</v>
      </c>
      <c r="G24" s="2">
        <v>0.81</v>
      </c>
      <c r="H24" s="2">
        <v>1.11</v>
      </c>
      <c r="I24" s="2">
        <v>2.11</v>
      </c>
      <c r="J24" s="2">
        <v>2.03</v>
      </c>
      <c r="K24" s="2"/>
      <c r="L24" s="1">
        <v>4.5</v>
      </c>
      <c r="N24" s="15">
        <f t="shared" si="16"/>
        <v>8.415000000000001</v>
      </c>
      <c r="O24" s="15">
        <f t="shared" si="0"/>
        <v>6.615</v>
      </c>
      <c r="P24" s="15">
        <f t="shared" si="1"/>
        <v>0.54</v>
      </c>
      <c r="Q24" s="15">
        <f t="shared" si="2"/>
        <v>3.6450000000000005</v>
      </c>
      <c r="R24" s="15">
        <f t="shared" si="3"/>
        <v>3.8249999999999997</v>
      </c>
      <c r="S24" s="15">
        <f t="shared" si="4"/>
        <v>3.6450000000000005</v>
      </c>
      <c r="T24" s="15">
        <f t="shared" si="5"/>
        <v>4.995</v>
      </c>
      <c r="U24" s="15">
        <f t="shared" si="6"/>
        <v>9.495</v>
      </c>
      <c r="V24" s="15">
        <f t="shared" si="7"/>
        <v>9.135</v>
      </c>
      <c r="X24" s="8">
        <v>0.04085469265837467</v>
      </c>
      <c r="Z24" s="13">
        <f t="shared" si="17"/>
        <v>0.07639827527116064</v>
      </c>
      <c r="AA24" s="13">
        <f t="shared" si="8"/>
        <v>0.060056398207810766</v>
      </c>
      <c r="AB24" s="13">
        <f t="shared" si="9"/>
        <v>0.004902563119004961</v>
      </c>
      <c r="AC24" s="13">
        <f t="shared" si="10"/>
        <v>0.033092301053283486</v>
      </c>
      <c r="AD24" s="13">
        <f t="shared" si="11"/>
        <v>0.03472648875961847</v>
      </c>
      <c r="AE24" s="13">
        <f t="shared" si="12"/>
        <v>0.033092301053283486</v>
      </c>
      <c r="AF24" s="13">
        <f t="shared" si="13"/>
        <v>0.045348708850795894</v>
      </c>
      <c r="AG24" s="13">
        <f t="shared" si="14"/>
        <v>0.08620340150917055</v>
      </c>
      <c r="AH24" s="13">
        <f t="shared" si="15"/>
        <v>0.08293502609650058</v>
      </c>
    </row>
    <row r="25" spans="1:34" ht="15.75">
      <c r="A25" s="2">
        <v>1818</v>
      </c>
      <c r="B25" s="2">
        <v>1.51</v>
      </c>
      <c r="C25" s="2">
        <v>1.25</v>
      </c>
      <c r="D25" s="2">
        <v>0.12</v>
      </c>
      <c r="E25" s="2">
        <v>0.7</v>
      </c>
      <c r="F25" s="2">
        <v>0.74</v>
      </c>
      <c r="G25" s="2">
        <v>0.69</v>
      </c>
      <c r="H25" s="2">
        <v>0.97</v>
      </c>
      <c r="I25" s="2">
        <v>1.85</v>
      </c>
      <c r="J25" s="2">
        <v>1.92</v>
      </c>
      <c r="K25" s="2"/>
      <c r="L25" s="1">
        <v>4.5</v>
      </c>
      <c r="N25" s="15">
        <f t="shared" si="16"/>
        <v>6.795</v>
      </c>
      <c r="O25" s="15">
        <f t="shared" si="0"/>
        <v>5.625</v>
      </c>
      <c r="P25" s="15">
        <f t="shared" si="1"/>
        <v>0.54</v>
      </c>
      <c r="Q25" s="15">
        <f t="shared" si="2"/>
        <v>3.15</v>
      </c>
      <c r="R25" s="15">
        <f t="shared" si="3"/>
        <v>3.33</v>
      </c>
      <c r="S25" s="15">
        <f t="shared" si="4"/>
        <v>3.1049999999999995</v>
      </c>
      <c r="T25" s="15">
        <f t="shared" si="5"/>
        <v>4.365</v>
      </c>
      <c r="U25" s="15">
        <f t="shared" si="6"/>
        <v>8.325000000000001</v>
      </c>
      <c r="V25" s="15">
        <f t="shared" si="7"/>
        <v>8.64</v>
      </c>
      <c r="X25" s="8">
        <v>0.04176332816909182</v>
      </c>
      <c r="Z25" s="13">
        <f t="shared" si="17"/>
        <v>0.06306262553532865</v>
      </c>
      <c r="AA25" s="13">
        <f t="shared" si="8"/>
        <v>0.05220416021136477</v>
      </c>
      <c r="AB25" s="13">
        <f t="shared" si="9"/>
        <v>0.0050115993802910186</v>
      </c>
      <c r="AC25" s="13">
        <f t="shared" si="10"/>
        <v>0.02923432971836427</v>
      </c>
      <c r="AD25" s="13">
        <f t="shared" si="11"/>
        <v>0.030904862845127945</v>
      </c>
      <c r="AE25" s="13">
        <f t="shared" si="12"/>
        <v>0.028816696436673353</v>
      </c>
      <c r="AF25" s="13">
        <f t="shared" si="13"/>
        <v>0.04051042832401906</v>
      </c>
      <c r="AG25" s="13">
        <f t="shared" si="14"/>
        <v>0.07726215711281986</v>
      </c>
      <c r="AH25" s="13">
        <f t="shared" si="15"/>
        <v>0.0801855900846563</v>
      </c>
    </row>
    <row r="26" spans="1:34" ht="15.75">
      <c r="A26" s="2">
        <v>1819</v>
      </c>
      <c r="B26" s="2">
        <v>1.38</v>
      </c>
      <c r="C26" s="2">
        <v>1.27</v>
      </c>
      <c r="D26" s="2">
        <v>0.12</v>
      </c>
      <c r="E26" s="2">
        <v>0.62</v>
      </c>
      <c r="F26" s="2">
        <v>0.68</v>
      </c>
      <c r="G26" s="2">
        <v>0.63</v>
      </c>
      <c r="H26" s="2">
        <v>0.88</v>
      </c>
      <c r="I26" s="2">
        <v>1.54</v>
      </c>
      <c r="J26" s="2">
        <v>1.6</v>
      </c>
      <c r="K26" s="2"/>
      <c r="L26" s="1">
        <v>4.5</v>
      </c>
      <c r="N26" s="15">
        <f t="shared" si="16"/>
        <v>6.209999999999999</v>
      </c>
      <c r="O26" s="15">
        <f t="shared" si="0"/>
        <v>5.715</v>
      </c>
      <c r="P26" s="15">
        <f t="shared" si="1"/>
        <v>0.54</v>
      </c>
      <c r="Q26" s="15">
        <f t="shared" si="2"/>
        <v>2.79</v>
      </c>
      <c r="R26" s="15">
        <f t="shared" si="3"/>
        <v>3.06</v>
      </c>
      <c r="S26" s="15">
        <f t="shared" si="4"/>
        <v>2.835</v>
      </c>
      <c r="T26" s="15">
        <f t="shared" si="5"/>
        <v>3.96</v>
      </c>
      <c r="U26" s="15">
        <f t="shared" si="6"/>
        <v>6.93</v>
      </c>
      <c r="V26" s="15">
        <f t="shared" si="7"/>
        <v>7.2</v>
      </c>
      <c r="X26" s="8">
        <v>0.040917781253241636</v>
      </c>
      <c r="Z26" s="13">
        <f t="shared" si="17"/>
        <v>0.056466538129473456</v>
      </c>
      <c r="AA26" s="13">
        <f t="shared" si="8"/>
        <v>0.05196558219161688</v>
      </c>
      <c r="AB26" s="13">
        <f t="shared" si="9"/>
        <v>0.004910133750388996</v>
      </c>
      <c r="AC26" s="13">
        <f t="shared" si="10"/>
        <v>0.025369024377009813</v>
      </c>
      <c r="AD26" s="13">
        <f t="shared" si="11"/>
        <v>0.027824091252204315</v>
      </c>
      <c r="AE26" s="13">
        <f t="shared" si="12"/>
        <v>0.025778202189542233</v>
      </c>
      <c r="AF26" s="13">
        <f t="shared" si="13"/>
        <v>0.03600764750285264</v>
      </c>
      <c r="AG26" s="13">
        <f t="shared" si="14"/>
        <v>0.06301338312999212</v>
      </c>
      <c r="AH26" s="13">
        <f t="shared" si="15"/>
        <v>0.06546845000518663</v>
      </c>
    </row>
    <row r="27" spans="1:34" ht="15.75">
      <c r="A27" s="2">
        <v>1820</v>
      </c>
      <c r="B27" s="2">
        <v>1.24</v>
      </c>
      <c r="C27" s="2">
        <v>1.38</v>
      </c>
      <c r="D27" s="2">
        <v>0.12</v>
      </c>
      <c r="E27" s="2">
        <v>0.6</v>
      </c>
      <c r="F27" s="2">
        <v>0.6</v>
      </c>
      <c r="G27" s="2">
        <v>0.6</v>
      </c>
      <c r="H27" s="2">
        <v>0.88</v>
      </c>
      <c r="I27" s="2">
        <v>1.18</v>
      </c>
      <c r="J27" s="2">
        <v>1.59</v>
      </c>
      <c r="K27" s="2"/>
      <c r="L27" s="1">
        <v>4.5</v>
      </c>
      <c r="N27" s="15">
        <f t="shared" si="16"/>
        <v>5.58</v>
      </c>
      <c r="O27" s="15">
        <f t="shared" si="0"/>
        <v>6.209999999999999</v>
      </c>
      <c r="P27" s="15">
        <f t="shared" si="1"/>
        <v>0.54</v>
      </c>
      <c r="Q27" s="15">
        <f t="shared" si="2"/>
        <v>2.6999999999999997</v>
      </c>
      <c r="R27" s="15">
        <f t="shared" si="3"/>
        <v>2.6999999999999997</v>
      </c>
      <c r="S27" s="15">
        <f t="shared" si="4"/>
        <v>2.6999999999999997</v>
      </c>
      <c r="T27" s="15">
        <f t="shared" si="5"/>
        <v>3.96</v>
      </c>
      <c r="U27" s="15">
        <f t="shared" si="6"/>
        <v>5.31</v>
      </c>
      <c r="V27" s="15">
        <f t="shared" si="7"/>
        <v>7.155</v>
      </c>
      <c r="X27" s="8">
        <v>0.03917511661998595</v>
      </c>
      <c r="Z27" s="13">
        <f t="shared" si="17"/>
        <v>0.048577144608782576</v>
      </c>
      <c r="AA27" s="13">
        <f t="shared" si="8"/>
        <v>0.054061660935580604</v>
      </c>
      <c r="AB27" s="13">
        <f t="shared" si="9"/>
        <v>0.004701013994398313</v>
      </c>
      <c r="AC27" s="13">
        <f t="shared" si="10"/>
        <v>0.023505069971991567</v>
      </c>
      <c r="AD27" s="13">
        <f t="shared" si="11"/>
        <v>0.023505069971991567</v>
      </c>
      <c r="AE27" s="13">
        <f t="shared" si="12"/>
        <v>0.023505069971991567</v>
      </c>
      <c r="AF27" s="13">
        <f t="shared" si="13"/>
        <v>0.03447410262558764</v>
      </c>
      <c r="AG27" s="13">
        <f t="shared" si="14"/>
        <v>0.04622663761158342</v>
      </c>
      <c r="AH27" s="13">
        <f t="shared" si="15"/>
        <v>0.06228843542577766</v>
      </c>
    </row>
    <row r="28" spans="1:34" ht="15.75">
      <c r="A28" s="2">
        <v>1821</v>
      </c>
      <c r="B28" s="2">
        <v>1.21</v>
      </c>
      <c r="C28" s="2">
        <v>1.21</v>
      </c>
      <c r="D28" s="2">
        <v>0.12</v>
      </c>
      <c r="E28" s="2">
        <v>0.55</v>
      </c>
      <c r="F28" s="2">
        <v>0.58</v>
      </c>
      <c r="G28" s="2">
        <v>0.55</v>
      </c>
      <c r="H28" s="2">
        <v>0.74</v>
      </c>
      <c r="I28" s="2">
        <v>1.03</v>
      </c>
      <c r="J28" s="2">
        <v>1.46</v>
      </c>
      <c r="K28" s="2"/>
      <c r="L28" s="1">
        <v>4.5</v>
      </c>
      <c r="N28" s="15">
        <f t="shared" si="16"/>
        <v>5.445</v>
      </c>
      <c r="O28" s="15">
        <f t="shared" si="0"/>
        <v>5.445</v>
      </c>
      <c r="P28" s="15">
        <f t="shared" si="1"/>
        <v>0.54</v>
      </c>
      <c r="Q28" s="15">
        <f t="shared" si="2"/>
        <v>2.475</v>
      </c>
      <c r="R28" s="15">
        <f t="shared" si="3"/>
        <v>2.61</v>
      </c>
      <c r="S28" s="15">
        <f t="shared" si="4"/>
        <v>2.475</v>
      </c>
      <c r="T28" s="15">
        <f t="shared" si="5"/>
        <v>3.33</v>
      </c>
      <c r="U28" s="15">
        <f t="shared" si="6"/>
        <v>4.635</v>
      </c>
      <c r="V28" s="15">
        <f t="shared" si="7"/>
        <v>6.57</v>
      </c>
      <c r="X28" s="8">
        <v>0.03893830183439622</v>
      </c>
      <c r="Z28" s="13">
        <f t="shared" si="17"/>
        <v>0.04711534521961942</v>
      </c>
      <c r="AA28" s="13">
        <f t="shared" si="8"/>
        <v>0.04711534521961942</v>
      </c>
      <c r="AB28" s="13">
        <f t="shared" si="9"/>
        <v>0.004672596220127547</v>
      </c>
      <c r="AC28" s="13">
        <f t="shared" si="10"/>
        <v>0.021416066008917923</v>
      </c>
      <c r="AD28" s="13">
        <f t="shared" si="11"/>
        <v>0.022584215063949805</v>
      </c>
      <c r="AE28" s="13">
        <f t="shared" si="12"/>
        <v>0.021416066008917923</v>
      </c>
      <c r="AF28" s="13">
        <f t="shared" si="13"/>
        <v>0.0288143433574532</v>
      </c>
      <c r="AG28" s="13">
        <f t="shared" si="14"/>
        <v>0.04010645088942811</v>
      </c>
      <c r="AH28" s="13">
        <f t="shared" si="15"/>
        <v>0.05684992067821848</v>
      </c>
    </row>
    <row r="29" spans="1:34" ht="15.75">
      <c r="A29" s="2">
        <v>1822</v>
      </c>
      <c r="B29" s="2">
        <v>1.24</v>
      </c>
      <c r="C29" s="2">
        <v>1.05</v>
      </c>
      <c r="D29" s="2">
        <v>0.109</v>
      </c>
      <c r="E29" s="2">
        <v>0.56</v>
      </c>
      <c r="F29" s="2">
        <v>0.55</v>
      </c>
      <c r="G29" s="2">
        <v>0.55</v>
      </c>
      <c r="H29" s="2">
        <v>0.66</v>
      </c>
      <c r="I29" s="2">
        <v>1.18</v>
      </c>
      <c r="J29" s="2">
        <v>1.33</v>
      </c>
      <c r="K29" s="2"/>
      <c r="L29" s="1">
        <v>4.5</v>
      </c>
      <c r="N29" s="15">
        <f t="shared" si="16"/>
        <v>5.58</v>
      </c>
      <c r="O29" s="15">
        <f t="shared" si="0"/>
        <v>4.7250000000000005</v>
      </c>
      <c r="P29" s="15">
        <f t="shared" si="1"/>
        <v>0.4905</v>
      </c>
      <c r="Q29" s="15">
        <f t="shared" si="2"/>
        <v>2.5200000000000005</v>
      </c>
      <c r="R29" s="15">
        <f t="shared" si="3"/>
        <v>2.475</v>
      </c>
      <c r="S29" s="15">
        <f t="shared" si="4"/>
        <v>2.475</v>
      </c>
      <c r="T29" s="15">
        <f t="shared" si="5"/>
        <v>2.97</v>
      </c>
      <c r="U29" s="15">
        <f t="shared" si="6"/>
        <v>5.31</v>
      </c>
      <c r="V29" s="15">
        <f t="shared" si="7"/>
        <v>5.985</v>
      </c>
      <c r="X29" s="8">
        <v>0.03941189659940143</v>
      </c>
      <c r="Z29" s="13">
        <f t="shared" si="17"/>
        <v>0.048870751783257775</v>
      </c>
      <c r="AA29" s="13">
        <f t="shared" si="8"/>
        <v>0.041382491429371504</v>
      </c>
      <c r="AB29" s="13">
        <f t="shared" si="9"/>
        <v>0.004295896729334756</v>
      </c>
      <c r="AC29" s="13">
        <f t="shared" si="10"/>
        <v>0.022070662095664804</v>
      </c>
      <c r="AD29" s="13">
        <f t="shared" si="11"/>
        <v>0.02167654312967079</v>
      </c>
      <c r="AE29" s="13">
        <f t="shared" si="12"/>
        <v>0.02167654312967079</v>
      </c>
      <c r="AF29" s="13">
        <f t="shared" si="13"/>
        <v>0.026011851755604946</v>
      </c>
      <c r="AG29" s="13">
        <f t="shared" si="14"/>
        <v>0.04650603798729369</v>
      </c>
      <c r="AH29" s="13">
        <f t="shared" si="15"/>
        <v>0.05241782247720391</v>
      </c>
    </row>
    <row r="30" spans="1:34" ht="15.75">
      <c r="A30" s="2">
        <v>1823</v>
      </c>
      <c r="B30" s="2">
        <v>1.18</v>
      </c>
      <c r="C30" s="2">
        <v>1.28</v>
      </c>
      <c r="D30" s="2">
        <v>0.1</v>
      </c>
      <c r="E30" s="2">
        <v>0.58</v>
      </c>
      <c r="F30" s="2">
        <v>0.55</v>
      </c>
      <c r="G30" s="2">
        <v>0.55</v>
      </c>
      <c r="H30" s="2">
        <v>0.72</v>
      </c>
      <c r="I30" s="2">
        <v>1.11</v>
      </c>
      <c r="J30" s="2">
        <v>1.33</v>
      </c>
      <c r="K30" s="2"/>
      <c r="L30" s="1">
        <v>4.5</v>
      </c>
      <c r="N30" s="15">
        <f t="shared" si="16"/>
        <v>5.31</v>
      </c>
      <c r="O30" s="15">
        <f t="shared" si="0"/>
        <v>5.76</v>
      </c>
      <c r="P30" s="15">
        <f t="shared" si="1"/>
        <v>0.45</v>
      </c>
      <c r="Q30" s="15">
        <f t="shared" si="2"/>
        <v>2.61</v>
      </c>
      <c r="R30" s="15">
        <f t="shared" si="3"/>
        <v>2.475</v>
      </c>
      <c r="S30" s="15">
        <f t="shared" si="4"/>
        <v>2.475</v>
      </c>
      <c r="T30" s="15">
        <f t="shared" si="5"/>
        <v>3.2399999999999998</v>
      </c>
      <c r="U30" s="15">
        <f t="shared" si="6"/>
        <v>4.995</v>
      </c>
      <c r="V30" s="15">
        <f t="shared" si="7"/>
        <v>5.985</v>
      </c>
      <c r="X30" s="8">
        <v>0.03928715153045206</v>
      </c>
      <c r="Z30" s="13">
        <f t="shared" si="17"/>
        <v>0.046358838805933424</v>
      </c>
      <c r="AA30" s="13">
        <f t="shared" si="8"/>
        <v>0.05028755395897863</v>
      </c>
      <c r="AB30" s="13">
        <f t="shared" si="9"/>
        <v>0.003928715153045206</v>
      </c>
      <c r="AC30" s="13">
        <f t="shared" si="10"/>
        <v>0.02278654788766219</v>
      </c>
      <c r="AD30" s="13">
        <f t="shared" si="11"/>
        <v>0.021607933341748632</v>
      </c>
      <c r="AE30" s="13">
        <f t="shared" si="12"/>
        <v>0.021607933341748632</v>
      </c>
      <c r="AF30" s="13">
        <f t="shared" si="13"/>
        <v>0.02828674910192548</v>
      </c>
      <c r="AG30" s="13">
        <f t="shared" si="14"/>
        <v>0.04360873819880179</v>
      </c>
      <c r="AH30" s="13">
        <f t="shared" si="15"/>
        <v>0.05225191153550124</v>
      </c>
    </row>
    <row r="31" spans="1:34" ht="15.75">
      <c r="A31" s="2">
        <v>1824</v>
      </c>
      <c r="B31" s="2">
        <v>1.21</v>
      </c>
      <c r="C31" s="2">
        <v>1.2</v>
      </c>
      <c r="D31" s="2">
        <v>0.1</v>
      </c>
      <c r="E31" s="2">
        <v>0.56</v>
      </c>
      <c r="F31" s="2">
        <v>0.55</v>
      </c>
      <c r="G31" s="2">
        <v>0.53</v>
      </c>
      <c r="H31" s="2">
        <v>0.77</v>
      </c>
      <c r="I31" s="2">
        <v>1.22</v>
      </c>
      <c r="J31" s="2">
        <v>1.33</v>
      </c>
      <c r="K31" s="2"/>
      <c r="L31" s="1">
        <v>4.5</v>
      </c>
      <c r="N31" s="15">
        <f t="shared" si="16"/>
        <v>5.445</v>
      </c>
      <c r="O31" s="15">
        <f t="shared" si="0"/>
        <v>5.3999999999999995</v>
      </c>
      <c r="P31" s="15">
        <f t="shared" si="1"/>
        <v>0.45</v>
      </c>
      <c r="Q31" s="15">
        <f t="shared" si="2"/>
        <v>2.5200000000000005</v>
      </c>
      <c r="R31" s="15">
        <f t="shared" si="3"/>
        <v>2.475</v>
      </c>
      <c r="S31" s="15">
        <f t="shared" si="4"/>
        <v>2.3850000000000002</v>
      </c>
      <c r="T31" s="15">
        <f t="shared" si="5"/>
        <v>3.465</v>
      </c>
      <c r="U31" s="15">
        <f t="shared" si="6"/>
        <v>5.49</v>
      </c>
      <c r="V31" s="15">
        <f t="shared" si="7"/>
        <v>5.985</v>
      </c>
      <c r="X31" s="8">
        <v>0.03961306306760363</v>
      </c>
      <c r="Z31" s="13">
        <f t="shared" si="17"/>
        <v>0.04793180631180039</v>
      </c>
      <c r="AA31" s="13">
        <f t="shared" si="8"/>
        <v>0.04753567568112435</v>
      </c>
      <c r="AB31" s="13">
        <f t="shared" si="9"/>
        <v>0.003961306306760363</v>
      </c>
      <c r="AC31" s="13">
        <f t="shared" si="10"/>
        <v>0.022183315317858034</v>
      </c>
      <c r="AD31" s="13">
        <f t="shared" si="11"/>
        <v>0.021787184687181996</v>
      </c>
      <c r="AE31" s="13">
        <f t="shared" si="12"/>
        <v>0.020994923425829926</v>
      </c>
      <c r="AF31" s="13">
        <f t="shared" si="13"/>
        <v>0.030502058562054794</v>
      </c>
      <c r="AG31" s="13">
        <f t="shared" si="14"/>
        <v>0.048327936942476425</v>
      </c>
      <c r="AH31" s="13">
        <f t="shared" si="15"/>
        <v>0.05268537387991283</v>
      </c>
    </row>
    <row r="32" spans="1:34" ht="15.75">
      <c r="A32" s="2">
        <v>1825</v>
      </c>
      <c r="B32" s="2">
        <v>1.26</v>
      </c>
      <c r="C32" s="2">
        <v>1.25</v>
      </c>
      <c r="D32" s="2">
        <v>0.1</v>
      </c>
      <c r="E32" s="2">
        <v>0.56</v>
      </c>
      <c r="F32" s="2">
        <v>0.53</v>
      </c>
      <c r="G32" s="2">
        <v>0.53</v>
      </c>
      <c r="H32" s="2">
        <v>0.74</v>
      </c>
      <c r="I32" s="2">
        <v>1.18</v>
      </c>
      <c r="J32" s="2">
        <v>1.06</v>
      </c>
      <c r="K32" s="2"/>
      <c r="L32" s="1">
        <v>4.5</v>
      </c>
      <c r="N32" s="15">
        <f t="shared" si="16"/>
        <v>5.67</v>
      </c>
      <c r="O32" s="15">
        <f t="shared" si="0"/>
        <v>5.625</v>
      </c>
      <c r="P32" s="15">
        <f t="shared" si="1"/>
        <v>0.45</v>
      </c>
      <c r="Q32" s="15">
        <f t="shared" si="2"/>
        <v>2.5200000000000005</v>
      </c>
      <c r="R32" s="15">
        <f t="shared" si="3"/>
        <v>2.3850000000000002</v>
      </c>
      <c r="S32" s="15">
        <f t="shared" si="4"/>
        <v>2.3850000000000002</v>
      </c>
      <c r="T32" s="15">
        <f t="shared" si="5"/>
        <v>3.33</v>
      </c>
      <c r="U32" s="15">
        <f t="shared" si="6"/>
        <v>5.31</v>
      </c>
      <c r="V32" s="15">
        <f t="shared" si="7"/>
        <v>4.7700000000000005</v>
      </c>
      <c r="X32" s="8">
        <v>0.0399855282741647</v>
      </c>
      <c r="Z32" s="13">
        <f t="shared" si="17"/>
        <v>0.05038176562544752</v>
      </c>
      <c r="AA32" s="13">
        <f t="shared" si="8"/>
        <v>0.04998191034270587</v>
      </c>
      <c r="AB32" s="13">
        <f t="shared" si="9"/>
        <v>0.00399855282741647</v>
      </c>
      <c r="AC32" s="13">
        <f t="shared" si="10"/>
        <v>0.02239189583353223</v>
      </c>
      <c r="AD32" s="13">
        <f t="shared" si="11"/>
        <v>0.02119232998530729</v>
      </c>
      <c r="AE32" s="13">
        <f t="shared" si="12"/>
        <v>0.02119232998530729</v>
      </c>
      <c r="AF32" s="13">
        <f t="shared" si="13"/>
        <v>0.029589290922881876</v>
      </c>
      <c r="AG32" s="13">
        <f t="shared" si="14"/>
        <v>0.04718292336351434</v>
      </c>
      <c r="AH32" s="13">
        <f t="shared" si="15"/>
        <v>0.04238465997061458</v>
      </c>
    </row>
    <row r="33" spans="1:34" ht="15.75">
      <c r="A33" s="2">
        <v>1826</v>
      </c>
      <c r="B33" s="2">
        <v>1.27</v>
      </c>
      <c r="C33" s="2">
        <v>1.27</v>
      </c>
      <c r="D33" s="2">
        <v>0.1</v>
      </c>
      <c r="E33" s="2">
        <v>0.57</v>
      </c>
      <c r="F33" s="2">
        <v>0.53</v>
      </c>
      <c r="G33" s="2">
        <v>0.53</v>
      </c>
      <c r="H33" s="2">
        <v>0.74</v>
      </c>
      <c r="I33" s="2">
        <v>1.03</v>
      </c>
      <c r="J33" s="2">
        <v>1.18</v>
      </c>
      <c r="K33" s="2"/>
      <c r="L33" s="1">
        <v>4.5</v>
      </c>
      <c r="N33" s="15">
        <f t="shared" si="16"/>
        <v>5.715</v>
      </c>
      <c r="O33" s="15">
        <f t="shared" si="0"/>
        <v>5.715</v>
      </c>
      <c r="P33" s="15">
        <f t="shared" si="1"/>
        <v>0.45</v>
      </c>
      <c r="Q33" s="15">
        <f t="shared" si="2"/>
        <v>2.565</v>
      </c>
      <c r="R33" s="15">
        <f t="shared" si="3"/>
        <v>2.3850000000000002</v>
      </c>
      <c r="S33" s="15">
        <f t="shared" si="4"/>
        <v>2.3850000000000002</v>
      </c>
      <c r="T33" s="15">
        <f t="shared" si="5"/>
        <v>3.33</v>
      </c>
      <c r="U33" s="15">
        <f t="shared" si="6"/>
        <v>4.635</v>
      </c>
      <c r="V33" s="15">
        <f t="shared" si="7"/>
        <v>5.31</v>
      </c>
      <c r="X33" s="8">
        <v>0.03902119870109422</v>
      </c>
      <c r="Z33" s="13">
        <f t="shared" si="17"/>
        <v>0.04955692235038966</v>
      </c>
      <c r="AA33" s="13">
        <f t="shared" si="8"/>
        <v>0.04955692235038966</v>
      </c>
      <c r="AB33" s="13">
        <f t="shared" si="9"/>
        <v>0.003902119870109422</v>
      </c>
      <c r="AC33" s="13">
        <f t="shared" si="10"/>
        <v>0.0222420832596237</v>
      </c>
      <c r="AD33" s="13">
        <f t="shared" si="11"/>
        <v>0.020681235311579935</v>
      </c>
      <c r="AE33" s="13">
        <f t="shared" si="12"/>
        <v>0.020681235311579935</v>
      </c>
      <c r="AF33" s="13">
        <f t="shared" si="13"/>
        <v>0.02887568703880972</v>
      </c>
      <c r="AG33" s="13">
        <f t="shared" si="14"/>
        <v>0.04019183466212704</v>
      </c>
      <c r="AH33" s="13">
        <f t="shared" si="15"/>
        <v>0.04604501446729117</v>
      </c>
    </row>
    <row r="34" spans="1:34" ht="15.75">
      <c r="A34" s="2">
        <v>1827</v>
      </c>
      <c r="B34" s="2">
        <v>1.24</v>
      </c>
      <c r="C34" s="2">
        <v>1.24</v>
      </c>
      <c r="D34" s="2">
        <v>0.1</v>
      </c>
      <c r="E34" s="2">
        <v>0.59</v>
      </c>
      <c r="F34" s="2">
        <v>0.57</v>
      </c>
      <c r="G34" s="2">
        <v>0.53</v>
      </c>
      <c r="H34" s="2">
        <v>0.74</v>
      </c>
      <c r="I34" s="2">
        <v>1.17</v>
      </c>
      <c r="J34" s="2">
        <v>1.3</v>
      </c>
      <c r="K34" s="2"/>
      <c r="L34" s="1">
        <v>4.5</v>
      </c>
      <c r="N34" s="15">
        <f t="shared" si="16"/>
        <v>5.58</v>
      </c>
      <c r="O34" s="15">
        <f t="shared" si="0"/>
        <v>5.58</v>
      </c>
      <c r="P34" s="15">
        <f t="shared" si="1"/>
        <v>0.45</v>
      </c>
      <c r="Q34" s="15">
        <f t="shared" si="2"/>
        <v>2.655</v>
      </c>
      <c r="R34" s="15">
        <f t="shared" si="3"/>
        <v>2.565</v>
      </c>
      <c r="S34" s="15">
        <f t="shared" si="4"/>
        <v>2.3850000000000002</v>
      </c>
      <c r="T34" s="15">
        <f t="shared" si="5"/>
        <v>3.33</v>
      </c>
      <c r="U34" s="15">
        <f t="shared" si="6"/>
        <v>5.265</v>
      </c>
      <c r="V34" s="15">
        <f t="shared" si="7"/>
        <v>5.8500000000000005</v>
      </c>
      <c r="X34" s="8">
        <v>0.03947879437704159</v>
      </c>
      <c r="Z34" s="13">
        <f t="shared" si="17"/>
        <v>0.048953705027531574</v>
      </c>
      <c r="AA34" s="13">
        <f t="shared" si="8"/>
        <v>0.048953705027531574</v>
      </c>
      <c r="AB34" s="13">
        <f t="shared" si="9"/>
        <v>0.003947879437704159</v>
      </c>
      <c r="AC34" s="13">
        <f t="shared" si="10"/>
        <v>0.023292488682454537</v>
      </c>
      <c r="AD34" s="13">
        <f t="shared" si="11"/>
        <v>0.022502912794913704</v>
      </c>
      <c r="AE34" s="13">
        <f t="shared" si="12"/>
        <v>0.020923761019832045</v>
      </c>
      <c r="AF34" s="13">
        <f t="shared" si="13"/>
        <v>0.029214307839010776</v>
      </c>
      <c r="AG34" s="13">
        <f t="shared" si="14"/>
        <v>0.04619018942113866</v>
      </c>
      <c r="AH34" s="13">
        <f t="shared" si="15"/>
        <v>0.05132243269015407</v>
      </c>
    </row>
    <row r="35" spans="1:34" ht="15.75">
      <c r="A35" s="2">
        <v>1828</v>
      </c>
      <c r="B35" s="2">
        <v>1.28</v>
      </c>
      <c r="C35" s="2">
        <v>1.24</v>
      </c>
      <c r="D35" s="2">
        <v>0.1</v>
      </c>
      <c r="E35" s="2">
        <v>0.62</v>
      </c>
      <c r="F35" s="2">
        <v>0.62</v>
      </c>
      <c r="G35" s="2">
        <v>0.56</v>
      </c>
      <c r="H35" s="2">
        <v>0.74</v>
      </c>
      <c r="I35" s="2">
        <v>1.32</v>
      </c>
      <c r="J35" s="2">
        <v>1.46</v>
      </c>
      <c r="K35" s="2"/>
      <c r="L35" s="1">
        <v>4.5</v>
      </c>
      <c r="N35" s="15">
        <f t="shared" si="16"/>
        <v>5.76</v>
      </c>
      <c r="O35" s="15">
        <f t="shared" si="0"/>
        <v>5.58</v>
      </c>
      <c r="P35" s="15">
        <f t="shared" si="1"/>
        <v>0.45</v>
      </c>
      <c r="Q35" s="15">
        <f t="shared" si="2"/>
        <v>2.79</v>
      </c>
      <c r="R35" s="15">
        <f t="shared" si="3"/>
        <v>2.79</v>
      </c>
      <c r="S35" s="15">
        <f t="shared" si="4"/>
        <v>2.5200000000000005</v>
      </c>
      <c r="T35" s="15">
        <f t="shared" si="5"/>
        <v>3.33</v>
      </c>
      <c r="U35" s="15">
        <f t="shared" si="6"/>
        <v>5.94</v>
      </c>
      <c r="V35" s="15">
        <f t="shared" si="7"/>
        <v>6.57</v>
      </c>
      <c r="X35" s="8">
        <v>0.03956865634625339</v>
      </c>
      <c r="Z35" s="13">
        <f t="shared" si="17"/>
        <v>0.050647880123204335</v>
      </c>
      <c r="AA35" s="13">
        <f t="shared" si="8"/>
        <v>0.049065133869354204</v>
      </c>
      <c r="AB35" s="13">
        <f t="shared" si="9"/>
        <v>0.003956865634625339</v>
      </c>
      <c r="AC35" s="13">
        <f t="shared" si="10"/>
        <v>0.024532566934677102</v>
      </c>
      <c r="AD35" s="13">
        <f t="shared" si="11"/>
        <v>0.024532566934677102</v>
      </c>
      <c r="AE35" s="13">
        <f t="shared" si="12"/>
        <v>0.022158447553901898</v>
      </c>
      <c r="AF35" s="13">
        <f t="shared" si="13"/>
        <v>0.029280805696227506</v>
      </c>
      <c r="AG35" s="13">
        <f t="shared" si="14"/>
        <v>0.05223062637705447</v>
      </c>
      <c r="AH35" s="13">
        <f t="shared" si="15"/>
        <v>0.05777023826552995</v>
      </c>
    </row>
    <row r="36" spans="1:34" ht="15.75">
      <c r="A36" s="2">
        <v>1829</v>
      </c>
      <c r="B36" s="2">
        <v>1.26</v>
      </c>
      <c r="C36" s="2">
        <v>1.27</v>
      </c>
      <c r="D36" s="2">
        <v>0.1</v>
      </c>
      <c r="E36" s="2">
        <v>0.65</v>
      </c>
      <c r="F36" s="2">
        <v>0.63</v>
      </c>
      <c r="G36" s="2">
        <v>0.57</v>
      </c>
      <c r="H36" s="2">
        <v>0.74</v>
      </c>
      <c r="I36" s="2">
        <v>1.14</v>
      </c>
      <c r="J36" s="2">
        <v>1.46</v>
      </c>
      <c r="K36" s="2"/>
      <c r="L36" s="1">
        <v>4.5</v>
      </c>
      <c r="N36" s="15">
        <f t="shared" si="16"/>
        <v>5.67</v>
      </c>
      <c r="O36" s="15">
        <f t="shared" si="0"/>
        <v>5.715</v>
      </c>
      <c r="P36" s="15">
        <f t="shared" si="1"/>
        <v>0.45</v>
      </c>
      <c r="Q36" s="15">
        <f t="shared" si="2"/>
        <v>2.9250000000000003</v>
      </c>
      <c r="R36" s="15">
        <f t="shared" si="3"/>
        <v>2.835</v>
      </c>
      <c r="S36" s="15">
        <f t="shared" si="4"/>
        <v>2.565</v>
      </c>
      <c r="T36" s="15">
        <f t="shared" si="5"/>
        <v>3.33</v>
      </c>
      <c r="U36" s="15">
        <f t="shared" si="6"/>
        <v>5.13</v>
      </c>
      <c r="V36" s="15">
        <f t="shared" si="7"/>
        <v>6.57</v>
      </c>
      <c r="X36" s="8">
        <v>0.03912294709558609</v>
      </c>
      <c r="Z36" s="13">
        <f t="shared" si="17"/>
        <v>0.04929491334043848</v>
      </c>
      <c r="AA36" s="13">
        <f t="shared" si="8"/>
        <v>0.049686142811394336</v>
      </c>
      <c r="AB36" s="13">
        <f t="shared" si="9"/>
        <v>0.003912294709558609</v>
      </c>
      <c r="AC36" s="13">
        <f t="shared" si="10"/>
        <v>0.02542991561213096</v>
      </c>
      <c r="AD36" s="13">
        <f t="shared" si="11"/>
        <v>0.02464745667021924</v>
      </c>
      <c r="AE36" s="13">
        <f t="shared" si="12"/>
        <v>0.02230007984448407</v>
      </c>
      <c r="AF36" s="13">
        <f t="shared" si="13"/>
        <v>0.028950980850733707</v>
      </c>
      <c r="AG36" s="13">
        <f t="shared" si="14"/>
        <v>0.04460015968896814</v>
      </c>
      <c r="AH36" s="13">
        <f t="shared" si="15"/>
        <v>0.05711950275955569</v>
      </c>
    </row>
    <row r="37" spans="1:34" ht="15.75">
      <c r="A37" s="2">
        <v>1830</v>
      </c>
      <c r="B37" s="2">
        <v>1.4</v>
      </c>
      <c r="C37" s="2">
        <v>1.2</v>
      </c>
      <c r="D37" s="2">
        <v>0.1</v>
      </c>
      <c r="E37" s="2">
        <v>0.61</v>
      </c>
      <c r="F37" s="2">
        <v>0.61</v>
      </c>
      <c r="G37" s="2">
        <v>0.55</v>
      </c>
      <c r="H37" s="2">
        <v>0.74</v>
      </c>
      <c r="I37" s="2">
        <v>1.14</v>
      </c>
      <c r="J37" s="2">
        <v>1.39</v>
      </c>
      <c r="K37" s="2"/>
      <c r="L37" s="1">
        <v>4.5</v>
      </c>
      <c r="N37" s="15">
        <f t="shared" si="16"/>
        <v>6.3</v>
      </c>
      <c r="O37" s="15">
        <f t="shared" si="0"/>
        <v>5.3999999999999995</v>
      </c>
      <c r="P37" s="15">
        <f t="shared" si="1"/>
        <v>0.45</v>
      </c>
      <c r="Q37" s="15">
        <f t="shared" si="2"/>
        <v>2.745</v>
      </c>
      <c r="R37" s="15">
        <f t="shared" si="3"/>
        <v>2.745</v>
      </c>
      <c r="S37" s="15">
        <f t="shared" si="4"/>
        <v>2.475</v>
      </c>
      <c r="T37" s="15">
        <f t="shared" si="5"/>
        <v>3.33</v>
      </c>
      <c r="U37" s="15">
        <f t="shared" si="6"/>
        <v>5.13</v>
      </c>
      <c r="V37" s="15">
        <f t="shared" si="7"/>
        <v>6.255</v>
      </c>
      <c r="X37" s="8">
        <v>0.03911316427468387</v>
      </c>
      <c r="Z37" s="13">
        <f t="shared" si="17"/>
        <v>0.05475842998455742</v>
      </c>
      <c r="AA37" s="13">
        <f t="shared" si="8"/>
        <v>0.04693579712962064</v>
      </c>
      <c r="AB37" s="13">
        <f t="shared" si="9"/>
        <v>0.003911316427468388</v>
      </c>
      <c r="AC37" s="13">
        <f t="shared" si="10"/>
        <v>0.023859030207557162</v>
      </c>
      <c r="AD37" s="13">
        <f t="shared" si="11"/>
        <v>0.023859030207557162</v>
      </c>
      <c r="AE37" s="13">
        <f t="shared" si="12"/>
        <v>0.021512240351076132</v>
      </c>
      <c r="AF37" s="13">
        <f t="shared" si="13"/>
        <v>0.028943741563266064</v>
      </c>
      <c r="AG37" s="13">
        <f t="shared" si="14"/>
        <v>0.04458900727313961</v>
      </c>
      <c r="AH37" s="13">
        <f t="shared" si="15"/>
        <v>0.05436729834181058</v>
      </c>
    </row>
    <row r="38" spans="1:34" ht="15.75">
      <c r="A38" s="2">
        <v>1831</v>
      </c>
      <c r="B38" s="2">
        <v>1.37</v>
      </c>
      <c r="C38" s="2">
        <v>1.17</v>
      </c>
      <c r="D38" s="2">
        <v>0.1</v>
      </c>
      <c r="E38" s="2">
        <v>0.6</v>
      </c>
      <c r="F38" s="2">
        <v>0.6</v>
      </c>
      <c r="G38" s="2">
        <v>0.54</v>
      </c>
      <c r="H38" s="2">
        <v>0.77</v>
      </c>
      <c r="I38" s="2">
        <v>1.22</v>
      </c>
      <c r="J38" s="2">
        <v>1.33</v>
      </c>
      <c r="K38" s="2"/>
      <c r="L38" s="1">
        <v>4.5</v>
      </c>
      <c r="N38" s="15">
        <f t="shared" si="16"/>
        <v>6.165000000000001</v>
      </c>
      <c r="O38" s="15">
        <f t="shared" si="0"/>
        <v>5.265</v>
      </c>
      <c r="P38" s="15">
        <f t="shared" si="1"/>
        <v>0.45</v>
      </c>
      <c r="Q38" s="15">
        <f t="shared" si="2"/>
        <v>2.6999999999999997</v>
      </c>
      <c r="R38" s="15">
        <f t="shared" si="3"/>
        <v>2.6999999999999997</v>
      </c>
      <c r="S38" s="15">
        <f t="shared" si="4"/>
        <v>2.43</v>
      </c>
      <c r="T38" s="15">
        <f t="shared" si="5"/>
        <v>3.465</v>
      </c>
      <c r="U38" s="15">
        <f t="shared" si="6"/>
        <v>5.49</v>
      </c>
      <c r="V38" s="15">
        <f t="shared" si="7"/>
        <v>5.985</v>
      </c>
      <c r="X38" s="8">
        <v>0.03974612747287813</v>
      </c>
      <c r="Z38" s="13">
        <f t="shared" si="17"/>
        <v>0.054452194637843045</v>
      </c>
      <c r="AA38" s="13">
        <f t="shared" si="8"/>
        <v>0.04650296914326741</v>
      </c>
      <c r="AB38" s="13">
        <f t="shared" si="9"/>
        <v>0.003974612747287813</v>
      </c>
      <c r="AC38" s="13">
        <f t="shared" si="10"/>
        <v>0.02384767648372688</v>
      </c>
      <c r="AD38" s="13">
        <f t="shared" si="11"/>
        <v>0.02384767648372688</v>
      </c>
      <c r="AE38" s="13">
        <f t="shared" si="12"/>
        <v>0.02146290883535419</v>
      </c>
      <c r="AF38" s="13">
        <f t="shared" si="13"/>
        <v>0.03060451815411616</v>
      </c>
      <c r="AG38" s="13">
        <f t="shared" si="14"/>
        <v>0.04849027551691132</v>
      </c>
      <c r="AH38" s="13">
        <f t="shared" si="15"/>
        <v>0.05286234953892792</v>
      </c>
    </row>
    <row r="39" spans="1:34" ht="15.75">
      <c r="A39" s="2">
        <v>1832</v>
      </c>
      <c r="B39" s="2">
        <v>1.51</v>
      </c>
      <c r="C39" s="2">
        <v>1.38</v>
      </c>
      <c r="D39" s="2">
        <v>0.107</v>
      </c>
      <c r="E39" s="2">
        <v>0.65</v>
      </c>
      <c r="F39" s="2">
        <v>0.64</v>
      </c>
      <c r="G39" s="2">
        <v>0.59</v>
      </c>
      <c r="H39" s="2">
        <v>0.88</v>
      </c>
      <c r="I39" s="2">
        <v>1.77</v>
      </c>
      <c r="J39" s="2">
        <v>1.33</v>
      </c>
      <c r="K39" s="2"/>
      <c r="L39" s="1">
        <v>4.5</v>
      </c>
      <c r="N39" s="15">
        <f t="shared" si="16"/>
        <v>6.795</v>
      </c>
      <c r="O39" s="15">
        <f t="shared" si="0"/>
        <v>6.209999999999999</v>
      </c>
      <c r="P39" s="15">
        <f t="shared" si="1"/>
        <v>0.4815</v>
      </c>
      <c r="Q39" s="15">
        <f t="shared" si="2"/>
        <v>2.9250000000000003</v>
      </c>
      <c r="R39" s="15">
        <f t="shared" si="3"/>
        <v>2.88</v>
      </c>
      <c r="S39" s="15">
        <f t="shared" si="4"/>
        <v>2.655</v>
      </c>
      <c r="T39" s="15">
        <f t="shared" si="5"/>
        <v>3.96</v>
      </c>
      <c r="U39" s="15">
        <f t="shared" si="6"/>
        <v>7.965</v>
      </c>
      <c r="V39" s="15">
        <f t="shared" si="7"/>
        <v>5.985</v>
      </c>
      <c r="X39" s="8">
        <v>0.038846573928081496</v>
      </c>
      <c r="Z39" s="13">
        <f t="shared" si="17"/>
        <v>0.05865832663140306</v>
      </c>
      <c r="AA39" s="13">
        <f t="shared" si="8"/>
        <v>0.05360827202075246</v>
      </c>
      <c r="AB39" s="13">
        <f t="shared" si="9"/>
        <v>0.00415658341030472</v>
      </c>
      <c r="AC39" s="13">
        <f t="shared" si="10"/>
        <v>0.02525027305325297</v>
      </c>
      <c r="AD39" s="13">
        <f t="shared" si="11"/>
        <v>0.024861807313972157</v>
      </c>
      <c r="AE39" s="13">
        <f t="shared" si="12"/>
        <v>0.02291947861756808</v>
      </c>
      <c r="AF39" s="13">
        <f t="shared" si="13"/>
        <v>0.03418498505671172</v>
      </c>
      <c r="AG39" s="13">
        <f t="shared" si="14"/>
        <v>0.06875843585270425</v>
      </c>
      <c r="AH39" s="13">
        <f t="shared" si="15"/>
        <v>0.051665943324348394</v>
      </c>
    </row>
    <row r="40" spans="1:34" ht="15.75">
      <c r="A40" s="2">
        <v>1833</v>
      </c>
      <c r="B40" s="2">
        <v>1.49</v>
      </c>
      <c r="C40" s="2">
        <v>1.51</v>
      </c>
      <c r="D40" s="2">
        <v>0.12</v>
      </c>
      <c r="E40" s="2">
        <v>0.66</v>
      </c>
      <c r="F40" s="2">
        <v>0.64</v>
      </c>
      <c r="G40" s="2">
        <v>0.6</v>
      </c>
      <c r="H40" s="2">
        <v>0.74</v>
      </c>
      <c r="I40" s="2">
        <v>1.32</v>
      </c>
      <c r="J40" s="2">
        <v>1.33</v>
      </c>
      <c r="K40" s="2"/>
      <c r="L40" s="1">
        <v>4.5</v>
      </c>
      <c r="N40" s="15">
        <f t="shared" si="16"/>
        <v>6.705</v>
      </c>
      <c r="O40" s="15">
        <f t="shared" si="0"/>
        <v>6.795</v>
      </c>
      <c r="P40" s="15">
        <f t="shared" si="1"/>
        <v>0.54</v>
      </c>
      <c r="Q40" s="15">
        <f t="shared" si="2"/>
        <v>2.97</v>
      </c>
      <c r="R40" s="15">
        <f t="shared" si="3"/>
        <v>2.88</v>
      </c>
      <c r="S40" s="15">
        <f t="shared" si="4"/>
        <v>2.6999999999999997</v>
      </c>
      <c r="T40" s="15">
        <f t="shared" si="5"/>
        <v>3.33</v>
      </c>
      <c r="U40" s="15">
        <f t="shared" si="6"/>
        <v>5.94</v>
      </c>
      <c r="V40" s="15">
        <f t="shared" si="7"/>
        <v>5.985</v>
      </c>
      <c r="X40" s="8">
        <v>0.03894432144351893</v>
      </c>
      <c r="Z40" s="13">
        <f t="shared" si="17"/>
        <v>0.0580270389508432</v>
      </c>
      <c r="AA40" s="13">
        <f t="shared" si="8"/>
        <v>0.05880592537971358</v>
      </c>
      <c r="AB40" s="13">
        <f t="shared" si="9"/>
        <v>0.004673318573222271</v>
      </c>
      <c r="AC40" s="13">
        <f t="shared" si="10"/>
        <v>0.025703252152722494</v>
      </c>
      <c r="AD40" s="13">
        <f t="shared" si="11"/>
        <v>0.024924365723852114</v>
      </c>
      <c r="AE40" s="13">
        <f t="shared" si="12"/>
        <v>0.023366592866111355</v>
      </c>
      <c r="AF40" s="13">
        <f t="shared" si="13"/>
        <v>0.028818797868204005</v>
      </c>
      <c r="AG40" s="13">
        <f t="shared" si="14"/>
        <v>0.05140650430544499</v>
      </c>
      <c r="AH40" s="13">
        <f t="shared" si="15"/>
        <v>0.051795947519880176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K1">
      <selection activeCell="W21" sqref="W21"/>
    </sheetView>
  </sheetViews>
  <sheetFormatPr defaultColWidth="9.33203125" defaultRowHeight="12.75"/>
  <cols>
    <col min="1" max="2" width="9" style="1" customWidth="1"/>
    <col min="3" max="4" width="9.83203125" style="1" bestFit="1" customWidth="1"/>
    <col min="5" max="5" width="13.66015625" style="1" customWidth="1"/>
    <col min="6" max="6" width="12.16015625" style="1" customWidth="1"/>
    <col min="7" max="7" width="4.33203125" style="1" customWidth="1"/>
    <col min="8" max="8" width="15.83203125" style="1" bestFit="1" customWidth="1"/>
    <col min="9" max="9" width="4" style="1" customWidth="1"/>
    <col min="10" max="12" width="9" style="1" customWidth="1"/>
    <col min="13" max="13" width="12.83203125" style="1" bestFit="1" customWidth="1"/>
    <col min="14" max="14" width="11.33203125" style="1" bestFit="1" customWidth="1"/>
    <col min="15" max="15" width="3.33203125" style="1" customWidth="1"/>
    <col min="16" max="16" width="11.66015625" style="1" customWidth="1"/>
    <col min="17" max="17" width="3.16015625" style="1" customWidth="1"/>
    <col min="18" max="20" width="9" style="1" customWidth="1"/>
    <col min="21" max="21" width="12.83203125" style="1" bestFit="1" customWidth="1"/>
    <col min="22" max="22" width="11.33203125" style="1" bestFit="1" customWidth="1"/>
    <col min="23" max="16384" width="9" style="1" customWidth="1"/>
  </cols>
  <sheetData>
    <row r="1" ht="15.75">
      <c r="B1" s="6" t="s">
        <v>33</v>
      </c>
    </row>
    <row r="3" spans="2:22" ht="15.75">
      <c r="B3" s="23" t="s">
        <v>2</v>
      </c>
      <c r="C3" s="24"/>
      <c r="D3" s="24"/>
      <c r="E3" s="24"/>
      <c r="F3" s="25"/>
      <c r="J3" s="23" t="s">
        <v>4</v>
      </c>
      <c r="K3" s="24"/>
      <c r="L3" s="24"/>
      <c r="M3" s="24"/>
      <c r="N3" s="25"/>
      <c r="R3" s="23" t="s">
        <v>1</v>
      </c>
      <c r="S3" s="24"/>
      <c r="T3" s="24"/>
      <c r="U3" s="24"/>
      <c r="V3" s="25"/>
    </row>
    <row r="5" spans="1:22" ht="15.75">
      <c r="A5" s="2"/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</row>
    <row r="6" spans="1:22" ht="15.75">
      <c r="A6" s="2"/>
      <c r="B6" s="3" t="s">
        <v>30</v>
      </c>
      <c r="C6" s="3" t="s">
        <v>30</v>
      </c>
      <c r="D6" s="3" t="s">
        <v>30</v>
      </c>
      <c r="E6" s="3" t="s">
        <v>30</v>
      </c>
      <c r="F6" s="3" t="s">
        <v>30</v>
      </c>
      <c r="H6" s="4" t="s">
        <v>52</v>
      </c>
      <c r="J6" s="3" t="s">
        <v>30</v>
      </c>
      <c r="K6" s="3" t="s">
        <v>30</v>
      </c>
      <c r="L6" s="3" t="s">
        <v>30</v>
      </c>
      <c r="M6" s="3" t="s">
        <v>30</v>
      </c>
      <c r="N6" s="3" t="s">
        <v>30</v>
      </c>
      <c r="P6" s="4" t="s">
        <v>57</v>
      </c>
      <c r="R6" s="3" t="s">
        <v>30</v>
      </c>
      <c r="S6" s="3" t="s">
        <v>30</v>
      </c>
      <c r="T6" s="3" t="s">
        <v>30</v>
      </c>
      <c r="U6" s="3" t="s">
        <v>30</v>
      </c>
      <c r="V6" s="3" t="s">
        <v>30</v>
      </c>
    </row>
    <row r="7" spans="1:22" ht="15.75">
      <c r="A7" s="2">
        <v>1800</v>
      </c>
      <c r="B7" s="5">
        <v>3.24</v>
      </c>
      <c r="C7" s="5">
        <v>3.62</v>
      </c>
      <c r="D7" s="5">
        <v>4.77</v>
      </c>
      <c r="E7" s="5">
        <v>14.93</v>
      </c>
      <c r="F7" s="5">
        <v>7</v>
      </c>
      <c r="H7" s="1">
        <v>4.5</v>
      </c>
      <c r="J7" s="5">
        <f>B7*$H7</f>
        <v>14.580000000000002</v>
      </c>
      <c r="K7" s="5">
        <f aca="true" t="shared" si="0" ref="K7:K40">C7*$H7</f>
        <v>16.29</v>
      </c>
      <c r="L7" s="5">
        <f aca="true" t="shared" si="1" ref="L7:L40">D7*$H7</f>
        <v>21.464999999999996</v>
      </c>
      <c r="M7" s="5">
        <f aca="true" t="shared" si="2" ref="M7:M40">E7*$H7</f>
        <v>67.185</v>
      </c>
      <c r="N7" s="5">
        <f aca="true" t="shared" si="3" ref="N7:N40">F7*$H7</f>
        <v>31.5</v>
      </c>
      <c r="P7" s="8">
        <v>0.04329135514929024</v>
      </c>
      <c r="R7" s="5">
        <f>B7*$P7</f>
        <v>0.14026399068370038</v>
      </c>
      <c r="S7" s="5">
        <f aca="true" t="shared" si="4" ref="S7:S40">C7*$P7</f>
        <v>0.15671470564043066</v>
      </c>
      <c r="T7" s="5">
        <f aca="true" t="shared" si="5" ref="T7:T40">D7*$P7</f>
        <v>0.2064997640621144</v>
      </c>
      <c r="U7" s="5">
        <f aca="true" t="shared" si="6" ref="U7:U40">E7*$P7</f>
        <v>0.6463399323789032</v>
      </c>
      <c r="V7" s="5">
        <f aca="true" t="shared" si="7" ref="V7:V40">F7*$P7</f>
        <v>0.30303948604503167</v>
      </c>
    </row>
    <row r="8" spans="1:22" ht="15.75">
      <c r="A8" s="2">
        <v>1801</v>
      </c>
      <c r="B8" s="5">
        <v>2.21</v>
      </c>
      <c r="C8" s="5">
        <v>3.14</v>
      </c>
      <c r="D8" s="5">
        <v>3.94</v>
      </c>
      <c r="E8" s="5">
        <v>18.42</v>
      </c>
      <c r="F8" s="5">
        <v>6.88</v>
      </c>
      <c r="H8" s="1">
        <v>4.5</v>
      </c>
      <c r="J8" s="5">
        <f aca="true" t="shared" si="8" ref="J8:J40">B8*$H8</f>
        <v>9.945</v>
      </c>
      <c r="K8" s="5">
        <f t="shared" si="0"/>
        <v>14.13</v>
      </c>
      <c r="L8" s="5">
        <f t="shared" si="1"/>
        <v>17.73</v>
      </c>
      <c r="M8" s="5">
        <f t="shared" si="2"/>
        <v>82.89000000000001</v>
      </c>
      <c r="N8" s="5">
        <f t="shared" si="3"/>
        <v>30.96</v>
      </c>
      <c r="P8" s="8">
        <v>0.04815803330950873</v>
      </c>
      <c r="R8" s="5">
        <f aca="true" t="shared" si="9" ref="R8:R40">B8*$P8</f>
        <v>0.10642925361401429</v>
      </c>
      <c r="S8" s="5">
        <f t="shared" si="4"/>
        <v>0.1512162245918574</v>
      </c>
      <c r="T8" s="5">
        <f t="shared" si="5"/>
        <v>0.18974265123946438</v>
      </c>
      <c r="U8" s="5">
        <f t="shared" si="6"/>
        <v>0.8870709735611508</v>
      </c>
      <c r="V8" s="5">
        <f t="shared" si="7"/>
        <v>0.33132726916942</v>
      </c>
    </row>
    <row r="9" spans="1:22" ht="15.75">
      <c r="A9" s="2">
        <v>1802</v>
      </c>
      <c r="B9" s="5">
        <v>1.57</v>
      </c>
      <c r="C9" s="5">
        <v>2.63</v>
      </c>
      <c r="D9" s="5">
        <v>3.12</v>
      </c>
      <c r="E9" s="5">
        <v>15.56</v>
      </c>
      <c r="F9" s="5">
        <v>5.63</v>
      </c>
      <c r="H9" s="1">
        <v>4.5</v>
      </c>
      <c r="J9" s="5">
        <f t="shared" si="8"/>
        <v>7.065</v>
      </c>
      <c r="K9" s="5">
        <f t="shared" si="0"/>
        <v>11.834999999999999</v>
      </c>
      <c r="L9" s="5">
        <f t="shared" si="1"/>
        <v>14.040000000000001</v>
      </c>
      <c r="M9" s="5">
        <f t="shared" si="2"/>
        <v>70.02</v>
      </c>
      <c r="N9" s="5">
        <f t="shared" si="3"/>
        <v>25.335</v>
      </c>
      <c r="P9" s="8">
        <v>0.0440144432506433</v>
      </c>
      <c r="R9" s="5">
        <f t="shared" si="9"/>
        <v>0.06910267590350998</v>
      </c>
      <c r="S9" s="5">
        <f t="shared" si="4"/>
        <v>0.11575798574919187</v>
      </c>
      <c r="T9" s="5">
        <f t="shared" si="5"/>
        <v>0.13732506294200708</v>
      </c>
      <c r="U9" s="5">
        <f t="shared" si="6"/>
        <v>0.6848647369800097</v>
      </c>
      <c r="V9" s="5">
        <f t="shared" si="7"/>
        <v>0.24780131550112178</v>
      </c>
    </row>
    <row r="10" spans="1:22" ht="15.75">
      <c r="A10" s="2">
        <v>1803</v>
      </c>
      <c r="B10" s="5">
        <v>1.47</v>
      </c>
      <c r="C10" s="5">
        <v>2.43</v>
      </c>
      <c r="D10" s="5">
        <v>4.21</v>
      </c>
      <c r="E10" s="5">
        <v>19.25</v>
      </c>
      <c r="F10" s="5">
        <v>6.08</v>
      </c>
      <c r="H10" s="1">
        <v>4.5</v>
      </c>
      <c r="J10" s="5">
        <f t="shared" si="8"/>
        <v>6.615</v>
      </c>
      <c r="K10" s="5">
        <f t="shared" si="0"/>
        <v>10.935</v>
      </c>
      <c r="L10" s="5">
        <f t="shared" si="1"/>
        <v>18.945</v>
      </c>
      <c r="M10" s="5">
        <f t="shared" si="2"/>
        <v>86.625</v>
      </c>
      <c r="N10" s="5">
        <f t="shared" si="3"/>
        <v>27.36</v>
      </c>
      <c r="P10" s="8">
        <v>0.04182400987602686</v>
      </c>
      <c r="R10" s="5">
        <f t="shared" si="9"/>
        <v>0.06148129451775948</v>
      </c>
      <c r="S10" s="5">
        <f t="shared" si="4"/>
        <v>0.10163234399874527</v>
      </c>
      <c r="T10" s="5">
        <f t="shared" si="5"/>
        <v>0.17607908157807306</v>
      </c>
      <c r="U10" s="5">
        <f t="shared" si="6"/>
        <v>0.805112190113517</v>
      </c>
      <c r="V10" s="5">
        <f t="shared" si="7"/>
        <v>0.2542899800462433</v>
      </c>
    </row>
    <row r="11" spans="1:22" ht="15.75">
      <c r="A11" s="2">
        <v>1804</v>
      </c>
      <c r="B11" s="5">
        <v>2.4</v>
      </c>
      <c r="C11" s="5">
        <v>2.71</v>
      </c>
      <c r="D11" s="5">
        <v>4.88</v>
      </c>
      <c r="E11" s="5">
        <v>20.56</v>
      </c>
      <c r="F11" s="5">
        <v>5.27</v>
      </c>
      <c r="H11" s="1">
        <v>4.5</v>
      </c>
      <c r="J11" s="5">
        <f t="shared" si="8"/>
        <v>10.799999999999999</v>
      </c>
      <c r="K11" s="5">
        <f t="shared" si="0"/>
        <v>12.195</v>
      </c>
      <c r="L11" s="5">
        <f t="shared" si="1"/>
        <v>21.96</v>
      </c>
      <c r="M11" s="5">
        <f t="shared" si="2"/>
        <v>92.52</v>
      </c>
      <c r="N11" s="5">
        <f t="shared" si="3"/>
        <v>23.714999999999996</v>
      </c>
      <c r="P11" s="8">
        <v>0.040263168619127675</v>
      </c>
      <c r="R11" s="5">
        <f t="shared" si="9"/>
        <v>0.09663160468590641</v>
      </c>
      <c r="S11" s="5">
        <f t="shared" si="4"/>
        <v>0.10911318695783599</v>
      </c>
      <c r="T11" s="5">
        <f t="shared" si="5"/>
        <v>0.19648426286134305</v>
      </c>
      <c r="U11" s="5">
        <f t="shared" si="6"/>
        <v>0.8278107468092649</v>
      </c>
      <c r="V11" s="5">
        <f t="shared" si="7"/>
        <v>0.21218689862280282</v>
      </c>
    </row>
    <row r="12" spans="1:22" ht="15.75">
      <c r="A12" s="2">
        <v>1805</v>
      </c>
      <c r="B12" s="5">
        <v>2.47</v>
      </c>
      <c r="C12" s="5">
        <v>2.77</v>
      </c>
      <c r="D12" s="5">
        <v>4.85</v>
      </c>
      <c r="E12" s="5">
        <v>19.66</v>
      </c>
      <c r="F12" s="5">
        <v>5.75</v>
      </c>
      <c r="H12" s="1">
        <v>4.5</v>
      </c>
      <c r="J12" s="5">
        <f t="shared" si="8"/>
        <v>11.115</v>
      </c>
      <c r="K12" s="5">
        <f t="shared" si="0"/>
        <v>12.465</v>
      </c>
      <c r="L12" s="5">
        <f t="shared" si="1"/>
        <v>21.825</v>
      </c>
      <c r="M12" s="5">
        <f t="shared" si="2"/>
        <v>88.47</v>
      </c>
      <c r="N12" s="5">
        <f t="shared" si="3"/>
        <v>25.875</v>
      </c>
      <c r="P12" s="8">
        <v>0.039821249631813826</v>
      </c>
      <c r="R12" s="5">
        <f t="shared" si="9"/>
        <v>0.09835848659058016</v>
      </c>
      <c r="S12" s="5">
        <f t="shared" si="4"/>
        <v>0.1103048614801243</v>
      </c>
      <c r="T12" s="5">
        <f t="shared" si="5"/>
        <v>0.19313306071429703</v>
      </c>
      <c r="U12" s="5">
        <f t="shared" si="6"/>
        <v>0.7828857677614598</v>
      </c>
      <c r="V12" s="5">
        <f t="shared" si="7"/>
        <v>0.22897218538292952</v>
      </c>
    </row>
    <row r="13" spans="1:22" ht="15.75">
      <c r="A13" s="2">
        <v>1806</v>
      </c>
      <c r="B13" s="5">
        <v>2.87</v>
      </c>
      <c r="C13" s="5">
        <v>2.8</v>
      </c>
      <c r="D13" s="5">
        <v>5.24</v>
      </c>
      <c r="E13" s="5">
        <v>17.19</v>
      </c>
      <c r="F13" s="5">
        <v>6.44</v>
      </c>
      <c r="H13" s="1">
        <v>4.5</v>
      </c>
      <c r="J13" s="5">
        <f t="shared" si="8"/>
        <v>12.915000000000001</v>
      </c>
      <c r="K13" s="5">
        <f t="shared" si="0"/>
        <v>12.6</v>
      </c>
      <c r="L13" s="5">
        <f t="shared" si="1"/>
        <v>23.580000000000002</v>
      </c>
      <c r="M13" s="5">
        <f t="shared" si="2"/>
        <v>77.355</v>
      </c>
      <c r="N13" s="5">
        <f t="shared" si="3"/>
        <v>28.98</v>
      </c>
      <c r="P13" s="8">
        <v>0.04212311900245774</v>
      </c>
      <c r="R13" s="5">
        <f t="shared" si="9"/>
        <v>0.12089335153705373</v>
      </c>
      <c r="S13" s="5">
        <f t="shared" si="4"/>
        <v>0.11794473320688167</v>
      </c>
      <c r="T13" s="5">
        <f t="shared" si="5"/>
        <v>0.2207251435728786</v>
      </c>
      <c r="U13" s="5">
        <f t="shared" si="6"/>
        <v>0.7240964156522487</v>
      </c>
      <c r="V13" s="5">
        <f t="shared" si="7"/>
        <v>0.27127288637582786</v>
      </c>
    </row>
    <row r="14" spans="1:22" ht="15.75">
      <c r="A14" s="2">
        <v>1807</v>
      </c>
      <c r="B14" s="5">
        <v>2.65</v>
      </c>
      <c r="C14" s="5">
        <v>2.8</v>
      </c>
      <c r="D14" s="5">
        <v>4.97</v>
      </c>
      <c r="E14" s="5">
        <v>11.65</v>
      </c>
      <c r="F14" s="5">
        <v>5.33</v>
      </c>
      <c r="H14" s="1">
        <v>4.5</v>
      </c>
      <c r="J14" s="5">
        <f t="shared" si="8"/>
        <v>11.924999999999999</v>
      </c>
      <c r="K14" s="5">
        <f t="shared" si="0"/>
        <v>12.6</v>
      </c>
      <c r="L14" s="5">
        <f t="shared" si="1"/>
        <v>22.365</v>
      </c>
      <c r="M14" s="5">
        <f t="shared" si="2"/>
        <v>52.425000000000004</v>
      </c>
      <c r="N14" s="5">
        <f t="shared" si="3"/>
        <v>23.985</v>
      </c>
      <c r="P14" s="8">
        <v>0.04186259275936062</v>
      </c>
      <c r="R14" s="5">
        <f t="shared" si="9"/>
        <v>0.11093587081230565</v>
      </c>
      <c r="S14" s="5">
        <f t="shared" si="4"/>
        <v>0.11721525972620973</v>
      </c>
      <c r="T14" s="5">
        <f t="shared" si="5"/>
        <v>0.20805708601402226</v>
      </c>
      <c r="U14" s="5">
        <f t="shared" si="6"/>
        <v>0.4876992056465512</v>
      </c>
      <c r="V14" s="5">
        <f t="shared" si="7"/>
        <v>0.22312761940739212</v>
      </c>
    </row>
    <row r="15" spans="1:22" ht="15.75">
      <c r="A15" s="2">
        <v>1808</v>
      </c>
      <c r="B15" s="5">
        <v>1.62</v>
      </c>
      <c r="C15" s="5">
        <v>3.94</v>
      </c>
      <c r="D15" s="5">
        <v>6.65</v>
      </c>
      <c r="E15" s="5">
        <v>16.99</v>
      </c>
      <c r="F15" s="5">
        <v>6.64</v>
      </c>
      <c r="H15" s="1">
        <v>4.5</v>
      </c>
      <c r="J15" s="5">
        <f t="shared" si="8"/>
        <v>7.290000000000001</v>
      </c>
      <c r="K15" s="5">
        <f t="shared" si="0"/>
        <v>17.73</v>
      </c>
      <c r="L15" s="5">
        <f t="shared" si="1"/>
        <v>29.925</v>
      </c>
      <c r="M15" s="5">
        <f t="shared" si="2"/>
        <v>76.455</v>
      </c>
      <c r="N15" s="5">
        <f t="shared" si="3"/>
        <v>29.88</v>
      </c>
      <c r="P15" s="8">
        <v>0.04321203714506713</v>
      </c>
      <c r="R15" s="5">
        <f t="shared" si="9"/>
        <v>0.07000350017500875</v>
      </c>
      <c r="S15" s="5">
        <f t="shared" si="4"/>
        <v>0.1702554263515645</v>
      </c>
      <c r="T15" s="5">
        <f t="shared" si="5"/>
        <v>0.2873600470146964</v>
      </c>
      <c r="U15" s="5">
        <f t="shared" si="6"/>
        <v>0.7341725110946904</v>
      </c>
      <c r="V15" s="5">
        <f t="shared" si="7"/>
        <v>0.28692792664324573</v>
      </c>
    </row>
    <row r="16" spans="1:22" ht="15.75">
      <c r="A16" s="2">
        <v>1809</v>
      </c>
      <c r="B16" s="5">
        <v>2.58</v>
      </c>
      <c r="C16" s="5">
        <v>4.93</v>
      </c>
      <c r="D16" s="5">
        <v>7.5</v>
      </c>
      <c r="E16" s="5">
        <v>14.54</v>
      </c>
      <c r="F16" s="5">
        <v>7.15</v>
      </c>
      <c r="H16" s="1">
        <v>4.5</v>
      </c>
      <c r="J16" s="5">
        <f t="shared" si="8"/>
        <v>11.61</v>
      </c>
      <c r="K16" s="5">
        <f t="shared" si="0"/>
        <v>22.185</v>
      </c>
      <c r="L16" s="5">
        <f t="shared" si="1"/>
        <v>33.75</v>
      </c>
      <c r="M16" s="5">
        <f t="shared" si="2"/>
        <v>65.42999999999999</v>
      </c>
      <c r="N16" s="5">
        <f t="shared" si="3"/>
        <v>32.175000000000004</v>
      </c>
      <c r="P16" s="8">
        <v>0.04320214282628418</v>
      </c>
      <c r="R16" s="5">
        <f t="shared" si="9"/>
        <v>0.11146152849181319</v>
      </c>
      <c r="S16" s="5">
        <f t="shared" si="4"/>
        <v>0.212986564133581</v>
      </c>
      <c r="T16" s="5">
        <f t="shared" si="5"/>
        <v>0.32401607119713133</v>
      </c>
      <c r="U16" s="5">
        <f t="shared" si="6"/>
        <v>0.6281591566941719</v>
      </c>
      <c r="V16" s="5">
        <f t="shared" si="7"/>
        <v>0.3088953212079319</v>
      </c>
    </row>
    <row r="17" spans="1:22" ht="15.75">
      <c r="A17" s="2">
        <v>1810</v>
      </c>
      <c r="B17" s="5">
        <v>2.34</v>
      </c>
      <c r="C17" s="5">
        <v>6.15</v>
      </c>
      <c r="D17" s="5">
        <v>6.56</v>
      </c>
      <c r="E17" s="5">
        <v>19.49</v>
      </c>
      <c r="F17" s="5">
        <v>8.1</v>
      </c>
      <c r="H17" s="1">
        <v>4.5</v>
      </c>
      <c r="J17" s="5">
        <f t="shared" si="8"/>
        <v>10.53</v>
      </c>
      <c r="K17" s="5">
        <f t="shared" si="0"/>
        <v>27.675</v>
      </c>
      <c r="L17" s="5">
        <f t="shared" si="1"/>
        <v>29.52</v>
      </c>
      <c r="M17" s="5">
        <f t="shared" si="2"/>
        <v>87.705</v>
      </c>
      <c r="N17" s="5">
        <f t="shared" si="3"/>
        <v>36.449999999999996</v>
      </c>
      <c r="P17" s="8">
        <v>0.043192253037495194</v>
      </c>
      <c r="R17" s="5">
        <f t="shared" si="9"/>
        <v>0.10106987210773875</v>
      </c>
      <c r="S17" s="5">
        <f t="shared" si="4"/>
        <v>0.26563235618059544</v>
      </c>
      <c r="T17" s="5">
        <f t="shared" si="5"/>
        <v>0.28334117992596847</v>
      </c>
      <c r="U17" s="5">
        <f t="shared" si="6"/>
        <v>0.8418170117007813</v>
      </c>
      <c r="V17" s="5">
        <f t="shared" si="7"/>
        <v>0.34985724960371106</v>
      </c>
    </row>
    <row r="18" spans="1:22" ht="15.75">
      <c r="A18" s="2">
        <v>1811</v>
      </c>
      <c r="B18" s="5">
        <v>2.31</v>
      </c>
      <c r="C18" s="5">
        <v>6.49</v>
      </c>
      <c r="D18" s="5">
        <v>7.94</v>
      </c>
      <c r="E18" s="5">
        <v>17.93</v>
      </c>
      <c r="F18" s="5">
        <v>9.27</v>
      </c>
      <c r="H18" s="1">
        <v>4.5</v>
      </c>
      <c r="J18" s="5">
        <f t="shared" si="8"/>
        <v>10.395</v>
      </c>
      <c r="K18" s="5">
        <f t="shared" si="0"/>
        <v>29.205000000000002</v>
      </c>
      <c r="L18" s="5">
        <f t="shared" si="1"/>
        <v>35.730000000000004</v>
      </c>
      <c r="M18" s="5">
        <f t="shared" si="2"/>
        <v>80.685</v>
      </c>
      <c r="N18" s="5">
        <f t="shared" si="3"/>
        <v>41.714999999999996</v>
      </c>
      <c r="P18" s="8">
        <v>0.04318236777558987</v>
      </c>
      <c r="R18" s="5">
        <f t="shared" si="9"/>
        <v>0.09975126956161261</v>
      </c>
      <c r="S18" s="5">
        <f t="shared" si="4"/>
        <v>0.2802535668635783</v>
      </c>
      <c r="T18" s="5">
        <f t="shared" si="5"/>
        <v>0.3428680001381836</v>
      </c>
      <c r="U18" s="5">
        <f t="shared" si="6"/>
        <v>0.7742598542163264</v>
      </c>
      <c r="V18" s="5">
        <f t="shared" si="7"/>
        <v>0.4003005492797181</v>
      </c>
    </row>
    <row r="19" spans="1:22" ht="15.75">
      <c r="A19" s="2">
        <v>1812</v>
      </c>
      <c r="B19" s="5">
        <v>2.2</v>
      </c>
      <c r="C19" s="5">
        <v>6.89</v>
      </c>
      <c r="D19" s="5">
        <v>7.97</v>
      </c>
      <c r="E19" s="5">
        <v>16.89</v>
      </c>
      <c r="F19" s="5">
        <v>9</v>
      </c>
      <c r="H19" s="1">
        <v>4.5</v>
      </c>
      <c r="J19" s="5">
        <f t="shared" si="8"/>
        <v>9.9</v>
      </c>
      <c r="K19" s="5">
        <f t="shared" si="0"/>
        <v>31.005</v>
      </c>
      <c r="L19" s="5">
        <f t="shared" si="1"/>
        <v>35.865</v>
      </c>
      <c r="M19" s="5">
        <f t="shared" si="2"/>
        <v>76.005</v>
      </c>
      <c r="N19" s="5">
        <f t="shared" si="3"/>
        <v>40.5</v>
      </c>
      <c r="P19" s="8">
        <v>0.043172487037460766</v>
      </c>
      <c r="R19" s="5">
        <f t="shared" si="9"/>
        <v>0.09497947148241369</v>
      </c>
      <c r="S19" s="5">
        <f t="shared" si="4"/>
        <v>0.29745843568810465</v>
      </c>
      <c r="T19" s="5">
        <f t="shared" si="5"/>
        <v>0.3440847216885623</v>
      </c>
      <c r="U19" s="5">
        <f t="shared" si="6"/>
        <v>0.7291833060627123</v>
      </c>
      <c r="V19" s="5">
        <f t="shared" si="7"/>
        <v>0.3885523833371469</v>
      </c>
    </row>
    <row r="20" spans="1:22" ht="15.75">
      <c r="A20" s="2">
        <v>1813</v>
      </c>
      <c r="B20" s="5">
        <v>3.58</v>
      </c>
      <c r="C20" s="5">
        <v>6.37</v>
      </c>
      <c r="D20" s="5">
        <v>6.33</v>
      </c>
      <c r="E20" s="5">
        <v>18.65</v>
      </c>
      <c r="F20" s="5">
        <v>7.72</v>
      </c>
      <c r="H20" s="1">
        <v>4.5</v>
      </c>
      <c r="J20" s="5">
        <f t="shared" si="8"/>
        <v>16.11</v>
      </c>
      <c r="K20" s="5">
        <f t="shared" si="0"/>
        <v>28.665</v>
      </c>
      <c r="L20" s="5">
        <f t="shared" si="1"/>
        <v>28.485</v>
      </c>
      <c r="M20" s="5">
        <f t="shared" si="2"/>
        <v>83.925</v>
      </c>
      <c r="N20" s="5">
        <f t="shared" si="3"/>
        <v>34.74</v>
      </c>
      <c r="P20" s="8">
        <v>0.05221600723198864</v>
      </c>
      <c r="R20" s="5">
        <f t="shared" si="9"/>
        <v>0.18693330589051932</v>
      </c>
      <c r="S20" s="5">
        <f t="shared" si="4"/>
        <v>0.3326159660677676</v>
      </c>
      <c r="T20" s="5">
        <f t="shared" si="5"/>
        <v>0.3305273257784881</v>
      </c>
      <c r="U20" s="5">
        <f t="shared" si="6"/>
        <v>0.973828534876588</v>
      </c>
      <c r="V20" s="5">
        <f t="shared" si="7"/>
        <v>0.4031075758309523</v>
      </c>
    </row>
    <row r="21" spans="1:22" ht="15.75">
      <c r="A21" s="2">
        <v>1814</v>
      </c>
      <c r="B21" s="5">
        <v>1.84</v>
      </c>
      <c r="C21" s="5">
        <v>4.55</v>
      </c>
      <c r="D21" s="5">
        <v>3.91</v>
      </c>
      <c r="E21" s="5">
        <v>21.86</v>
      </c>
      <c r="F21" s="5">
        <v>8.55</v>
      </c>
      <c r="H21" s="1">
        <v>4.5</v>
      </c>
      <c r="J21" s="5">
        <f t="shared" si="8"/>
        <v>8.280000000000001</v>
      </c>
      <c r="K21" s="5">
        <f t="shared" si="0"/>
        <v>20.474999999999998</v>
      </c>
      <c r="L21" s="5">
        <f t="shared" si="1"/>
        <v>17.595</v>
      </c>
      <c r="M21" s="5">
        <f t="shared" si="2"/>
        <v>98.37</v>
      </c>
      <c r="N21" s="5">
        <f t="shared" si="3"/>
        <v>38.475</v>
      </c>
      <c r="P21" s="8">
        <v>0.048771164261361084</v>
      </c>
      <c r="R21" s="5">
        <f t="shared" si="9"/>
        <v>0.0897389422409044</v>
      </c>
      <c r="S21" s="5">
        <f t="shared" si="4"/>
        <v>0.22190879738919292</v>
      </c>
      <c r="T21" s="5">
        <f t="shared" si="5"/>
        <v>0.19069525226192185</v>
      </c>
      <c r="U21" s="5">
        <f t="shared" si="6"/>
        <v>1.0661376507533533</v>
      </c>
      <c r="V21" s="5">
        <f t="shared" si="7"/>
        <v>0.4169934544346373</v>
      </c>
    </row>
    <row r="22" spans="1:22" ht="15.75">
      <c r="A22" s="2">
        <v>1815</v>
      </c>
      <c r="B22" s="5">
        <v>2.87</v>
      </c>
      <c r="C22" s="5">
        <v>3.44</v>
      </c>
      <c r="D22" s="5">
        <v>3.03</v>
      </c>
      <c r="E22" s="5">
        <v>23.21</v>
      </c>
      <c r="F22" s="5">
        <v>8.19</v>
      </c>
      <c r="H22" s="1">
        <v>4.5</v>
      </c>
      <c r="J22" s="5">
        <f t="shared" si="8"/>
        <v>12.915000000000001</v>
      </c>
      <c r="K22" s="5">
        <f t="shared" si="0"/>
        <v>15.48</v>
      </c>
      <c r="L22" s="5">
        <f t="shared" si="1"/>
        <v>13.635</v>
      </c>
      <c r="M22" s="5">
        <f t="shared" si="2"/>
        <v>104.44500000000001</v>
      </c>
      <c r="N22" s="5">
        <f t="shared" si="3"/>
        <v>36.855</v>
      </c>
      <c r="P22" s="8">
        <v>0.04640390795952328</v>
      </c>
      <c r="R22" s="5">
        <f t="shared" si="9"/>
        <v>0.13317921584383183</v>
      </c>
      <c r="S22" s="5">
        <f t="shared" si="4"/>
        <v>0.15962944338076007</v>
      </c>
      <c r="T22" s="5">
        <f t="shared" si="5"/>
        <v>0.14060384111735552</v>
      </c>
      <c r="U22" s="5">
        <f t="shared" si="6"/>
        <v>1.0770347037405354</v>
      </c>
      <c r="V22" s="5">
        <f t="shared" si="7"/>
        <v>0.38004800618849566</v>
      </c>
    </row>
    <row r="23" spans="1:22" ht="15.75">
      <c r="A23" s="2">
        <v>1816</v>
      </c>
      <c r="B23" s="5">
        <v>2.88</v>
      </c>
      <c r="C23" s="5">
        <v>2.74</v>
      </c>
      <c r="D23" s="5">
        <v>2.65</v>
      </c>
      <c r="E23" s="5">
        <v>22.79</v>
      </c>
      <c r="F23" s="5">
        <v>6.55</v>
      </c>
      <c r="H23" s="1">
        <v>4.5</v>
      </c>
      <c r="J23" s="5">
        <f t="shared" si="8"/>
        <v>12.959999999999999</v>
      </c>
      <c r="K23" s="5">
        <f t="shared" si="0"/>
        <v>12.330000000000002</v>
      </c>
      <c r="L23" s="5">
        <f t="shared" si="1"/>
        <v>11.924999999999999</v>
      </c>
      <c r="M23" s="5">
        <f t="shared" si="2"/>
        <v>102.55499999999999</v>
      </c>
      <c r="N23" s="5">
        <f t="shared" si="3"/>
        <v>29.474999999999998</v>
      </c>
      <c r="P23" s="8">
        <v>0.0399702037650989</v>
      </c>
      <c r="R23" s="5">
        <f t="shared" si="9"/>
        <v>0.11511418684348482</v>
      </c>
      <c r="S23" s="5">
        <f t="shared" si="4"/>
        <v>0.10951835831637098</v>
      </c>
      <c r="T23" s="5">
        <f t="shared" si="5"/>
        <v>0.10592103997751207</v>
      </c>
      <c r="U23" s="5">
        <f t="shared" si="6"/>
        <v>0.9109209438066038</v>
      </c>
      <c r="V23" s="5">
        <f t="shared" si="7"/>
        <v>0.26180483466139776</v>
      </c>
    </row>
    <row r="24" spans="1:22" ht="15.75">
      <c r="A24" s="2">
        <v>1817</v>
      </c>
      <c r="B24" s="5">
        <v>3.31</v>
      </c>
      <c r="C24" s="5">
        <v>2.58</v>
      </c>
      <c r="D24" s="5">
        <v>2.82</v>
      </c>
      <c r="E24" s="5">
        <v>19.66</v>
      </c>
      <c r="F24" s="5">
        <v>6.28</v>
      </c>
      <c r="H24" s="1">
        <v>4.5</v>
      </c>
      <c r="J24" s="5">
        <f t="shared" si="8"/>
        <v>14.895</v>
      </c>
      <c r="K24" s="5">
        <f t="shared" si="0"/>
        <v>11.61</v>
      </c>
      <c r="L24" s="5">
        <f t="shared" si="1"/>
        <v>12.69</v>
      </c>
      <c r="M24" s="5">
        <f t="shared" si="2"/>
        <v>88.47</v>
      </c>
      <c r="N24" s="5">
        <f t="shared" si="3"/>
        <v>28.26</v>
      </c>
      <c r="P24" s="8">
        <v>0.04085469265837467</v>
      </c>
      <c r="R24" s="5">
        <f t="shared" si="9"/>
        <v>0.13522903269922018</v>
      </c>
      <c r="S24" s="5">
        <f t="shared" si="4"/>
        <v>0.10540510705860666</v>
      </c>
      <c r="T24" s="5">
        <f t="shared" si="5"/>
        <v>0.11521023329661657</v>
      </c>
      <c r="U24" s="5">
        <f t="shared" si="6"/>
        <v>0.8032032576636461</v>
      </c>
      <c r="V24" s="5">
        <f t="shared" si="7"/>
        <v>0.25656746989459295</v>
      </c>
    </row>
    <row r="25" spans="1:22" ht="15.75">
      <c r="A25" s="2">
        <v>1818</v>
      </c>
      <c r="B25" s="5">
        <v>2.45</v>
      </c>
      <c r="C25" s="5">
        <v>2.56</v>
      </c>
      <c r="D25" s="5">
        <v>3.56</v>
      </c>
      <c r="E25" s="5">
        <v>21.78</v>
      </c>
      <c r="F25" s="5">
        <v>5.39</v>
      </c>
      <c r="H25" s="1">
        <v>4.5</v>
      </c>
      <c r="J25" s="5">
        <f t="shared" si="8"/>
        <v>11.025</v>
      </c>
      <c r="K25" s="5">
        <f t="shared" si="0"/>
        <v>11.52</v>
      </c>
      <c r="L25" s="5">
        <f t="shared" si="1"/>
        <v>16.02</v>
      </c>
      <c r="M25" s="5">
        <f t="shared" si="2"/>
        <v>98.01</v>
      </c>
      <c r="N25" s="5">
        <f t="shared" si="3"/>
        <v>24.255</v>
      </c>
      <c r="P25" s="8">
        <v>0.04176332816909182</v>
      </c>
      <c r="R25" s="5">
        <f t="shared" si="9"/>
        <v>0.10232015401427497</v>
      </c>
      <c r="S25" s="5">
        <f t="shared" si="4"/>
        <v>0.10691412011287506</v>
      </c>
      <c r="T25" s="5">
        <f t="shared" si="5"/>
        <v>0.14867744828196688</v>
      </c>
      <c r="U25" s="5">
        <f t="shared" si="6"/>
        <v>0.9096052875228199</v>
      </c>
      <c r="V25" s="5">
        <f t="shared" si="7"/>
        <v>0.2251043388314049</v>
      </c>
    </row>
    <row r="26" spans="1:22" ht="15.75">
      <c r="A26" s="2">
        <v>1819</v>
      </c>
      <c r="B26" s="5">
        <v>2.16</v>
      </c>
      <c r="C26" s="5">
        <v>2.54</v>
      </c>
      <c r="D26" s="5">
        <v>3.8</v>
      </c>
      <c r="E26" s="5">
        <v>18.86</v>
      </c>
      <c r="F26" s="5">
        <v>5.99</v>
      </c>
      <c r="H26" s="1">
        <v>4.5</v>
      </c>
      <c r="J26" s="5">
        <f t="shared" si="8"/>
        <v>9.72</v>
      </c>
      <c r="K26" s="5">
        <f t="shared" si="0"/>
        <v>11.43</v>
      </c>
      <c r="L26" s="5">
        <f t="shared" si="1"/>
        <v>17.099999999999998</v>
      </c>
      <c r="M26" s="5">
        <f t="shared" si="2"/>
        <v>84.87</v>
      </c>
      <c r="N26" s="5">
        <f t="shared" si="3"/>
        <v>26.955000000000002</v>
      </c>
      <c r="P26" s="8">
        <v>0.040917781253241636</v>
      </c>
      <c r="R26" s="5">
        <f t="shared" si="9"/>
        <v>0.08838240750700194</v>
      </c>
      <c r="S26" s="5">
        <f t="shared" si="4"/>
        <v>0.10393116438323376</v>
      </c>
      <c r="T26" s="5">
        <f t="shared" si="5"/>
        <v>0.1554875687623182</v>
      </c>
      <c r="U26" s="5">
        <f t="shared" si="6"/>
        <v>0.7717093544361372</v>
      </c>
      <c r="V26" s="5">
        <f t="shared" si="7"/>
        <v>0.2450975097069174</v>
      </c>
    </row>
    <row r="27" spans="1:22" ht="15.75">
      <c r="A27" s="2">
        <v>1820</v>
      </c>
      <c r="B27" s="5">
        <v>2.34</v>
      </c>
      <c r="C27" s="5">
        <v>1.92</v>
      </c>
      <c r="D27" s="5">
        <v>4.12</v>
      </c>
      <c r="E27" s="5">
        <v>16.47</v>
      </c>
      <c r="F27" s="5">
        <v>5.1</v>
      </c>
      <c r="H27" s="1">
        <v>4.5</v>
      </c>
      <c r="J27" s="5">
        <f t="shared" si="8"/>
        <v>10.53</v>
      </c>
      <c r="K27" s="5">
        <f t="shared" si="0"/>
        <v>8.64</v>
      </c>
      <c r="L27" s="5">
        <f t="shared" si="1"/>
        <v>18.54</v>
      </c>
      <c r="M27" s="5">
        <f t="shared" si="2"/>
        <v>74.115</v>
      </c>
      <c r="N27" s="5">
        <f t="shared" si="3"/>
        <v>22.95</v>
      </c>
      <c r="P27" s="8">
        <v>0.03917511661998595</v>
      </c>
      <c r="R27" s="5">
        <f t="shared" si="9"/>
        <v>0.09166977289076711</v>
      </c>
      <c r="S27" s="5">
        <f t="shared" si="4"/>
        <v>0.07521622391037301</v>
      </c>
      <c r="T27" s="5">
        <f t="shared" si="5"/>
        <v>0.1614014804743421</v>
      </c>
      <c r="U27" s="5">
        <f t="shared" si="6"/>
        <v>0.6452141707311685</v>
      </c>
      <c r="V27" s="5">
        <f t="shared" si="7"/>
        <v>0.19979309476192833</v>
      </c>
    </row>
    <row r="28" spans="1:22" ht="15.75">
      <c r="A28" s="2">
        <v>1821</v>
      </c>
      <c r="B28" s="5">
        <v>2.21</v>
      </c>
      <c r="C28" s="5">
        <v>1.8</v>
      </c>
      <c r="D28" s="5">
        <v>3.5</v>
      </c>
      <c r="E28" s="5">
        <v>13.56</v>
      </c>
      <c r="F28" s="5">
        <v>5.99</v>
      </c>
      <c r="H28" s="1">
        <v>4.5</v>
      </c>
      <c r="J28" s="5">
        <f t="shared" si="8"/>
        <v>9.945</v>
      </c>
      <c r="K28" s="5">
        <f t="shared" si="0"/>
        <v>8.1</v>
      </c>
      <c r="L28" s="5">
        <f t="shared" si="1"/>
        <v>15.75</v>
      </c>
      <c r="M28" s="5">
        <f t="shared" si="2"/>
        <v>61.02</v>
      </c>
      <c r="N28" s="5">
        <f t="shared" si="3"/>
        <v>26.955000000000002</v>
      </c>
      <c r="P28" s="8">
        <v>0.03893830183439622</v>
      </c>
      <c r="R28" s="5">
        <f t="shared" si="9"/>
        <v>0.08605364705401565</v>
      </c>
      <c r="S28" s="5">
        <f t="shared" si="4"/>
        <v>0.0700889433019132</v>
      </c>
      <c r="T28" s="5">
        <f t="shared" si="5"/>
        <v>0.13628405642038677</v>
      </c>
      <c r="U28" s="5">
        <f t="shared" si="6"/>
        <v>0.5280033728744128</v>
      </c>
      <c r="V28" s="5">
        <f t="shared" si="7"/>
        <v>0.23324042798803338</v>
      </c>
    </row>
    <row r="29" spans="1:22" ht="15.75">
      <c r="A29" s="2">
        <v>1822</v>
      </c>
      <c r="B29" s="5">
        <v>1.8</v>
      </c>
      <c r="C29" s="5">
        <v>1.6</v>
      </c>
      <c r="D29" s="5">
        <v>3.41</v>
      </c>
      <c r="E29" s="5">
        <v>14.6</v>
      </c>
      <c r="F29" s="5">
        <v>5.36</v>
      </c>
      <c r="H29" s="1">
        <v>4.5</v>
      </c>
      <c r="J29" s="5">
        <f t="shared" si="8"/>
        <v>8.1</v>
      </c>
      <c r="K29" s="5">
        <f t="shared" si="0"/>
        <v>7.2</v>
      </c>
      <c r="L29" s="5">
        <f t="shared" si="1"/>
        <v>15.345</v>
      </c>
      <c r="M29" s="5">
        <f t="shared" si="2"/>
        <v>65.7</v>
      </c>
      <c r="N29" s="5">
        <f t="shared" si="3"/>
        <v>24.12</v>
      </c>
      <c r="P29" s="8">
        <v>0.03941189659940143</v>
      </c>
      <c r="R29" s="5">
        <f t="shared" si="9"/>
        <v>0.07094141387892258</v>
      </c>
      <c r="S29" s="5">
        <f t="shared" si="4"/>
        <v>0.0630590345590423</v>
      </c>
      <c r="T29" s="5">
        <f t="shared" si="5"/>
        <v>0.1343945674039589</v>
      </c>
      <c r="U29" s="5">
        <f t="shared" si="6"/>
        <v>0.5754136903512609</v>
      </c>
      <c r="V29" s="5">
        <f t="shared" si="7"/>
        <v>0.2112477657727917</v>
      </c>
    </row>
    <row r="30" spans="1:22" ht="15.75">
      <c r="A30" s="2">
        <v>1823</v>
      </c>
      <c r="B30" s="5">
        <v>1.47</v>
      </c>
      <c r="C30" s="5">
        <v>1.62</v>
      </c>
      <c r="D30" s="5">
        <v>3.47</v>
      </c>
      <c r="E30" s="5">
        <v>19.85</v>
      </c>
      <c r="F30" s="5">
        <v>5.07</v>
      </c>
      <c r="H30" s="1">
        <v>4.5</v>
      </c>
      <c r="J30" s="5">
        <f t="shared" si="8"/>
        <v>6.615</v>
      </c>
      <c r="K30" s="5">
        <f t="shared" si="0"/>
        <v>7.290000000000001</v>
      </c>
      <c r="L30" s="5">
        <f t="shared" si="1"/>
        <v>15.615</v>
      </c>
      <c r="M30" s="5">
        <f t="shared" si="2"/>
        <v>89.325</v>
      </c>
      <c r="N30" s="5">
        <f t="shared" si="3"/>
        <v>22.815</v>
      </c>
      <c r="P30" s="8">
        <v>0.03928715153045206</v>
      </c>
      <c r="R30" s="5">
        <f t="shared" si="9"/>
        <v>0.05775211274976452</v>
      </c>
      <c r="S30" s="5">
        <f t="shared" si="4"/>
        <v>0.06364518547933233</v>
      </c>
      <c r="T30" s="5">
        <f t="shared" si="5"/>
        <v>0.13632641581066865</v>
      </c>
      <c r="U30" s="5">
        <f t="shared" si="6"/>
        <v>0.7798499578794734</v>
      </c>
      <c r="V30" s="5">
        <f t="shared" si="7"/>
        <v>0.19918585825939195</v>
      </c>
    </row>
    <row r="31" spans="1:22" ht="15.75">
      <c r="A31" s="2">
        <v>1824</v>
      </c>
      <c r="B31" s="5">
        <v>2.06</v>
      </c>
      <c r="C31" s="5">
        <v>1.57</v>
      </c>
      <c r="D31" s="5">
        <v>2.56</v>
      </c>
      <c r="E31" s="5">
        <v>15.13</v>
      </c>
      <c r="F31" s="5">
        <v>5.63</v>
      </c>
      <c r="H31" s="1">
        <v>4.5</v>
      </c>
      <c r="J31" s="5">
        <f t="shared" si="8"/>
        <v>9.27</v>
      </c>
      <c r="K31" s="5">
        <f t="shared" si="0"/>
        <v>7.065</v>
      </c>
      <c r="L31" s="5">
        <f t="shared" si="1"/>
        <v>11.52</v>
      </c>
      <c r="M31" s="5">
        <f t="shared" si="2"/>
        <v>68.08500000000001</v>
      </c>
      <c r="N31" s="5">
        <f t="shared" si="3"/>
        <v>25.335</v>
      </c>
      <c r="P31" s="8">
        <v>0.03961306306760363</v>
      </c>
      <c r="R31" s="5">
        <f t="shared" si="9"/>
        <v>0.08160290991926347</v>
      </c>
      <c r="S31" s="5">
        <f t="shared" si="4"/>
        <v>0.062192509016137695</v>
      </c>
      <c r="T31" s="5">
        <f t="shared" si="5"/>
        <v>0.1014094414530653</v>
      </c>
      <c r="U31" s="5">
        <f t="shared" si="6"/>
        <v>0.599345644212843</v>
      </c>
      <c r="V31" s="5">
        <f t="shared" si="7"/>
        <v>0.22302154507060842</v>
      </c>
    </row>
    <row r="32" spans="1:22" ht="15.75">
      <c r="A32" s="2">
        <v>1825</v>
      </c>
      <c r="B32" s="5">
        <v>1.94</v>
      </c>
      <c r="C32" s="5">
        <v>1.67</v>
      </c>
      <c r="D32" s="5">
        <v>2.22</v>
      </c>
      <c r="E32" s="5">
        <v>16.03</v>
      </c>
      <c r="F32" s="5">
        <v>5.1</v>
      </c>
      <c r="H32" s="1">
        <v>4.5</v>
      </c>
      <c r="J32" s="5">
        <f t="shared" si="8"/>
        <v>8.73</v>
      </c>
      <c r="K32" s="5">
        <f t="shared" si="0"/>
        <v>7.515</v>
      </c>
      <c r="L32" s="5">
        <f t="shared" si="1"/>
        <v>9.99</v>
      </c>
      <c r="M32" s="5">
        <f t="shared" si="2"/>
        <v>72.135</v>
      </c>
      <c r="N32" s="5">
        <f t="shared" si="3"/>
        <v>22.95</v>
      </c>
      <c r="P32" s="8">
        <v>0.0399855282741647</v>
      </c>
      <c r="R32" s="5">
        <f t="shared" si="9"/>
        <v>0.07757192485187951</v>
      </c>
      <c r="S32" s="5">
        <f t="shared" si="4"/>
        <v>0.06677583221785505</v>
      </c>
      <c r="T32" s="5">
        <f t="shared" si="5"/>
        <v>0.08876787276864563</v>
      </c>
      <c r="U32" s="5">
        <f t="shared" si="6"/>
        <v>0.6409680182348602</v>
      </c>
      <c r="V32" s="5">
        <f t="shared" si="7"/>
        <v>0.20392619419823993</v>
      </c>
    </row>
    <row r="33" spans="1:22" ht="15.75">
      <c r="A33" s="2">
        <v>1826</v>
      </c>
      <c r="B33" s="5">
        <v>1.77</v>
      </c>
      <c r="C33" s="5">
        <v>1.64</v>
      </c>
      <c r="D33" s="5">
        <v>1.96</v>
      </c>
      <c r="E33" s="5">
        <v>15.67</v>
      </c>
      <c r="F33" s="5">
        <v>4.5</v>
      </c>
      <c r="H33" s="1">
        <v>4.5</v>
      </c>
      <c r="J33" s="5">
        <f t="shared" si="8"/>
        <v>7.965</v>
      </c>
      <c r="K33" s="5">
        <f t="shared" si="0"/>
        <v>7.38</v>
      </c>
      <c r="L33" s="5">
        <f t="shared" si="1"/>
        <v>8.82</v>
      </c>
      <c r="M33" s="5">
        <f t="shared" si="2"/>
        <v>70.515</v>
      </c>
      <c r="N33" s="5">
        <f t="shared" si="3"/>
        <v>20.25</v>
      </c>
      <c r="P33" s="8">
        <v>0.03902119870109422</v>
      </c>
      <c r="R33" s="5">
        <f t="shared" si="9"/>
        <v>0.06906752170093676</v>
      </c>
      <c r="S33" s="5">
        <f t="shared" si="4"/>
        <v>0.06399476586979451</v>
      </c>
      <c r="T33" s="5">
        <f t="shared" si="5"/>
        <v>0.07648154945414466</v>
      </c>
      <c r="U33" s="5">
        <f t="shared" si="6"/>
        <v>0.6114621836461464</v>
      </c>
      <c r="V33" s="5">
        <f t="shared" si="7"/>
        <v>0.17559539415492398</v>
      </c>
    </row>
    <row r="34" spans="1:22" ht="15.75">
      <c r="A34" s="2">
        <v>1827</v>
      </c>
      <c r="B34" s="5">
        <v>1.67</v>
      </c>
      <c r="C34" s="5">
        <v>1.67</v>
      </c>
      <c r="D34" s="5">
        <v>2.05</v>
      </c>
      <c r="E34" s="5">
        <v>12.6</v>
      </c>
      <c r="F34" s="5">
        <v>3.84</v>
      </c>
      <c r="H34" s="1">
        <v>4.5</v>
      </c>
      <c r="J34" s="5">
        <f t="shared" si="8"/>
        <v>7.515</v>
      </c>
      <c r="K34" s="5">
        <f t="shared" si="0"/>
        <v>7.515</v>
      </c>
      <c r="L34" s="5">
        <f t="shared" si="1"/>
        <v>9.225</v>
      </c>
      <c r="M34" s="5">
        <f t="shared" si="2"/>
        <v>56.699999999999996</v>
      </c>
      <c r="N34" s="5">
        <f t="shared" si="3"/>
        <v>17.28</v>
      </c>
      <c r="P34" s="8">
        <v>0.03947879437704159</v>
      </c>
      <c r="R34" s="5">
        <f t="shared" si="9"/>
        <v>0.06592958660965945</v>
      </c>
      <c r="S34" s="5">
        <f t="shared" si="4"/>
        <v>0.06592958660965945</v>
      </c>
      <c r="T34" s="5">
        <f t="shared" si="5"/>
        <v>0.08093152847293525</v>
      </c>
      <c r="U34" s="5">
        <f t="shared" si="6"/>
        <v>0.497432809150724</v>
      </c>
      <c r="V34" s="5">
        <f t="shared" si="7"/>
        <v>0.1515985704078397</v>
      </c>
    </row>
    <row r="35" spans="1:22" ht="15.75">
      <c r="A35" s="2">
        <v>1828</v>
      </c>
      <c r="B35" s="5">
        <v>1.77</v>
      </c>
      <c r="C35" s="5">
        <v>1.62</v>
      </c>
      <c r="D35" s="5">
        <v>1.87</v>
      </c>
      <c r="E35" s="5">
        <v>12.81</v>
      </c>
      <c r="F35" s="5">
        <v>4.5</v>
      </c>
      <c r="H35" s="1">
        <v>4.5</v>
      </c>
      <c r="J35" s="5">
        <f t="shared" si="8"/>
        <v>7.965</v>
      </c>
      <c r="K35" s="5">
        <f t="shared" si="0"/>
        <v>7.290000000000001</v>
      </c>
      <c r="L35" s="5">
        <f t="shared" si="1"/>
        <v>8.415000000000001</v>
      </c>
      <c r="M35" s="5">
        <f t="shared" si="2"/>
        <v>57.645</v>
      </c>
      <c r="N35" s="5">
        <f t="shared" si="3"/>
        <v>20.25</v>
      </c>
      <c r="P35" s="8">
        <v>0.03956865634625339</v>
      </c>
      <c r="R35" s="5">
        <f t="shared" si="9"/>
        <v>0.07003652173286849</v>
      </c>
      <c r="S35" s="5">
        <f t="shared" si="4"/>
        <v>0.06410122328093049</v>
      </c>
      <c r="T35" s="5">
        <f t="shared" si="5"/>
        <v>0.07399338736749383</v>
      </c>
      <c r="U35" s="5">
        <f t="shared" si="6"/>
        <v>0.5068744877955059</v>
      </c>
      <c r="V35" s="5">
        <f t="shared" si="7"/>
        <v>0.17805895355814025</v>
      </c>
    </row>
    <row r="36" spans="1:22" ht="15.75">
      <c r="A36" s="2">
        <v>1829</v>
      </c>
      <c r="B36" s="5">
        <v>2.13</v>
      </c>
      <c r="C36" s="5">
        <v>1.48</v>
      </c>
      <c r="D36" s="5">
        <v>1.79</v>
      </c>
      <c r="E36" s="5">
        <v>17.66</v>
      </c>
      <c r="F36" s="5">
        <v>4.08</v>
      </c>
      <c r="H36" s="1">
        <v>4.5</v>
      </c>
      <c r="J36" s="5">
        <f t="shared" si="8"/>
        <v>9.584999999999999</v>
      </c>
      <c r="K36" s="5">
        <f t="shared" si="0"/>
        <v>6.66</v>
      </c>
      <c r="L36" s="5">
        <f t="shared" si="1"/>
        <v>8.055</v>
      </c>
      <c r="M36" s="5">
        <f t="shared" si="2"/>
        <v>79.47</v>
      </c>
      <c r="N36" s="5">
        <f t="shared" si="3"/>
        <v>18.36</v>
      </c>
      <c r="P36" s="8">
        <v>0.03912294709558609</v>
      </c>
      <c r="R36" s="5">
        <f t="shared" si="9"/>
        <v>0.08333187731359837</v>
      </c>
      <c r="S36" s="5">
        <f t="shared" si="4"/>
        <v>0.057901961701467414</v>
      </c>
      <c r="T36" s="5">
        <f t="shared" si="5"/>
        <v>0.0700300753010991</v>
      </c>
      <c r="U36" s="5">
        <f t="shared" si="6"/>
        <v>0.6909112457080504</v>
      </c>
      <c r="V36" s="5">
        <f t="shared" si="7"/>
        <v>0.15962162414999126</v>
      </c>
    </row>
    <row r="37" spans="1:22" ht="15.75">
      <c r="A37" s="2">
        <v>1830</v>
      </c>
      <c r="B37" s="5">
        <v>1.84</v>
      </c>
      <c r="C37" s="5">
        <v>1.36</v>
      </c>
      <c r="D37" s="5">
        <v>1.7</v>
      </c>
      <c r="E37" s="5">
        <v>14.9</v>
      </c>
      <c r="F37" s="5">
        <v>3.69</v>
      </c>
      <c r="H37" s="1">
        <v>4.5</v>
      </c>
      <c r="J37" s="5">
        <f t="shared" si="8"/>
        <v>8.280000000000001</v>
      </c>
      <c r="K37" s="5">
        <f t="shared" si="0"/>
        <v>6.12</v>
      </c>
      <c r="L37" s="5">
        <f t="shared" si="1"/>
        <v>7.6499999999999995</v>
      </c>
      <c r="M37" s="5">
        <f t="shared" si="2"/>
        <v>67.05</v>
      </c>
      <c r="N37" s="5">
        <f t="shared" si="3"/>
        <v>16.605</v>
      </c>
      <c r="P37" s="8">
        <v>0.03911316427468387</v>
      </c>
      <c r="R37" s="5">
        <f t="shared" si="9"/>
        <v>0.07196822226541832</v>
      </c>
      <c r="S37" s="5">
        <f t="shared" si="4"/>
        <v>0.05319390341357007</v>
      </c>
      <c r="T37" s="5">
        <f t="shared" si="5"/>
        <v>0.06649237926696258</v>
      </c>
      <c r="U37" s="5">
        <f t="shared" si="6"/>
        <v>0.5827861476927897</v>
      </c>
      <c r="V37" s="5">
        <f t="shared" si="7"/>
        <v>0.1443275761735835</v>
      </c>
    </row>
    <row r="38" spans="1:22" ht="15.75">
      <c r="A38" s="2">
        <v>1831</v>
      </c>
      <c r="B38" s="5">
        <v>2.02</v>
      </c>
      <c r="C38" s="5">
        <v>1.26</v>
      </c>
      <c r="D38" s="5">
        <v>1.79</v>
      </c>
      <c r="E38" s="5">
        <v>14.93</v>
      </c>
      <c r="F38" s="5">
        <v>3.51</v>
      </c>
      <c r="H38" s="1">
        <v>4.5</v>
      </c>
      <c r="J38" s="5">
        <f t="shared" si="8"/>
        <v>9.09</v>
      </c>
      <c r="K38" s="5">
        <f t="shared" si="0"/>
        <v>5.67</v>
      </c>
      <c r="L38" s="5">
        <f t="shared" si="1"/>
        <v>8.055</v>
      </c>
      <c r="M38" s="5">
        <f t="shared" si="2"/>
        <v>67.185</v>
      </c>
      <c r="N38" s="5">
        <f t="shared" si="3"/>
        <v>15.794999999999998</v>
      </c>
      <c r="P38" s="8">
        <v>0.03974612747287813</v>
      </c>
      <c r="R38" s="5">
        <f t="shared" si="9"/>
        <v>0.08028717749521383</v>
      </c>
      <c r="S38" s="5">
        <f t="shared" si="4"/>
        <v>0.050080120615826444</v>
      </c>
      <c r="T38" s="5">
        <f t="shared" si="5"/>
        <v>0.07114556817645186</v>
      </c>
      <c r="U38" s="5">
        <f t="shared" si="6"/>
        <v>0.5934096831700705</v>
      </c>
      <c r="V38" s="5">
        <f t="shared" si="7"/>
        <v>0.13950890742980224</v>
      </c>
    </row>
    <row r="39" spans="1:22" ht="15.75">
      <c r="A39" s="2">
        <v>1832</v>
      </c>
      <c r="B39" s="5">
        <v>2.44</v>
      </c>
      <c r="C39" s="5">
        <v>1.12</v>
      </c>
      <c r="D39" s="5">
        <v>2.11</v>
      </c>
      <c r="E39" s="5">
        <v>14.6</v>
      </c>
      <c r="F39" s="5">
        <v>3.34</v>
      </c>
      <c r="H39" s="1">
        <v>4.5</v>
      </c>
      <c r="J39" s="5">
        <f t="shared" si="8"/>
        <v>10.98</v>
      </c>
      <c r="K39" s="5">
        <f t="shared" si="0"/>
        <v>5.040000000000001</v>
      </c>
      <c r="L39" s="5">
        <f t="shared" si="1"/>
        <v>9.495</v>
      </c>
      <c r="M39" s="5">
        <f t="shared" si="2"/>
        <v>65.7</v>
      </c>
      <c r="N39" s="5">
        <f t="shared" si="3"/>
        <v>15.03</v>
      </c>
      <c r="P39" s="8">
        <v>0.038846573928081496</v>
      </c>
      <c r="R39" s="5">
        <f t="shared" si="9"/>
        <v>0.09478564038451885</v>
      </c>
      <c r="S39" s="5">
        <f t="shared" si="4"/>
        <v>0.04350816279945128</v>
      </c>
      <c r="T39" s="5">
        <f t="shared" si="5"/>
        <v>0.08196627098825195</v>
      </c>
      <c r="U39" s="5">
        <f t="shared" si="6"/>
        <v>0.5671599793499899</v>
      </c>
      <c r="V39" s="5">
        <f t="shared" si="7"/>
        <v>0.1297475569197922</v>
      </c>
    </row>
    <row r="40" spans="1:22" ht="15.75">
      <c r="A40" s="2">
        <v>1833</v>
      </c>
      <c r="B40" s="5">
        <v>2.11</v>
      </c>
      <c r="C40" s="5">
        <v>1.17</v>
      </c>
      <c r="D40" s="5">
        <v>2.09</v>
      </c>
      <c r="E40" s="5">
        <v>12.54</v>
      </c>
      <c r="F40" s="5">
        <v>3.46</v>
      </c>
      <c r="H40" s="1">
        <v>4.5</v>
      </c>
      <c r="J40" s="5">
        <f t="shared" si="8"/>
        <v>9.495</v>
      </c>
      <c r="K40" s="5">
        <f t="shared" si="0"/>
        <v>5.265</v>
      </c>
      <c r="L40" s="5">
        <f t="shared" si="1"/>
        <v>9.405</v>
      </c>
      <c r="M40" s="5">
        <f t="shared" si="2"/>
        <v>56.42999999999999</v>
      </c>
      <c r="N40" s="5">
        <f t="shared" si="3"/>
        <v>15.57</v>
      </c>
      <c r="P40" s="8">
        <v>0.03894432144351893</v>
      </c>
      <c r="R40" s="5">
        <f t="shared" si="9"/>
        <v>0.08217251824582493</v>
      </c>
      <c r="S40" s="5">
        <f t="shared" si="4"/>
        <v>0.04556485608891714</v>
      </c>
      <c r="T40" s="5">
        <f t="shared" si="5"/>
        <v>0.08139363181695455</v>
      </c>
      <c r="U40" s="5">
        <f t="shared" si="6"/>
        <v>0.4883617909017273</v>
      </c>
      <c r="V40" s="5">
        <f t="shared" si="7"/>
        <v>0.13474735219457548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F1">
      <selection activeCell="O24" sqref="O24"/>
    </sheetView>
  </sheetViews>
  <sheetFormatPr defaultColWidth="9.33203125" defaultRowHeight="12.75"/>
  <cols>
    <col min="1" max="1" width="11" style="1" customWidth="1"/>
    <col min="2" max="2" width="18" style="1" customWidth="1"/>
    <col min="3" max="3" width="24.66015625" style="1" customWidth="1"/>
    <col min="4" max="4" width="21.83203125" style="1" customWidth="1"/>
    <col min="5" max="5" width="22" style="1" customWidth="1"/>
    <col min="6" max="6" width="4" style="1" customWidth="1"/>
    <col min="7" max="7" width="15.83203125" style="1" bestFit="1" customWidth="1"/>
    <col min="8" max="8" width="5.33203125" style="1" customWidth="1"/>
    <col min="9" max="9" width="16" style="1" customWidth="1"/>
    <col min="10" max="10" width="3.83203125" style="1" customWidth="1"/>
    <col min="11" max="12" width="11" style="1" customWidth="1"/>
    <col min="13" max="13" width="11" style="8" customWidth="1"/>
    <col min="14" max="16384" width="11" style="1" customWidth="1"/>
  </cols>
  <sheetData>
    <row r="1" ht="15.75">
      <c r="B1" s="6" t="s">
        <v>33</v>
      </c>
    </row>
    <row r="3" ht="15.75">
      <c r="B3" s="1" t="s">
        <v>42</v>
      </c>
    </row>
    <row r="4" ht="15.75">
      <c r="M4" s="15" t="s">
        <v>34</v>
      </c>
    </row>
    <row r="5" spans="2:13" ht="15.75">
      <c r="B5" s="7" t="s">
        <v>34</v>
      </c>
      <c r="C5" s="7" t="s">
        <v>35</v>
      </c>
      <c r="D5" s="7" t="s">
        <v>36</v>
      </c>
      <c r="E5" s="7" t="s">
        <v>37</v>
      </c>
      <c r="I5" s="26" t="s">
        <v>34</v>
      </c>
      <c r="M5" s="8" t="s">
        <v>60</v>
      </c>
    </row>
    <row r="6" spans="2:13" ht="15.75">
      <c r="B6" s="7" t="s">
        <v>38</v>
      </c>
      <c r="C6" s="7" t="s">
        <v>39</v>
      </c>
      <c r="D6" s="7" t="s">
        <v>40</v>
      </c>
      <c r="E6" s="7" t="s">
        <v>41</v>
      </c>
      <c r="G6" s="4" t="s">
        <v>52</v>
      </c>
      <c r="I6" s="26" t="s">
        <v>53</v>
      </c>
      <c r="K6" s="4" t="s">
        <v>57</v>
      </c>
      <c r="M6" s="15" t="s">
        <v>59</v>
      </c>
    </row>
    <row r="7" spans="1:11" ht="15.75">
      <c r="A7" s="1">
        <v>1800</v>
      </c>
      <c r="B7" s="8"/>
      <c r="C7" s="8">
        <v>577.99</v>
      </c>
      <c r="E7" s="10">
        <v>144.9</v>
      </c>
      <c r="G7" s="1">
        <v>4.5</v>
      </c>
      <c r="I7" s="8"/>
      <c r="K7" s="8">
        <v>0.04329135514929024</v>
      </c>
    </row>
    <row r="8" spans="1:11" ht="15.75">
      <c r="A8" s="1">
        <v>1801</v>
      </c>
      <c r="B8" s="8"/>
      <c r="C8" s="8">
        <v>541.35</v>
      </c>
      <c r="E8" s="10">
        <v>154.8</v>
      </c>
      <c r="G8" s="1">
        <v>4.5</v>
      </c>
      <c r="I8" s="8"/>
      <c r="K8" s="8">
        <v>0.04815803330950873</v>
      </c>
    </row>
    <row r="9" spans="1:11" ht="15.75">
      <c r="A9" s="1">
        <v>1802</v>
      </c>
      <c r="B9" s="8"/>
      <c r="C9" s="8">
        <v>578.31</v>
      </c>
      <c r="E9" s="10">
        <v>144.7</v>
      </c>
      <c r="G9" s="1">
        <v>4.5</v>
      </c>
      <c r="I9" s="8"/>
      <c r="K9" s="8">
        <v>0.0440144432506433</v>
      </c>
    </row>
    <row r="10" spans="1:13" ht="15.75">
      <c r="A10" s="1">
        <v>1803</v>
      </c>
      <c r="B10" s="8">
        <v>686.4</v>
      </c>
      <c r="C10" s="8">
        <v>569.74</v>
      </c>
      <c r="D10" s="9">
        <v>1.205</v>
      </c>
      <c r="E10" s="10">
        <v>147.1</v>
      </c>
      <c r="G10" s="1">
        <v>4.5</v>
      </c>
      <c r="I10" s="8">
        <f>B10*$G10</f>
        <v>3088.7999999999997</v>
      </c>
      <c r="K10" s="8">
        <v>0.04182400987602686</v>
      </c>
      <c r="M10" s="8">
        <f>B10*K10</f>
        <v>28.708000378904835</v>
      </c>
    </row>
    <row r="11" spans="1:13" ht="15.75">
      <c r="A11" s="1">
        <v>1804</v>
      </c>
      <c r="B11" s="8">
        <v>686.4</v>
      </c>
      <c r="C11" s="8">
        <v>533.4</v>
      </c>
      <c r="D11" s="9">
        <v>1.287</v>
      </c>
      <c r="E11" s="10">
        <v>157</v>
      </c>
      <c r="G11" s="1">
        <v>4.5</v>
      </c>
      <c r="I11" s="8">
        <f aca="true" t="shared" si="0" ref="I11:I39">B11*$G11</f>
        <v>3088.7999999999997</v>
      </c>
      <c r="K11" s="8">
        <v>0.040263168619127675</v>
      </c>
      <c r="M11" s="8">
        <f aca="true" t="shared" si="1" ref="M11:M39">B11*K11</f>
        <v>27.636638940169235</v>
      </c>
    </row>
    <row r="12" spans="1:13" ht="15.75">
      <c r="A12" s="1">
        <v>1805</v>
      </c>
      <c r="B12" s="8">
        <v>686.4</v>
      </c>
      <c r="C12" s="8">
        <v>536.68</v>
      </c>
      <c r="D12" s="9">
        <v>1.279</v>
      </c>
      <c r="E12" s="10">
        <v>156</v>
      </c>
      <c r="G12" s="1">
        <v>4.5</v>
      </c>
      <c r="I12" s="8">
        <f t="shared" si="0"/>
        <v>3088.7999999999997</v>
      </c>
      <c r="K12" s="8">
        <v>0.039821249631813826</v>
      </c>
      <c r="M12" s="8">
        <f t="shared" si="1"/>
        <v>27.33330574727701</v>
      </c>
    </row>
    <row r="13" spans="1:13" ht="15.75">
      <c r="A13" s="1">
        <v>1806</v>
      </c>
      <c r="B13" s="8">
        <v>686.4</v>
      </c>
      <c r="C13" s="8">
        <v>552.7</v>
      </c>
      <c r="D13" s="9">
        <v>1.242</v>
      </c>
      <c r="E13" s="10">
        <v>151.5</v>
      </c>
      <c r="G13" s="1">
        <v>4.5</v>
      </c>
      <c r="I13" s="8">
        <f t="shared" si="0"/>
        <v>3088.7999999999997</v>
      </c>
      <c r="K13" s="8">
        <v>0.04212311900245774</v>
      </c>
      <c r="M13" s="8">
        <f t="shared" si="1"/>
        <v>28.913308883286994</v>
      </c>
    </row>
    <row r="14" spans="1:13" ht="15.75">
      <c r="A14" s="1">
        <v>1807</v>
      </c>
      <c r="B14" s="8">
        <v>686.4</v>
      </c>
      <c r="C14" s="8">
        <v>525.74</v>
      </c>
      <c r="D14" s="9">
        <v>1.306</v>
      </c>
      <c r="E14" s="10">
        <v>159.2</v>
      </c>
      <c r="G14" s="1">
        <v>4.5</v>
      </c>
      <c r="I14" s="8">
        <f t="shared" si="0"/>
        <v>3088.7999999999997</v>
      </c>
      <c r="K14" s="8">
        <v>0.04186259275936062</v>
      </c>
      <c r="M14" s="8">
        <f t="shared" si="1"/>
        <v>28.734483670025128</v>
      </c>
    </row>
    <row r="15" spans="1:13" ht="15.75">
      <c r="A15" s="1">
        <v>1808</v>
      </c>
      <c r="B15" s="8">
        <v>686.4</v>
      </c>
      <c r="C15" s="8">
        <v>505.95</v>
      </c>
      <c r="D15" s="9">
        <v>1.357</v>
      </c>
      <c r="E15" s="10">
        <v>165.6</v>
      </c>
      <c r="G15" s="1">
        <v>4.5</v>
      </c>
      <c r="I15" s="8">
        <f t="shared" si="0"/>
        <v>3088.7999999999997</v>
      </c>
      <c r="K15" s="8">
        <v>0.04321203714506713</v>
      </c>
      <c r="M15" s="8">
        <f t="shared" si="1"/>
        <v>29.660742296374075</v>
      </c>
    </row>
    <row r="16" spans="1:13" ht="15.75">
      <c r="A16" s="1">
        <v>1809</v>
      </c>
      <c r="B16" s="8">
        <v>686.4</v>
      </c>
      <c r="C16" s="8">
        <v>497.71</v>
      </c>
      <c r="D16" s="9">
        <v>1.379</v>
      </c>
      <c r="E16" s="10">
        <v>168.4</v>
      </c>
      <c r="G16" s="1">
        <v>4.5</v>
      </c>
      <c r="I16" s="8">
        <f t="shared" si="0"/>
        <v>3088.7999999999997</v>
      </c>
      <c r="K16" s="8">
        <v>0.04320214282628418</v>
      </c>
      <c r="M16" s="8">
        <f t="shared" si="1"/>
        <v>29.65395083596146</v>
      </c>
    </row>
    <row r="17" spans="1:13" ht="15.75">
      <c r="A17" s="1">
        <v>1810</v>
      </c>
      <c r="B17" s="8">
        <v>686.4</v>
      </c>
      <c r="C17" s="8">
        <v>496.6</v>
      </c>
      <c r="D17" s="9">
        <v>1.382</v>
      </c>
      <c r="E17" s="10">
        <v>168.6</v>
      </c>
      <c r="G17" s="1">
        <v>4.5</v>
      </c>
      <c r="I17" s="8">
        <f t="shared" si="0"/>
        <v>3088.7999999999997</v>
      </c>
      <c r="K17" s="8">
        <v>0.043192253037495194</v>
      </c>
      <c r="M17" s="8">
        <f t="shared" si="1"/>
        <v>29.6471624849367</v>
      </c>
    </row>
    <row r="18" spans="1:13" ht="15.75">
      <c r="A18" s="1">
        <v>1811</v>
      </c>
      <c r="B18" s="12">
        <v>686.4</v>
      </c>
      <c r="C18" s="8">
        <v>539.04</v>
      </c>
      <c r="D18" s="9">
        <v>1.273</v>
      </c>
      <c r="E18" s="10">
        <v>155.3</v>
      </c>
      <c r="G18" s="1">
        <v>4.5</v>
      </c>
      <c r="I18" s="8">
        <f t="shared" si="0"/>
        <v>3088.7999999999997</v>
      </c>
      <c r="K18" s="8">
        <v>0.04318236777558987</v>
      </c>
      <c r="M18" s="8">
        <f t="shared" si="1"/>
        <v>29.640377241164884</v>
      </c>
    </row>
    <row r="19" spans="1:13" ht="15.75">
      <c r="A19" s="1">
        <v>1812</v>
      </c>
      <c r="B19" s="12">
        <v>686.4</v>
      </c>
      <c r="C19" s="8">
        <v>583.85</v>
      </c>
      <c r="D19" s="9">
        <v>1.176</v>
      </c>
      <c r="E19" s="10">
        <v>143.5</v>
      </c>
      <c r="G19" s="1">
        <v>4.5</v>
      </c>
      <c r="I19" s="8">
        <f t="shared" si="0"/>
        <v>3088.7999999999997</v>
      </c>
      <c r="K19" s="8">
        <v>0.043172487037460766</v>
      </c>
      <c r="M19" s="8">
        <f t="shared" si="1"/>
        <v>29.63359510251307</v>
      </c>
    </row>
    <row r="20" spans="1:13" ht="15.75">
      <c r="A20" s="1">
        <v>1813</v>
      </c>
      <c r="B20" s="12">
        <v>732.16</v>
      </c>
      <c r="C20" s="8">
        <v>574.95</v>
      </c>
      <c r="D20" s="9">
        <v>1.273</v>
      </c>
      <c r="E20" s="10">
        <v>145.6</v>
      </c>
      <c r="G20" s="1">
        <v>4.5</v>
      </c>
      <c r="I20" s="8">
        <f t="shared" si="0"/>
        <v>3294.72</v>
      </c>
      <c r="K20" s="8">
        <v>0.05221600723198864</v>
      </c>
      <c r="M20" s="8">
        <f t="shared" si="1"/>
        <v>38.2304718549728</v>
      </c>
    </row>
    <row r="21" spans="1:13" ht="15.75">
      <c r="A21" s="1">
        <v>1814</v>
      </c>
      <c r="B21" s="12">
        <v>772.2</v>
      </c>
      <c r="C21" s="8">
        <v>578.61</v>
      </c>
      <c r="D21" s="9">
        <v>1.335</v>
      </c>
      <c r="E21" s="10">
        <v>144.7</v>
      </c>
      <c r="G21" s="1">
        <v>4.5</v>
      </c>
      <c r="I21" s="8">
        <f t="shared" si="0"/>
        <v>3474.9</v>
      </c>
      <c r="K21" s="8">
        <v>0.048771164261361084</v>
      </c>
      <c r="M21" s="8">
        <f t="shared" si="1"/>
        <v>37.66109304262303</v>
      </c>
    </row>
    <row r="22" spans="1:13" ht="15.75">
      <c r="A22" s="1">
        <v>1815</v>
      </c>
      <c r="B22" s="12">
        <v>772.2</v>
      </c>
      <c r="C22" s="8">
        <v>564.24</v>
      </c>
      <c r="D22" s="9">
        <v>1.368</v>
      </c>
      <c r="E22" s="10">
        <v>148.4</v>
      </c>
      <c r="G22" s="1">
        <v>4.5</v>
      </c>
      <c r="I22" s="8">
        <f t="shared" si="0"/>
        <v>3474.9</v>
      </c>
      <c r="K22" s="8">
        <v>0.04640390795952328</v>
      </c>
      <c r="M22" s="8">
        <f t="shared" si="1"/>
        <v>35.83309772634388</v>
      </c>
    </row>
    <row r="23" spans="1:13" ht="15.75">
      <c r="A23" s="1">
        <v>1816</v>
      </c>
      <c r="B23" s="12">
        <v>772.2</v>
      </c>
      <c r="C23" s="8">
        <v>659.33</v>
      </c>
      <c r="D23" s="9">
        <v>1.171</v>
      </c>
      <c r="E23" s="10">
        <v>127.1</v>
      </c>
      <c r="G23" s="1">
        <v>4.5</v>
      </c>
      <c r="I23" s="8">
        <f t="shared" si="0"/>
        <v>3474.9</v>
      </c>
      <c r="K23" s="8">
        <v>0.0399702037650989</v>
      </c>
      <c r="M23" s="8">
        <f t="shared" si="1"/>
        <v>30.86499134740937</v>
      </c>
    </row>
    <row r="24" spans="1:13" ht="15.75">
      <c r="A24" s="1">
        <v>1817</v>
      </c>
      <c r="B24" s="12">
        <v>817.96</v>
      </c>
      <c r="C24" s="8">
        <v>827.86</v>
      </c>
      <c r="D24" s="9">
        <v>0.988</v>
      </c>
      <c r="E24" s="10">
        <v>101.1</v>
      </c>
      <c r="G24" s="1">
        <v>4.5</v>
      </c>
      <c r="I24" s="8">
        <f t="shared" si="0"/>
        <v>3680.82</v>
      </c>
      <c r="K24" s="8">
        <v>0.04085469265837467</v>
      </c>
      <c r="M24" s="8">
        <f t="shared" si="1"/>
        <v>33.417504406844145</v>
      </c>
    </row>
    <row r="25" spans="1:13" ht="15.75">
      <c r="A25" s="1">
        <v>1818</v>
      </c>
      <c r="B25" s="12">
        <v>817.96</v>
      </c>
      <c r="C25" s="8">
        <v>576.55</v>
      </c>
      <c r="D25" s="9">
        <v>1.419</v>
      </c>
      <c r="E25" s="10">
        <v>145.3</v>
      </c>
      <c r="G25" s="1">
        <v>4.5</v>
      </c>
      <c r="I25" s="8">
        <f t="shared" si="0"/>
        <v>3680.82</v>
      </c>
      <c r="K25" s="8">
        <v>0.04176332816909182</v>
      </c>
      <c r="M25" s="8">
        <f t="shared" si="1"/>
        <v>34.160731909190346</v>
      </c>
    </row>
    <row r="26" spans="1:13" ht="15.75">
      <c r="A26" s="1">
        <v>1819</v>
      </c>
      <c r="B26" s="12">
        <v>817.96</v>
      </c>
      <c r="C26" s="8">
        <v>490.58</v>
      </c>
      <c r="D26" s="9">
        <v>1.667</v>
      </c>
      <c r="E26" s="10">
        <v>170.6</v>
      </c>
      <c r="G26" s="1">
        <v>4.5</v>
      </c>
      <c r="I26" s="8">
        <f t="shared" si="0"/>
        <v>3680.82</v>
      </c>
      <c r="K26" s="8">
        <v>0.040917781253241636</v>
      </c>
      <c r="M26" s="8">
        <f t="shared" si="1"/>
        <v>33.46910835390153</v>
      </c>
    </row>
    <row r="27" spans="1:13" ht="15.75">
      <c r="A27" s="1">
        <v>1820</v>
      </c>
      <c r="B27" s="12">
        <v>806.52</v>
      </c>
      <c r="C27" s="8">
        <v>460.1</v>
      </c>
      <c r="D27" s="9">
        <v>1.752</v>
      </c>
      <c r="E27" s="10">
        <v>182.1</v>
      </c>
      <c r="G27" s="1">
        <v>4.5</v>
      </c>
      <c r="I27" s="8">
        <f t="shared" si="0"/>
        <v>3629.34</v>
      </c>
      <c r="K27" s="8">
        <v>0.03917511661998595</v>
      </c>
      <c r="M27" s="8">
        <f t="shared" si="1"/>
        <v>31.595515056351065</v>
      </c>
    </row>
    <row r="28" spans="1:13" ht="15.75">
      <c r="A28" s="1">
        <v>1821</v>
      </c>
      <c r="B28" s="8">
        <v>806.52</v>
      </c>
      <c r="C28" s="8">
        <v>451.79</v>
      </c>
      <c r="D28" s="9">
        <v>1.785</v>
      </c>
      <c r="E28" s="10">
        <v>185.5</v>
      </c>
      <c r="G28" s="1">
        <v>4.5</v>
      </c>
      <c r="I28" s="8">
        <f t="shared" si="0"/>
        <v>3629.34</v>
      </c>
      <c r="K28" s="8">
        <v>0.03893830183439622</v>
      </c>
      <c r="M28" s="8">
        <f t="shared" si="1"/>
        <v>31.40451919547724</v>
      </c>
    </row>
    <row r="29" spans="1:13" ht="15.75">
      <c r="A29" s="1">
        <v>1822</v>
      </c>
      <c r="B29" s="8">
        <v>806.52</v>
      </c>
      <c r="C29" s="8">
        <v>426.8</v>
      </c>
      <c r="D29" s="9">
        <v>1.89</v>
      </c>
      <c r="E29" s="10">
        <v>196.1</v>
      </c>
      <c r="G29" s="1">
        <v>4.5</v>
      </c>
      <c r="I29" s="8">
        <f t="shared" si="0"/>
        <v>3629.34</v>
      </c>
      <c r="K29" s="8">
        <v>0.03941189659940143</v>
      </c>
      <c r="M29" s="8">
        <f t="shared" si="1"/>
        <v>31.786482845349244</v>
      </c>
    </row>
    <row r="30" spans="1:13" ht="15.75">
      <c r="A30" s="1">
        <v>1823</v>
      </c>
      <c r="B30" s="8">
        <v>806.52</v>
      </c>
      <c r="C30" s="8">
        <v>424.93</v>
      </c>
      <c r="D30" s="9">
        <v>1.898</v>
      </c>
      <c r="E30" s="10">
        <v>197.2</v>
      </c>
      <c r="G30" s="1">
        <v>4.5</v>
      </c>
      <c r="I30" s="8">
        <f t="shared" si="0"/>
        <v>3629.34</v>
      </c>
      <c r="K30" s="8">
        <v>0.03928715153045206</v>
      </c>
      <c r="M30" s="8">
        <f t="shared" si="1"/>
        <v>31.685873452340193</v>
      </c>
    </row>
    <row r="31" spans="1:13" ht="15.75">
      <c r="A31" s="1">
        <v>1824</v>
      </c>
      <c r="B31" s="8">
        <v>806.52</v>
      </c>
      <c r="C31" s="8">
        <v>424.58</v>
      </c>
      <c r="D31" s="9">
        <v>1.9</v>
      </c>
      <c r="E31" s="10">
        <v>197.2</v>
      </c>
      <c r="G31" s="1">
        <v>4.5</v>
      </c>
      <c r="I31" s="8">
        <f t="shared" si="0"/>
        <v>3629.34</v>
      </c>
      <c r="K31" s="8">
        <v>0.03961306306760363</v>
      </c>
      <c r="M31" s="8">
        <f t="shared" si="1"/>
        <v>31.948727625283677</v>
      </c>
    </row>
    <row r="32" spans="1:13" ht="15.75">
      <c r="A32" s="1">
        <v>1825</v>
      </c>
      <c r="B32" s="8">
        <v>806.52</v>
      </c>
      <c r="C32" s="8">
        <v>422.22</v>
      </c>
      <c r="D32" s="9">
        <v>1.91</v>
      </c>
      <c r="E32" s="10">
        <v>198.4</v>
      </c>
      <c r="G32" s="1">
        <v>4.5</v>
      </c>
      <c r="I32" s="8">
        <f t="shared" si="0"/>
        <v>3629.34</v>
      </c>
      <c r="K32" s="8">
        <v>0.0399855282741647</v>
      </c>
      <c r="M32" s="8">
        <f t="shared" si="1"/>
        <v>32.24912826367931</v>
      </c>
    </row>
    <row r="33" spans="1:13" ht="15.75">
      <c r="A33" s="1">
        <v>1826</v>
      </c>
      <c r="B33" s="8">
        <v>806.52</v>
      </c>
      <c r="C33" s="8">
        <v>425.9</v>
      </c>
      <c r="D33" s="9">
        <v>1.894</v>
      </c>
      <c r="E33" s="10">
        <v>196.5</v>
      </c>
      <c r="G33" s="1">
        <v>4.5</v>
      </c>
      <c r="I33" s="8">
        <f t="shared" si="0"/>
        <v>3629.34</v>
      </c>
      <c r="K33" s="8">
        <v>0.03902119870109422</v>
      </c>
      <c r="M33" s="8">
        <f t="shared" si="1"/>
        <v>31.471377176406506</v>
      </c>
    </row>
    <row r="34" spans="1:13" ht="15.75">
      <c r="A34" s="1">
        <v>1827</v>
      </c>
      <c r="B34" s="8">
        <v>806.52</v>
      </c>
      <c r="C34" s="8">
        <v>447.41</v>
      </c>
      <c r="D34" s="9">
        <v>1.803</v>
      </c>
      <c r="E34" s="10">
        <v>187.3</v>
      </c>
      <c r="G34" s="1">
        <v>4.5</v>
      </c>
      <c r="I34" s="8">
        <f t="shared" si="0"/>
        <v>3629.34</v>
      </c>
      <c r="K34" s="8">
        <v>0.03947879437704159</v>
      </c>
      <c r="M34" s="8">
        <f t="shared" si="1"/>
        <v>31.840437240971582</v>
      </c>
    </row>
    <row r="35" spans="1:13" ht="15.75">
      <c r="A35" s="1">
        <v>1828</v>
      </c>
      <c r="B35" s="12">
        <v>806.52</v>
      </c>
      <c r="C35" s="8">
        <v>476.38</v>
      </c>
      <c r="D35" s="9">
        <v>1.693</v>
      </c>
      <c r="E35" s="10">
        <v>175.7</v>
      </c>
      <c r="G35" s="1">
        <v>4.5</v>
      </c>
      <c r="I35" s="8">
        <f t="shared" si="0"/>
        <v>3629.34</v>
      </c>
      <c r="K35" s="8">
        <v>0.03956865634625339</v>
      </c>
      <c r="M35" s="8">
        <f t="shared" si="1"/>
        <v>31.91291271638028</v>
      </c>
    </row>
    <row r="36" spans="1:13" ht="15.75">
      <c r="A36" s="1">
        <v>1829</v>
      </c>
      <c r="B36" s="12">
        <v>806.52</v>
      </c>
      <c r="C36" s="8">
        <v>466.06</v>
      </c>
      <c r="D36" s="9">
        <v>1.73</v>
      </c>
      <c r="E36" s="10">
        <v>179.5</v>
      </c>
      <c r="G36" s="1">
        <v>4.5</v>
      </c>
      <c r="I36" s="8">
        <f t="shared" si="0"/>
        <v>3629.34</v>
      </c>
      <c r="K36" s="8">
        <v>0.03912294709558609</v>
      </c>
      <c r="M36" s="8">
        <f t="shared" si="1"/>
        <v>31.553439291532094</v>
      </c>
    </row>
    <row r="37" spans="1:13" ht="15.75">
      <c r="A37" s="1">
        <v>1830</v>
      </c>
      <c r="B37" s="12">
        <v>806.52</v>
      </c>
      <c r="C37" s="8">
        <v>469.99</v>
      </c>
      <c r="D37" s="9">
        <v>1.716</v>
      </c>
      <c r="E37" s="10">
        <v>178.3</v>
      </c>
      <c r="G37" s="1">
        <v>4.5</v>
      </c>
      <c r="I37" s="8">
        <f t="shared" si="0"/>
        <v>3629.34</v>
      </c>
      <c r="K37" s="8">
        <v>0.03911316427468387</v>
      </c>
      <c r="M37" s="8">
        <f t="shared" si="1"/>
        <v>31.545549250818034</v>
      </c>
    </row>
    <row r="38" spans="1:13" ht="15.75">
      <c r="A38" s="1">
        <v>1831</v>
      </c>
      <c r="B38" s="12">
        <v>829.4</v>
      </c>
      <c r="C38" s="8">
        <v>497.68</v>
      </c>
      <c r="D38" s="9">
        <v>1.667</v>
      </c>
      <c r="E38" s="10">
        <v>168.3</v>
      </c>
      <c r="G38" s="1">
        <v>4.5</v>
      </c>
      <c r="I38" s="8">
        <f t="shared" si="0"/>
        <v>3732.2999999999997</v>
      </c>
      <c r="K38" s="8">
        <v>0.03974612747287813</v>
      </c>
      <c r="M38" s="8">
        <f t="shared" si="1"/>
        <v>32.96543812600512</v>
      </c>
    </row>
    <row r="39" spans="1:13" ht="15.75">
      <c r="A39" s="1">
        <v>1832</v>
      </c>
      <c r="B39" s="12">
        <v>829.4</v>
      </c>
      <c r="C39" s="8">
        <v>550.65</v>
      </c>
      <c r="D39" s="9">
        <v>1.506</v>
      </c>
      <c r="E39" s="10">
        <v>152</v>
      </c>
      <c r="G39" s="1">
        <v>4.5</v>
      </c>
      <c r="I39" s="8">
        <f t="shared" si="0"/>
        <v>3732.2999999999997</v>
      </c>
      <c r="K39" s="8">
        <v>0.038846573928081496</v>
      </c>
      <c r="M39" s="8">
        <f t="shared" si="1"/>
        <v>32.21934841595079</v>
      </c>
    </row>
    <row r="40" spans="1:11" ht="15.75">
      <c r="A40" s="1">
        <v>1833</v>
      </c>
      <c r="B40" s="8"/>
      <c r="C40" s="8">
        <v>485.99</v>
      </c>
      <c r="D40" s="9"/>
      <c r="E40" s="10">
        <v>172.4</v>
      </c>
      <c r="G40" s="1">
        <v>4.5</v>
      </c>
      <c r="I40" s="8"/>
      <c r="K40" s="8">
        <v>0.03894432144351893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Lety</cp:lastModifiedBy>
  <dcterms:created xsi:type="dcterms:W3CDTF">2001-09-13T16:15:14Z</dcterms:created>
  <dcterms:modified xsi:type="dcterms:W3CDTF">2007-06-06T15:49:06Z</dcterms:modified>
  <cp:category/>
  <cp:version/>
  <cp:contentType/>
  <cp:contentStatus/>
</cp:coreProperties>
</file>