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showInkAnnotation="0" autoCompressPictures="0"/>
  <bookViews>
    <workbookView xWindow="6080" yWindow="0" windowWidth="21600" windowHeight="13380" tabRatio="500"/>
  </bookViews>
  <sheets>
    <sheet name="craftsmen (Allen)" sheetId="1" r:id="rId1"/>
  </sheets>
  <calcPr calcId="140001" iterate="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V4" i="1" l="1"/>
  <c r="W8" i="1"/>
  <c r="W9" i="1"/>
  <c r="W10" i="1"/>
  <c r="W11" i="1"/>
  <c r="W12" i="1"/>
  <c r="AV12" i="1"/>
  <c r="AW12" i="1"/>
  <c r="BR12" i="1"/>
  <c r="W13" i="1"/>
  <c r="AV13" i="1"/>
  <c r="AW13" i="1"/>
  <c r="BR13" i="1"/>
  <c r="W14" i="1"/>
  <c r="AV14" i="1"/>
  <c r="AW14" i="1"/>
  <c r="BR14" i="1"/>
  <c r="W15" i="1"/>
  <c r="AV15" i="1"/>
  <c r="AW15" i="1"/>
  <c r="BR15" i="1"/>
  <c r="W16" i="1"/>
  <c r="AV16" i="1"/>
  <c r="AW16" i="1"/>
  <c r="BR16" i="1"/>
  <c r="W17" i="1"/>
  <c r="AV17" i="1"/>
  <c r="AW17" i="1"/>
  <c r="BR17" i="1"/>
  <c r="W18" i="1"/>
  <c r="AV18" i="1"/>
  <c r="AW18" i="1"/>
  <c r="BR18" i="1"/>
  <c r="W19" i="1"/>
  <c r="AV19" i="1"/>
  <c r="AW19" i="1"/>
  <c r="BR19" i="1"/>
  <c r="W20" i="1"/>
  <c r="AV20" i="1"/>
  <c r="AW20" i="1"/>
  <c r="BR20" i="1"/>
  <c r="W21" i="1"/>
  <c r="AV21" i="1"/>
  <c r="AW21" i="1"/>
  <c r="BR21" i="1"/>
  <c r="W22" i="1"/>
  <c r="AV22" i="1"/>
  <c r="AW22" i="1"/>
  <c r="BR22" i="1"/>
  <c r="W23" i="1"/>
  <c r="AV23" i="1"/>
  <c r="AW23" i="1"/>
  <c r="BR23" i="1"/>
  <c r="W24" i="1"/>
  <c r="AV24" i="1"/>
  <c r="AW24" i="1"/>
  <c r="BR24" i="1"/>
  <c r="W25" i="1"/>
  <c r="AV25" i="1"/>
  <c r="AW25" i="1"/>
  <c r="BR25" i="1"/>
  <c r="W26" i="1"/>
  <c r="AV26" i="1"/>
  <c r="AW26" i="1"/>
  <c r="BR26" i="1"/>
  <c r="W27" i="1"/>
  <c r="AV27" i="1"/>
  <c r="AW27" i="1"/>
  <c r="BR27" i="1"/>
  <c r="W28" i="1"/>
  <c r="AV28" i="1"/>
  <c r="AW28" i="1"/>
  <c r="BR28" i="1"/>
  <c r="W29" i="1"/>
  <c r="AV29" i="1"/>
  <c r="AW29" i="1"/>
  <c r="BR29" i="1"/>
  <c r="W30" i="1"/>
  <c r="AV30" i="1"/>
  <c r="AW30" i="1"/>
  <c r="BR30" i="1"/>
  <c r="W31" i="1"/>
  <c r="AV31" i="1"/>
  <c r="AW31" i="1"/>
  <c r="BR31" i="1"/>
  <c r="W32" i="1"/>
  <c r="AV32" i="1"/>
  <c r="AW32" i="1"/>
  <c r="BR32" i="1"/>
  <c r="W33" i="1"/>
  <c r="AV33" i="1"/>
  <c r="AW33" i="1"/>
  <c r="BR33" i="1"/>
  <c r="W34" i="1"/>
  <c r="AV34" i="1"/>
  <c r="AW34" i="1"/>
  <c r="BR34" i="1"/>
  <c r="W35" i="1"/>
  <c r="AV35" i="1"/>
  <c r="AW35" i="1"/>
  <c r="BR35" i="1"/>
  <c r="W36" i="1"/>
  <c r="AV36" i="1"/>
  <c r="AW36" i="1"/>
  <c r="BR36" i="1"/>
  <c r="W37" i="1"/>
  <c r="AV37" i="1"/>
  <c r="AW37" i="1"/>
  <c r="BR37" i="1"/>
  <c r="W38" i="1"/>
  <c r="AV38" i="1"/>
  <c r="AW38" i="1"/>
  <c r="BR38" i="1"/>
  <c r="W39" i="1"/>
  <c r="AV39" i="1"/>
  <c r="AW39" i="1"/>
  <c r="BR39" i="1"/>
  <c r="W40" i="1"/>
  <c r="AV40" i="1"/>
  <c r="AW40" i="1"/>
  <c r="BR40" i="1"/>
  <c r="W41" i="1"/>
  <c r="AV41" i="1"/>
  <c r="AW41" i="1"/>
  <c r="BR41" i="1"/>
  <c r="W42" i="1"/>
  <c r="AV42" i="1"/>
  <c r="AW42" i="1"/>
  <c r="BR42" i="1"/>
  <c r="W43" i="1"/>
  <c r="AV43" i="1"/>
  <c r="AW43" i="1"/>
  <c r="BR43" i="1"/>
  <c r="W44" i="1"/>
  <c r="AV44" i="1"/>
  <c r="AW44" i="1"/>
  <c r="BR44" i="1"/>
  <c r="W45" i="1"/>
  <c r="AV45" i="1"/>
  <c r="AW45" i="1"/>
  <c r="BR45" i="1"/>
  <c r="W46" i="1"/>
  <c r="AV46" i="1"/>
  <c r="AW46" i="1"/>
  <c r="BR46" i="1"/>
  <c r="W47" i="1"/>
  <c r="AV47" i="1"/>
  <c r="AW47" i="1"/>
  <c r="BR47" i="1"/>
  <c r="W48" i="1"/>
  <c r="AV48" i="1"/>
  <c r="AW48" i="1"/>
  <c r="BR48" i="1"/>
  <c r="W49" i="1"/>
  <c r="AV49" i="1"/>
  <c r="AW49" i="1"/>
  <c r="BR49" i="1"/>
  <c r="W50" i="1"/>
  <c r="AV50" i="1"/>
  <c r="AW50" i="1"/>
  <c r="BR50" i="1"/>
  <c r="W51" i="1"/>
  <c r="AV51" i="1"/>
  <c r="AW51" i="1"/>
  <c r="BR51" i="1"/>
  <c r="W52" i="1"/>
  <c r="AV52" i="1"/>
  <c r="AW52" i="1"/>
  <c r="BR52" i="1"/>
  <c r="W53" i="1"/>
  <c r="AV53" i="1"/>
  <c r="AW53" i="1"/>
  <c r="BR53" i="1"/>
  <c r="W54" i="1"/>
  <c r="AV54" i="1"/>
  <c r="AW54" i="1"/>
  <c r="BR54" i="1"/>
  <c r="W55" i="1"/>
  <c r="AV55" i="1"/>
  <c r="AW55" i="1"/>
  <c r="BR55" i="1"/>
  <c r="W56" i="1"/>
  <c r="AV56" i="1"/>
  <c r="AW56" i="1"/>
  <c r="BR56" i="1"/>
  <c r="W57" i="1"/>
  <c r="AV57" i="1"/>
  <c r="AW57" i="1"/>
  <c r="BR57" i="1"/>
  <c r="W58" i="1"/>
  <c r="AV58" i="1"/>
  <c r="AW58" i="1"/>
  <c r="BR58" i="1"/>
  <c r="W59" i="1"/>
  <c r="AV59" i="1"/>
  <c r="AW59" i="1"/>
  <c r="BR59" i="1"/>
  <c r="W60" i="1"/>
  <c r="AV60" i="1"/>
  <c r="AW60" i="1"/>
  <c r="BR60" i="1"/>
  <c r="W61" i="1"/>
  <c r="AV61" i="1"/>
  <c r="AW61" i="1"/>
  <c r="BR61" i="1"/>
  <c r="W62" i="1"/>
  <c r="AV62" i="1"/>
  <c r="AW62" i="1"/>
  <c r="BR62" i="1"/>
  <c r="W63" i="1"/>
  <c r="AV63" i="1"/>
  <c r="AW63" i="1"/>
  <c r="BR63" i="1"/>
  <c r="W64" i="1"/>
  <c r="AV64" i="1"/>
  <c r="AW64" i="1"/>
  <c r="BR64" i="1"/>
  <c r="W65" i="1"/>
  <c r="AV65" i="1"/>
  <c r="AW65" i="1"/>
  <c r="BR65" i="1"/>
  <c r="W66" i="1"/>
  <c r="AV66" i="1"/>
  <c r="AW66" i="1"/>
  <c r="BR66" i="1"/>
  <c r="W67" i="1"/>
  <c r="AV67" i="1"/>
  <c r="AW67" i="1"/>
  <c r="BR67" i="1"/>
  <c r="W68" i="1"/>
  <c r="AV68" i="1"/>
  <c r="AW68" i="1"/>
  <c r="BR68" i="1"/>
  <c r="W69" i="1"/>
  <c r="AV69" i="1"/>
  <c r="AW69" i="1"/>
  <c r="BR69" i="1"/>
  <c r="W70" i="1"/>
  <c r="AV70" i="1"/>
  <c r="AW70" i="1"/>
  <c r="BR70" i="1"/>
  <c r="W71" i="1"/>
  <c r="AV71" i="1"/>
  <c r="AW71" i="1"/>
  <c r="BR71" i="1"/>
  <c r="W72" i="1"/>
  <c r="AV72" i="1"/>
  <c r="AW72" i="1"/>
  <c r="BR72" i="1"/>
  <c r="W73" i="1"/>
  <c r="AV73" i="1"/>
  <c r="AW73" i="1"/>
  <c r="BR73" i="1"/>
  <c r="W74" i="1"/>
  <c r="AV74" i="1"/>
  <c r="AW74" i="1"/>
  <c r="AZ74" i="1"/>
  <c r="BA74" i="1"/>
  <c r="BR74" i="1"/>
  <c r="BV74" i="1"/>
  <c r="W75" i="1"/>
  <c r="AV75" i="1"/>
  <c r="AW75" i="1"/>
  <c r="AZ75" i="1"/>
  <c r="BA75" i="1"/>
  <c r="BR75" i="1"/>
  <c r="BV75" i="1"/>
  <c r="W76" i="1"/>
  <c r="AV76" i="1"/>
  <c r="AW76" i="1"/>
  <c r="AZ76" i="1"/>
  <c r="BA76" i="1"/>
  <c r="BR76" i="1"/>
  <c r="BV76" i="1"/>
  <c r="W77" i="1"/>
  <c r="AV77" i="1"/>
  <c r="AW77" i="1"/>
  <c r="AZ77" i="1"/>
  <c r="BA77" i="1"/>
  <c r="BR77" i="1"/>
  <c r="BV77" i="1"/>
  <c r="W78" i="1"/>
  <c r="AV78" i="1"/>
  <c r="AW78" i="1"/>
  <c r="AZ78" i="1"/>
  <c r="BA78" i="1"/>
  <c r="BR78" i="1"/>
  <c r="BV78" i="1"/>
  <c r="W79" i="1"/>
  <c r="AV79" i="1"/>
  <c r="AW79" i="1"/>
  <c r="AZ79" i="1"/>
  <c r="BA79" i="1"/>
  <c r="BR79" i="1"/>
  <c r="BV79" i="1"/>
  <c r="W80" i="1"/>
  <c r="AV80" i="1"/>
  <c r="AW80" i="1"/>
  <c r="AZ80" i="1"/>
  <c r="BA80" i="1"/>
  <c r="BR80" i="1"/>
  <c r="BV80" i="1"/>
  <c r="W81" i="1"/>
  <c r="AV81" i="1"/>
  <c r="AW81" i="1"/>
  <c r="AZ81" i="1"/>
  <c r="BA81" i="1"/>
  <c r="BR81" i="1"/>
  <c r="BV81" i="1"/>
  <c r="W82" i="1"/>
  <c r="AV82" i="1"/>
  <c r="AW82" i="1"/>
  <c r="AZ82" i="1"/>
  <c r="BA82" i="1"/>
  <c r="BR82" i="1"/>
  <c r="BV82" i="1"/>
  <c r="W83" i="1"/>
  <c r="AV83" i="1"/>
  <c r="AW83" i="1"/>
  <c r="AZ83" i="1"/>
  <c r="BA83" i="1"/>
  <c r="BR83" i="1"/>
  <c r="BV83" i="1"/>
  <c r="W84" i="1"/>
  <c r="AV84" i="1"/>
  <c r="AW84" i="1"/>
  <c r="AZ84" i="1"/>
  <c r="BA84" i="1"/>
  <c r="BR84" i="1"/>
  <c r="BV84" i="1"/>
  <c r="W85" i="1"/>
  <c r="AV85" i="1"/>
  <c r="AW85" i="1"/>
  <c r="AZ85" i="1"/>
  <c r="BA85" i="1"/>
  <c r="BR85" i="1"/>
  <c r="BV85" i="1"/>
  <c r="W86" i="1"/>
  <c r="AV86" i="1"/>
  <c r="AW86" i="1"/>
  <c r="AZ86" i="1"/>
  <c r="BA86" i="1"/>
  <c r="BR86" i="1"/>
  <c r="BV86" i="1"/>
  <c r="W87" i="1"/>
  <c r="AV87" i="1"/>
  <c r="AW87" i="1"/>
  <c r="AZ87" i="1"/>
  <c r="BA87" i="1"/>
  <c r="BR87" i="1"/>
  <c r="BV87" i="1"/>
  <c r="W88" i="1"/>
  <c r="AV88" i="1"/>
  <c r="AW88" i="1"/>
  <c r="AZ88" i="1"/>
  <c r="BA88" i="1"/>
  <c r="BR88" i="1"/>
  <c r="BV88" i="1"/>
  <c r="W89" i="1"/>
  <c r="AV89" i="1"/>
  <c r="AW89" i="1"/>
  <c r="AZ89" i="1"/>
  <c r="BA89" i="1"/>
  <c r="BR89" i="1"/>
  <c r="BV89" i="1"/>
  <c r="W90" i="1"/>
  <c r="AV90" i="1"/>
  <c r="AW90" i="1"/>
  <c r="AZ90" i="1"/>
  <c r="BA90" i="1"/>
  <c r="BR90" i="1"/>
  <c r="BV90" i="1"/>
  <c r="W91" i="1"/>
  <c r="AV91" i="1"/>
  <c r="AW91" i="1"/>
  <c r="AZ91" i="1"/>
  <c r="BA91" i="1"/>
  <c r="BR91" i="1"/>
  <c r="BV91" i="1"/>
  <c r="W92" i="1"/>
  <c r="AV92" i="1"/>
  <c r="AW92" i="1"/>
  <c r="AZ92" i="1"/>
  <c r="BA92" i="1"/>
  <c r="BR92" i="1"/>
  <c r="BV92" i="1"/>
  <c r="W93" i="1"/>
  <c r="AV93" i="1"/>
  <c r="AW93" i="1"/>
  <c r="AZ93" i="1"/>
  <c r="BA93" i="1"/>
  <c r="BR93" i="1"/>
  <c r="BV93" i="1"/>
  <c r="W94" i="1"/>
  <c r="AV94" i="1"/>
  <c r="AW94" i="1"/>
  <c r="AZ94" i="1"/>
  <c r="BA94" i="1"/>
  <c r="BR94" i="1"/>
  <c r="BV94" i="1"/>
  <c r="W95" i="1"/>
  <c r="AV95" i="1"/>
  <c r="AW95" i="1"/>
  <c r="AZ95" i="1"/>
  <c r="BA95" i="1"/>
  <c r="BR95" i="1"/>
  <c r="BV95" i="1"/>
  <c r="W96" i="1"/>
  <c r="AV96" i="1"/>
  <c r="AW96" i="1"/>
  <c r="AZ96" i="1"/>
  <c r="BA96" i="1"/>
  <c r="BR96" i="1"/>
  <c r="BV96" i="1"/>
  <c r="W97" i="1"/>
  <c r="AV97" i="1"/>
  <c r="AW97" i="1"/>
  <c r="AZ97" i="1"/>
  <c r="BA97" i="1"/>
  <c r="BR97" i="1"/>
  <c r="BV97" i="1"/>
  <c r="W98" i="1"/>
  <c r="AV98" i="1"/>
  <c r="AW98" i="1"/>
  <c r="AZ98" i="1"/>
  <c r="BA98" i="1"/>
  <c r="BR98" i="1"/>
  <c r="BV98" i="1"/>
  <c r="W99" i="1"/>
  <c r="AV99" i="1"/>
  <c r="AW99" i="1"/>
  <c r="AZ99" i="1"/>
  <c r="BA99" i="1"/>
  <c r="BR99" i="1"/>
  <c r="BV99" i="1"/>
  <c r="W100" i="1"/>
  <c r="AV100" i="1"/>
  <c r="AW100" i="1"/>
  <c r="AZ100" i="1"/>
  <c r="BA100" i="1"/>
  <c r="BR100" i="1"/>
  <c r="BV100" i="1"/>
  <c r="W101" i="1"/>
  <c r="AV101" i="1"/>
  <c r="AW101" i="1"/>
  <c r="AZ101" i="1"/>
  <c r="BA101" i="1"/>
  <c r="BR101" i="1"/>
  <c r="BV101" i="1"/>
  <c r="W102" i="1"/>
  <c r="AV102" i="1"/>
  <c r="AW102" i="1"/>
  <c r="AZ102" i="1"/>
  <c r="BA102" i="1"/>
  <c r="BR102" i="1"/>
  <c r="BV102" i="1"/>
  <c r="W103" i="1"/>
  <c r="AV103" i="1"/>
  <c r="AW103" i="1"/>
  <c r="AZ103" i="1"/>
  <c r="BA103" i="1"/>
  <c r="BR103" i="1"/>
  <c r="BV103" i="1"/>
  <c r="W104" i="1"/>
  <c r="AV104" i="1"/>
  <c r="AW104" i="1"/>
  <c r="AZ104" i="1"/>
  <c r="BA104" i="1"/>
  <c r="BR104" i="1"/>
  <c r="BV104" i="1"/>
  <c r="W105" i="1"/>
  <c r="AV105" i="1"/>
  <c r="AW105" i="1"/>
  <c r="AZ105" i="1"/>
  <c r="BA105" i="1"/>
  <c r="BR105" i="1"/>
  <c r="BV105" i="1"/>
  <c r="W106" i="1"/>
  <c r="AV106" i="1"/>
  <c r="AW106" i="1"/>
  <c r="AZ106" i="1"/>
  <c r="BA106" i="1"/>
  <c r="BR106" i="1"/>
  <c r="BV106" i="1"/>
  <c r="W107" i="1"/>
  <c r="AV107" i="1"/>
  <c r="AW107" i="1"/>
  <c r="AZ107" i="1"/>
  <c r="BA107" i="1"/>
  <c r="BR107" i="1"/>
  <c r="BV107" i="1"/>
  <c r="W108" i="1"/>
  <c r="AV108" i="1"/>
  <c r="AW108" i="1"/>
  <c r="AZ108" i="1"/>
  <c r="BA108" i="1"/>
  <c r="BR108" i="1"/>
  <c r="BV108" i="1"/>
  <c r="W109" i="1"/>
  <c r="AV109" i="1"/>
  <c r="AW109" i="1"/>
  <c r="AZ109" i="1"/>
  <c r="BA109" i="1"/>
  <c r="BR109" i="1"/>
  <c r="BV109" i="1"/>
  <c r="W110" i="1"/>
  <c r="AV110" i="1"/>
  <c r="AW110" i="1"/>
  <c r="AZ110" i="1"/>
  <c r="BA110" i="1"/>
  <c r="BR110" i="1"/>
  <c r="BV110" i="1"/>
  <c r="W111" i="1"/>
  <c r="AV111" i="1"/>
  <c r="AW111" i="1"/>
  <c r="AZ111" i="1"/>
  <c r="BA111" i="1"/>
  <c r="BR111" i="1"/>
  <c r="BV111" i="1"/>
  <c r="W112" i="1"/>
  <c r="AV112" i="1"/>
  <c r="AW112" i="1"/>
  <c r="AZ112" i="1"/>
  <c r="BA112" i="1"/>
  <c r="BR112" i="1"/>
  <c r="BV112" i="1"/>
  <c r="W113" i="1"/>
  <c r="AV113" i="1"/>
  <c r="AW113" i="1"/>
  <c r="AZ113" i="1"/>
  <c r="BA113" i="1"/>
  <c r="BR113" i="1"/>
  <c r="BV113" i="1"/>
  <c r="W114" i="1"/>
  <c r="AV114" i="1"/>
  <c r="AW114" i="1"/>
  <c r="AZ114" i="1"/>
  <c r="BA114" i="1"/>
  <c r="BR114" i="1"/>
  <c r="BV114" i="1"/>
  <c r="W115" i="1"/>
  <c r="AV115" i="1"/>
  <c r="AW115" i="1"/>
  <c r="AZ115" i="1"/>
  <c r="BA115" i="1"/>
  <c r="BR115" i="1"/>
  <c r="BV115" i="1"/>
  <c r="W116" i="1"/>
  <c r="AV116" i="1"/>
  <c r="AW116" i="1"/>
  <c r="AZ116" i="1"/>
  <c r="BA116" i="1"/>
  <c r="BR116" i="1"/>
  <c r="BV116" i="1"/>
  <c r="W117" i="1"/>
  <c r="AV117" i="1"/>
  <c r="AW117" i="1"/>
  <c r="AZ117" i="1"/>
  <c r="BA117" i="1"/>
  <c r="BR117" i="1"/>
  <c r="BV117" i="1"/>
  <c r="W118" i="1"/>
  <c r="AV118" i="1"/>
  <c r="AW118" i="1"/>
  <c r="AZ118" i="1"/>
  <c r="BA118" i="1"/>
  <c r="BR118" i="1"/>
  <c r="BV118" i="1"/>
  <c r="W119" i="1"/>
  <c r="AV119" i="1"/>
  <c r="AW119" i="1"/>
  <c r="AZ119" i="1"/>
  <c r="BA119" i="1"/>
  <c r="BR119" i="1"/>
  <c r="BV119" i="1"/>
  <c r="W120" i="1"/>
  <c r="AV120" i="1"/>
  <c r="AW120" i="1"/>
  <c r="AZ120" i="1"/>
  <c r="BR120" i="1"/>
  <c r="BV120" i="1"/>
  <c r="W121" i="1"/>
  <c r="AV121" i="1"/>
  <c r="AW121" i="1"/>
  <c r="AZ121" i="1"/>
  <c r="BR121" i="1"/>
  <c r="BV121" i="1"/>
  <c r="W122" i="1"/>
  <c r="AV122" i="1"/>
  <c r="AW122" i="1"/>
  <c r="AZ122" i="1"/>
  <c r="BR122" i="1"/>
  <c r="BV122" i="1"/>
  <c r="W123" i="1"/>
  <c r="AV123" i="1"/>
  <c r="AW123" i="1"/>
  <c r="AZ123" i="1"/>
  <c r="BR123" i="1"/>
  <c r="BV123" i="1"/>
  <c r="W124" i="1"/>
  <c r="AV124" i="1"/>
  <c r="AW124" i="1"/>
  <c r="AZ124" i="1"/>
  <c r="BR124" i="1"/>
  <c r="BV124" i="1"/>
  <c r="W125" i="1"/>
  <c r="AV125" i="1"/>
  <c r="AW125" i="1"/>
  <c r="AZ125" i="1"/>
  <c r="BR125" i="1"/>
  <c r="BV125" i="1"/>
  <c r="W126" i="1"/>
  <c r="AV126" i="1"/>
  <c r="AW126" i="1"/>
  <c r="AZ126" i="1"/>
  <c r="BR126" i="1"/>
  <c r="BV126" i="1"/>
  <c r="W127" i="1"/>
  <c r="AV127" i="1"/>
  <c r="AW127" i="1"/>
  <c r="AZ127" i="1"/>
  <c r="BR127" i="1"/>
  <c r="BV127" i="1"/>
  <c r="W128" i="1"/>
  <c r="AV128" i="1"/>
  <c r="AW128" i="1"/>
  <c r="AZ128" i="1"/>
  <c r="BR128" i="1"/>
  <c r="BV128" i="1"/>
  <c r="W129" i="1"/>
  <c r="AV129" i="1"/>
  <c r="AW129" i="1"/>
  <c r="AZ129" i="1"/>
  <c r="BR129" i="1"/>
  <c r="BV129" i="1"/>
  <c r="W130" i="1"/>
  <c r="AV130" i="1"/>
  <c r="AW130" i="1"/>
  <c r="AZ130" i="1"/>
  <c r="BR130" i="1"/>
  <c r="BV130" i="1"/>
  <c r="W131" i="1"/>
  <c r="AV131" i="1"/>
  <c r="AW131" i="1"/>
  <c r="AZ131" i="1"/>
  <c r="BR131" i="1"/>
  <c r="BV131" i="1"/>
  <c r="W132" i="1"/>
  <c r="AV132" i="1"/>
  <c r="AW132" i="1"/>
  <c r="AZ132" i="1"/>
  <c r="BR132" i="1"/>
  <c r="BV132" i="1"/>
  <c r="W133" i="1"/>
  <c r="AV133" i="1"/>
  <c r="AW133" i="1"/>
  <c r="AZ133" i="1"/>
  <c r="BR133" i="1"/>
  <c r="BV133" i="1"/>
  <c r="W134" i="1"/>
  <c r="AV134" i="1"/>
  <c r="AW134" i="1"/>
  <c r="AZ134" i="1"/>
  <c r="BR134" i="1"/>
  <c r="BV134" i="1"/>
  <c r="W135" i="1"/>
  <c r="AV135" i="1"/>
  <c r="AW135" i="1"/>
  <c r="AZ135" i="1"/>
  <c r="BR135" i="1"/>
  <c r="BV135" i="1"/>
  <c r="W136" i="1"/>
  <c r="AV136" i="1"/>
  <c r="AW136" i="1"/>
  <c r="AZ136" i="1"/>
  <c r="BR136" i="1"/>
  <c r="BV136" i="1"/>
  <c r="W137" i="1"/>
  <c r="AV137" i="1"/>
  <c r="AW137" i="1"/>
  <c r="AZ137" i="1"/>
  <c r="BR137" i="1"/>
  <c r="BV137" i="1"/>
  <c r="W138" i="1"/>
  <c r="AV138" i="1"/>
  <c r="AW138" i="1"/>
  <c r="AZ138" i="1"/>
  <c r="BR138" i="1"/>
  <c r="BV138" i="1"/>
  <c r="W139" i="1"/>
  <c r="AV139" i="1"/>
  <c r="AW139" i="1"/>
  <c r="AZ139" i="1"/>
  <c r="BR139" i="1"/>
  <c r="BV139" i="1"/>
  <c r="W140" i="1"/>
  <c r="AV140" i="1"/>
  <c r="AW140" i="1"/>
  <c r="AZ140" i="1"/>
  <c r="BR140" i="1"/>
  <c r="BV140" i="1"/>
  <c r="W141" i="1"/>
  <c r="AV141" i="1"/>
  <c r="AW141" i="1"/>
  <c r="AZ141" i="1"/>
  <c r="BR141" i="1"/>
  <c r="BV141" i="1"/>
  <c r="W142" i="1"/>
  <c r="AV142" i="1"/>
  <c r="AW142" i="1"/>
  <c r="AZ142" i="1"/>
  <c r="BR142" i="1"/>
  <c r="BV142" i="1"/>
  <c r="W143" i="1"/>
  <c r="AV143" i="1"/>
  <c r="AW143" i="1"/>
  <c r="AY143" i="1"/>
  <c r="AZ143" i="1"/>
  <c r="BR143" i="1"/>
  <c r="BU143" i="1"/>
  <c r="BV143" i="1"/>
  <c r="W144" i="1"/>
  <c r="AV144" i="1"/>
  <c r="AW144" i="1"/>
  <c r="AY144" i="1"/>
  <c r="AZ144" i="1"/>
  <c r="BR144" i="1"/>
  <c r="BU144" i="1"/>
  <c r="BV144" i="1"/>
  <c r="W145" i="1"/>
  <c r="AV145" i="1"/>
  <c r="AW145" i="1"/>
  <c r="AY145" i="1"/>
  <c r="AZ145" i="1"/>
  <c r="BR145" i="1"/>
  <c r="BU145" i="1"/>
  <c r="BV145" i="1"/>
  <c r="W146" i="1"/>
  <c r="AV146" i="1"/>
  <c r="AW146" i="1"/>
  <c r="AY146" i="1"/>
  <c r="AZ146" i="1"/>
  <c r="BR146" i="1"/>
  <c r="BU146" i="1"/>
  <c r="BV146" i="1"/>
  <c r="W147" i="1"/>
  <c r="AT147" i="1"/>
  <c r="AV147" i="1"/>
  <c r="AW147" i="1"/>
  <c r="AY147" i="1"/>
  <c r="AZ147" i="1"/>
  <c r="BP147" i="1"/>
  <c r="BR147" i="1"/>
  <c r="BU147" i="1"/>
  <c r="BV147" i="1"/>
  <c r="W148" i="1"/>
  <c r="AT148" i="1"/>
  <c r="AV148" i="1"/>
  <c r="AW148" i="1"/>
  <c r="AY148" i="1"/>
  <c r="AZ148" i="1"/>
  <c r="BP148" i="1"/>
  <c r="BR148" i="1"/>
  <c r="BU148" i="1"/>
  <c r="BV148" i="1"/>
  <c r="W149" i="1"/>
  <c r="AT149" i="1"/>
  <c r="AV149" i="1"/>
  <c r="AW149" i="1"/>
  <c r="AY149" i="1"/>
  <c r="AZ149" i="1"/>
  <c r="BP149" i="1"/>
  <c r="BR149" i="1"/>
  <c r="BU149" i="1"/>
  <c r="BV149" i="1"/>
  <c r="W150" i="1"/>
  <c r="AT150" i="1"/>
  <c r="AV150" i="1"/>
  <c r="AW150" i="1"/>
  <c r="AY150" i="1"/>
  <c r="AZ150" i="1"/>
  <c r="BP150" i="1"/>
  <c r="BR150" i="1"/>
  <c r="BU150" i="1"/>
  <c r="BV150" i="1"/>
  <c r="W151" i="1"/>
  <c r="AT151" i="1"/>
  <c r="AV151" i="1"/>
  <c r="AW151" i="1"/>
  <c r="AY151" i="1"/>
  <c r="AZ151" i="1"/>
  <c r="BP151" i="1"/>
  <c r="BR151" i="1"/>
  <c r="BU151" i="1"/>
  <c r="BV151" i="1"/>
  <c r="W152" i="1"/>
  <c r="AT152" i="1"/>
  <c r="AV152" i="1"/>
  <c r="AW152" i="1"/>
  <c r="AY152" i="1"/>
  <c r="AZ152" i="1"/>
  <c r="BP152" i="1"/>
  <c r="BR152" i="1"/>
  <c r="BU152" i="1"/>
  <c r="BV152" i="1"/>
  <c r="W153" i="1"/>
  <c r="AT153" i="1"/>
  <c r="AV153" i="1"/>
  <c r="AW153" i="1"/>
  <c r="AY153" i="1"/>
  <c r="AZ153" i="1"/>
  <c r="BP153" i="1"/>
  <c r="BR153" i="1"/>
  <c r="BU153" i="1"/>
  <c r="BV153" i="1"/>
  <c r="W154" i="1"/>
  <c r="AT154" i="1"/>
  <c r="AV154" i="1"/>
  <c r="AW154" i="1"/>
  <c r="AY154" i="1"/>
  <c r="AZ154" i="1"/>
  <c r="BP154" i="1"/>
  <c r="BR154" i="1"/>
  <c r="BU154" i="1"/>
  <c r="BV154" i="1"/>
  <c r="W155" i="1"/>
  <c r="AT155" i="1"/>
  <c r="AV155" i="1"/>
  <c r="AW155" i="1"/>
  <c r="AY155" i="1"/>
  <c r="AZ155" i="1"/>
  <c r="BP155" i="1"/>
  <c r="BR155" i="1"/>
  <c r="BU155" i="1"/>
  <c r="BV155" i="1"/>
  <c r="W156" i="1"/>
  <c r="AT156" i="1"/>
  <c r="AV156" i="1"/>
  <c r="AW156" i="1"/>
  <c r="AY156" i="1"/>
  <c r="AZ156" i="1"/>
  <c r="BP156" i="1"/>
  <c r="BR156" i="1"/>
  <c r="BU156" i="1"/>
  <c r="BV156" i="1"/>
  <c r="W157" i="1"/>
  <c r="AT157" i="1"/>
  <c r="AV157" i="1"/>
  <c r="AW157" i="1"/>
  <c r="AY157" i="1"/>
  <c r="AZ157" i="1"/>
  <c r="BJ157" i="1"/>
  <c r="BP157" i="1"/>
  <c r="BR157" i="1"/>
  <c r="BU157" i="1"/>
  <c r="BV157" i="1"/>
  <c r="CF157" i="1"/>
  <c r="W158" i="1"/>
  <c r="AT158" i="1"/>
  <c r="AV158" i="1"/>
  <c r="AW158" i="1"/>
  <c r="AY158" i="1"/>
  <c r="AZ158" i="1"/>
  <c r="BJ158" i="1"/>
  <c r="BP158" i="1"/>
  <c r="BR158" i="1"/>
  <c r="BU158" i="1"/>
  <c r="BV158" i="1"/>
  <c r="CF158" i="1"/>
  <c r="W159" i="1"/>
  <c r="AT159" i="1"/>
  <c r="AV159" i="1"/>
  <c r="AW159" i="1"/>
  <c r="AY159" i="1"/>
  <c r="AZ159" i="1"/>
  <c r="BJ159" i="1"/>
  <c r="BP159" i="1"/>
  <c r="BR159" i="1"/>
  <c r="BU159" i="1"/>
  <c r="BV159" i="1"/>
  <c r="CF159" i="1"/>
  <c r="W160" i="1"/>
  <c r="AT160" i="1"/>
  <c r="AV160" i="1"/>
  <c r="AW160" i="1"/>
  <c r="AY160" i="1"/>
  <c r="AZ160" i="1"/>
  <c r="BJ160" i="1"/>
  <c r="BP160" i="1"/>
  <c r="BR160" i="1"/>
  <c r="BU160" i="1"/>
  <c r="BV160" i="1"/>
  <c r="CF160" i="1"/>
  <c r="W161" i="1"/>
  <c r="AT161" i="1"/>
  <c r="AV161" i="1"/>
  <c r="AW161" i="1"/>
  <c r="AY161" i="1"/>
  <c r="AZ161" i="1"/>
  <c r="BC161" i="1"/>
  <c r="BJ161" i="1"/>
  <c r="BP161" i="1"/>
  <c r="BR161" i="1"/>
  <c r="BU161" i="1"/>
  <c r="BV161" i="1"/>
  <c r="BY161" i="1"/>
  <c r="CF161" i="1"/>
  <c r="W162" i="1"/>
  <c r="AT162" i="1"/>
  <c r="AV162" i="1"/>
  <c r="AW162" i="1"/>
  <c r="AY162" i="1"/>
  <c r="AZ162" i="1"/>
  <c r="BC162" i="1"/>
  <c r="BJ162" i="1"/>
  <c r="BP162" i="1"/>
  <c r="BR162" i="1"/>
  <c r="BU162" i="1"/>
  <c r="BV162" i="1"/>
  <c r="BY162" i="1"/>
  <c r="CF162" i="1"/>
  <c r="W163" i="1"/>
  <c r="AT163" i="1"/>
  <c r="AV163" i="1"/>
  <c r="AW163" i="1"/>
  <c r="AY163" i="1"/>
  <c r="AZ163" i="1"/>
  <c r="BC163" i="1"/>
  <c r="BJ163" i="1"/>
  <c r="BP163" i="1"/>
  <c r="BR163" i="1"/>
  <c r="BU163" i="1"/>
  <c r="BV163" i="1"/>
  <c r="BY163" i="1"/>
  <c r="CF163" i="1"/>
  <c r="W164" i="1"/>
  <c r="AT164" i="1"/>
  <c r="AV164" i="1"/>
  <c r="AW164" i="1"/>
  <c r="AY164" i="1"/>
  <c r="AZ164" i="1"/>
  <c r="BC164" i="1"/>
  <c r="BJ164" i="1"/>
  <c r="BP164" i="1"/>
  <c r="BR164" i="1"/>
  <c r="BU164" i="1"/>
  <c r="BV164" i="1"/>
  <c r="BY164" i="1"/>
  <c r="CF164" i="1"/>
  <c r="W165" i="1"/>
  <c r="AT165" i="1"/>
  <c r="AV165" i="1"/>
  <c r="AW165" i="1"/>
  <c r="AY165" i="1"/>
  <c r="AZ165" i="1"/>
  <c r="BC165" i="1"/>
  <c r="BJ165" i="1"/>
  <c r="BP165" i="1"/>
  <c r="BR165" i="1"/>
  <c r="BU165" i="1"/>
  <c r="BV165" i="1"/>
  <c r="BY165" i="1"/>
  <c r="CF165" i="1"/>
  <c r="W166" i="1"/>
  <c r="AT166" i="1"/>
  <c r="AV166" i="1"/>
  <c r="AW166" i="1"/>
  <c r="AY166" i="1"/>
  <c r="AZ166" i="1"/>
  <c r="BC166" i="1"/>
  <c r="BJ166" i="1"/>
  <c r="BP166" i="1"/>
  <c r="BR166" i="1"/>
  <c r="BU166" i="1"/>
  <c r="BV166" i="1"/>
  <c r="BY166" i="1"/>
  <c r="CF166" i="1"/>
  <c r="W167" i="1"/>
  <c r="AT167" i="1"/>
  <c r="AV167" i="1"/>
  <c r="AW167" i="1"/>
  <c r="AY167" i="1"/>
  <c r="AZ167" i="1"/>
  <c r="BC167" i="1"/>
  <c r="BJ167" i="1"/>
  <c r="BP167" i="1"/>
  <c r="BR167" i="1"/>
  <c r="BU167" i="1"/>
  <c r="BV167" i="1"/>
  <c r="BY167" i="1"/>
  <c r="CF167" i="1"/>
  <c r="W168" i="1"/>
  <c r="AT168" i="1"/>
  <c r="AV168" i="1"/>
  <c r="AW168" i="1"/>
  <c r="AY168" i="1"/>
  <c r="AZ168" i="1"/>
  <c r="BC168" i="1"/>
  <c r="BJ168" i="1"/>
  <c r="BP168" i="1"/>
  <c r="BR168" i="1"/>
  <c r="BU168" i="1"/>
  <c r="BV168" i="1"/>
  <c r="BY168" i="1"/>
  <c r="CF168" i="1"/>
  <c r="W169" i="1"/>
  <c r="AT169" i="1"/>
  <c r="AV169" i="1"/>
  <c r="AW169" i="1"/>
  <c r="AY169" i="1"/>
  <c r="AZ169" i="1"/>
  <c r="BC169" i="1"/>
  <c r="BJ169" i="1"/>
  <c r="BP169" i="1"/>
  <c r="BR169" i="1"/>
  <c r="BU169" i="1"/>
  <c r="BV169" i="1"/>
  <c r="BY169" i="1"/>
  <c r="CF169" i="1"/>
  <c r="W170" i="1"/>
  <c r="AT170" i="1"/>
  <c r="AV170" i="1"/>
  <c r="AW170" i="1"/>
  <c r="AY170" i="1"/>
  <c r="AZ170" i="1"/>
  <c r="BC170" i="1"/>
  <c r="BJ170" i="1"/>
  <c r="BP170" i="1"/>
  <c r="BR170" i="1"/>
  <c r="BU170" i="1"/>
  <c r="BV170" i="1"/>
  <c r="BY170" i="1"/>
  <c r="CF170" i="1"/>
  <c r="W171" i="1"/>
  <c r="AT171" i="1"/>
  <c r="AV171" i="1"/>
  <c r="AW171" i="1"/>
  <c r="AY171" i="1"/>
  <c r="AZ171" i="1"/>
  <c r="BC171" i="1"/>
  <c r="BJ171" i="1"/>
  <c r="BP171" i="1"/>
  <c r="BR171" i="1"/>
  <c r="BU171" i="1"/>
  <c r="BV171" i="1"/>
  <c r="BY171" i="1"/>
  <c r="CF171" i="1"/>
  <c r="W172" i="1"/>
  <c r="AT172" i="1"/>
  <c r="AV172" i="1"/>
  <c r="AW172" i="1"/>
  <c r="AY172" i="1"/>
  <c r="AZ172" i="1"/>
  <c r="BC172" i="1"/>
  <c r="BJ172" i="1"/>
  <c r="BP172" i="1"/>
  <c r="BR172" i="1"/>
  <c r="BU172" i="1"/>
  <c r="BV172" i="1"/>
  <c r="BY172" i="1"/>
  <c r="CF172" i="1"/>
  <c r="W173" i="1"/>
  <c r="AT173" i="1"/>
  <c r="AV173" i="1"/>
  <c r="AW173" i="1"/>
  <c r="AY173" i="1"/>
  <c r="AZ173" i="1"/>
  <c r="BC173" i="1"/>
  <c r="BJ173" i="1"/>
  <c r="BP173" i="1"/>
  <c r="BR173" i="1"/>
  <c r="BU173" i="1"/>
  <c r="BV173" i="1"/>
  <c r="BY173" i="1"/>
  <c r="CF173" i="1"/>
  <c r="W174" i="1"/>
  <c r="AT174" i="1"/>
  <c r="AV174" i="1"/>
  <c r="AW174" i="1"/>
  <c r="AY174" i="1"/>
  <c r="AZ174" i="1"/>
  <c r="BC174" i="1"/>
  <c r="BJ174" i="1"/>
  <c r="BP174" i="1"/>
  <c r="BR174" i="1"/>
  <c r="BU174" i="1"/>
  <c r="BV174" i="1"/>
  <c r="BY174" i="1"/>
  <c r="CF174" i="1"/>
  <c r="W175" i="1"/>
  <c r="AT175" i="1"/>
  <c r="AV175" i="1"/>
  <c r="AW175" i="1"/>
  <c r="AY175" i="1"/>
  <c r="AZ175" i="1"/>
  <c r="BC175" i="1"/>
  <c r="BG175" i="1"/>
  <c r="BJ175" i="1"/>
  <c r="BP175" i="1"/>
  <c r="BR175" i="1"/>
  <c r="BU175" i="1"/>
  <c r="BV175" i="1"/>
  <c r="BY175" i="1"/>
  <c r="CC175" i="1"/>
  <c r="CF175" i="1"/>
  <c r="W176" i="1"/>
  <c r="AT176" i="1"/>
  <c r="AV176" i="1"/>
  <c r="AW176" i="1"/>
  <c r="AY176" i="1"/>
  <c r="AZ176" i="1"/>
  <c r="BC176" i="1"/>
  <c r="BG176" i="1"/>
  <c r="BJ176" i="1"/>
  <c r="BP176" i="1"/>
  <c r="BR176" i="1"/>
  <c r="BU176" i="1"/>
  <c r="BV176" i="1"/>
  <c r="BY176" i="1"/>
  <c r="CC176" i="1"/>
  <c r="CF176" i="1"/>
  <c r="W177" i="1"/>
  <c r="AT177" i="1"/>
  <c r="AV177" i="1"/>
  <c r="AW177" i="1"/>
  <c r="AY177" i="1"/>
  <c r="AZ177" i="1"/>
  <c r="BC177" i="1"/>
  <c r="BG177" i="1"/>
  <c r="BJ177" i="1"/>
  <c r="BP177" i="1"/>
  <c r="BR177" i="1"/>
  <c r="BU177" i="1"/>
  <c r="BV177" i="1"/>
  <c r="BY177" i="1"/>
  <c r="CC177" i="1"/>
  <c r="CF177" i="1"/>
  <c r="W178" i="1"/>
  <c r="AT178" i="1"/>
  <c r="AV178" i="1"/>
  <c r="AW178" i="1"/>
  <c r="AY178" i="1"/>
  <c r="AZ178" i="1"/>
  <c r="BC178" i="1"/>
  <c r="BG178" i="1"/>
  <c r="BJ178" i="1"/>
  <c r="BP178" i="1"/>
  <c r="BR178" i="1"/>
  <c r="BU178" i="1"/>
  <c r="BV178" i="1"/>
  <c r="BY178" i="1"/>
  <c r="CC178" i="1"/>
  <c r="CF178" i="1"/>
  <c r="W179" i="1"/>
  <c r="AT179" i="1"/>
  <c r="AV179" i="1"/>
  <c r="AW179" i="1"/>
  <c r="AX179" i="1"/>
  <c r="AY179" i="1"/>
  <c r="AZ179" i="1"/>
  <c r="BC179" i="1"/>
  <c r="BG179" i="1"/>
  <c r="BJ179" i="1"/>
  <c r="BP179" i="1"/>
  <c r="BR179" i="1"/>
  <c r="BU179" i="1"/>
  <c r="BV179" i="1"/>
  <c r="BY179" i="1"/>
  <c r="CC179" i="1"/>
  <c r="CF179" i="1"/>
  <c r="W180" i="1"/>
  <c r="AT180" i="1"/>
  <c r="AV180" i="1"/>
  <c r="AW180" i="1"/>
  <c r="AX180" i="1"/>
  <c r="AY180" i="1"/>
  <c r="AZ180" i="1"/>
  <c r="BC180" i="1"/>
  <c r="BG180" i="1"/>
  <c r="BJ180" i="1"/>
  <c r="BP180" i="1"/>
  <c r="BR180" i="1"/>
  <c r="BT180" i="1"/>
  <c r="BU180" i="1"/>
  <c r="BV180" i="1"/>
  <c r="BY180" i="1"/>
  <c r="CC180" i="1"/>
  <c r="CF180" i="1"/>
  <c r="W181" i="1"/>
  <c r="AT181" i="1"/>
  <c r="AV181" i="1"/>
  <c r="AW181" i="1"/>
  <c r="AX181" i="1"/>
  <c r="AY181" i="1"/>
  <c r="AZ181" i="1"/>
  <c r="BC181" i="1"/>
  <c r="BG181" i="1"/>
  <c r="BJ181" i="1"/>
  <c r="BP181" i="1"/>
  <c r="BR181" i="1"/>
  <c r="BT181" i="1"/>
  <c r="BU181" i="1"/>
  <c r="BV181" i="1"/>
  <c r="BY181" i="1"/>
  <c r="CC181" i="1"/>
  <c r="CF181" i="1"/>
  <c r="W182" i="1"/>
  <c r="AT182" i="1"/>
  <c r="AV182" i="1"/>
  <c r="AW182" i="1"/>
  <c r="AX182" i="1"/>
  <c r="AY182" i="1"/>
  <c r="AZ182" i="1"/>
  <c r="BC182" i="1"/>
  <c r="BG182" i="1"/>
  <c r="BJ182" i="1"/>
  <c r="BP182" i="1"/>
  <c r="BR182" i="1"/>
  <c r="BT182" i="1"/>
  <c r="BU182" i="1"/>
  <c r="BV182" i="1"/>
  <c r="BY182" i="1"/>
  <c r="CC182" i="1"/>
  <c r="CF182" i="1"/>
  <c r="W183" i="1"/>
  <c r="AT183" i="1"/>
  <c r="AV183" i="1"/>
  <c r="AW183" i="1"/>
  <c r="AX183" i="1"/>
  <c r="AY183" i="1"/>
  <c r="AZ183" i="1"/>
  <c r="BC183" i="1"/>
  <c r="BG183" i="1"/>
  <c r="BJ183" i="1"/>
  <c r="BP183" i="1"/>
  <c r="BR183" i="1"/>
  <c r="BT183" i="1"/>
  <c r="BU183" i="1"/>
  <c r="BV183" i="1"/>
  <c r="BY183" i="1"/>
  <c r="CC183" i="1"/>
  <c r="CF183" i="1"/>
  <c r="W184" i="1"/>
  <c r="AT184" i="1"/>
  <c r="AV184" i="1"/>
  <c r="AW184" i="1"/>
  <c r="AX184" i="1"/>
  <c r="AY184" i="1"/>
  <c r="AZ184" i="1"/>
  <c r="BC184" i="1"/>
  <c r="BG184" i="1"/>
  <c r="BJ184" i="1"/>
  <c r="BP184" i="1"/>
  <c r="BR184" i="1"/>
  <c r="BT184" i="1"/>
  <c r="BU184" i="1"/>
  <c r="BV184" i="1"/>
  <c r="BY184" i="1"/>
  <c r="CC184" i="1"/>
  <c r="CF184" i="1"/>
  <c r="W185" i="1"/>
  <c r="AT185" i="1"/>
  <c r="AV185" i="1"/>
  <c r="AW185" i="1"/>
  <c r="AX185" i="1"/>
  <c r="AY185" i="1"/>
  <c r="AZ185" i="1"/>
  <c r="BC185" i="1"/>
  <c r="BG185" i="1"/>
  <c r="BJ185" i="1"/>
  <c r="BP185" i="1"/>
  <c r="BR185" i="1"/>
  <c r="BT185" i="1"/>
  <c r="BU185" i="1"/>
  <c r="BV185" i="1"/>
  <c r="BY185" i="1"/>
  <c r="CC185" i="1"/>
  <c r="CF185" i="1"/>
  <c r="W186" i="1"/>
  <c r="AT186" i="1"/>
  <c r="AV186" i="1"/>
  <c r="AW186" i="1"/>
  <c r="AX186" i="1"/>
  <c r="AY186" i="1"/>
  <c r="AZ186" i="1"/>
  <c r="BC186" i="1"/>
  <c r="BG186" i="1"/>
  <c r="BJ186" i="1"/>
  <c r="BP186" i="1"/>
  <c r="BR186" i="1"/>
  <c r="BT186" i="1"/>
  <c r="BU186" i="1"/>
  <c r="BV186" i="1"/>
  <c r="BY186" i="1"/>
  <c r="CC186" i="1"/>
  <c r="CF186" i="1"/>
  <c r="W187" i="1"/>
  <c r="AT187" i="1"/>
  <c r="AV187" i="1"/>
  <c r="AW187" i="1"/>
  <c r="AX187" i="1"/>
  <c r="AY187" i="1"/>
  <c r="AZ187" i="1"/>
  <c r="BC187" i="1"/>
  <c r="BG187" i="1"/>
  <c r="BJ187" i="1"/>
  <c r="BP187" i="1"/>
  <c r="BR187" i="1"/>
  <c r="BT187" i="1"/>
  <c r="BU187" i="1"/>
  <c r="BV187" i="1"/>
  <c r="BY187" i="1"/>
  <c r="CC187" i="1"/>
  <c r="CF187" i="1"/>
  <c r="W188" i="1"/>
  <c r="AT188" i="1"/>
  <c r="AV188" i="1"/>
  <c r="AW188" i="1"/>
  <c r="AX188" i="1"/>
  <c r="AY188" i="1"/>
  <c r="AZ188" i="1"/>
  <c r="BC188" i="1"/>
  <c r="BG188" i="1"/>
  <c r="BH188" i="1"/>
  <c r="BJ188" i="1"/>
  <c r="BP188" i="1"/>
  <c r="BR188" i="1"/>
  <c r="BT188" i="1"/>
  <c r="BU188" i="1"/>
  <c r="BV188" i="1"/>
  <c r="BY188" i="1"/>
  <c r="CC188" i="1"/>
  <c r="CD188" i="1"/>
  <c r="CF188" i="1"/>
  <c r="W189" i="1"/>
  <c r="AT189" i="1"/>
  <c r="AV189" i="1"/>
  <c r="AW189" i="1"/>
  <c r="AX189" i="1"/>
  <c r="AY189" i="1"/>
  <c r="AZ189" i="1"/>
  <c r="BC189" i="1"/>
  <c r="BG189" i="1"/>
  <c r="BH189" i="1"/>
  <c r="BJ189" i="1"/>
  <c r="BP189" i="1"/>
  <c r="BR189" i="1"/>
  <c r="BT189" i="1"/>
  <c r="BU189" i="1"/>
  <c r="BV189" i="1"/>
  <c r="BY189" i="1"/>
  <c r="CC189" i="1"/>
  <c r="CD189" i="1"/>
  <c r="CF189" i="1"/>
  <c r="W190" i="1"/>
  <c r="AT190" i="1"/>
  <c r="AV190" i="1"/>
  <c r="AW190" i="1"/>
  <c r="AX190" i="1"/>
  <c r="AY190" i="1"/>
  <c r="AZ190" i="1"/>
  <c r="BC190" i="1"/>
  <c r="BG190" i="1"/>
  <c r="BH190" i="1"/>
  <c r="BJ190" i="1"/>
  <c r="BP190" i="1"/>
  <c r="BR190" i="1"/>
  <c r="BT190" i="1"/>
  <c r="BU190" i="1"/>
  <c r="BV190" i="1"/>
  <c r="BY190" i="1"/>
  <c r="CC190" i="1"/>
  <c r="CD190" i="1"/>
  <c r="CF190" i="1"/>
  <c r="W191" i="1"/>
  <c r="AT191" i="1"/>
  <c r="AV191" i="1"/>
  <c r="AW191" i="1"/>
  <c r="AX191" i="1"/>
  <c r="AY191" i="1"/>
  <c r="AZ191" i="1"/>
  <c r="BC191" i="1"/>
  <c r="BG191" i="1"/>
  <c r="BH191" i="1"/>
  <c r="BJ191" i="1"/>
  <c r="BP191" i="1"/>
  <c r="BR191" i="1"/>
  <c r="BT191" i="1"/>
  <c r="BU191" i="1"/>
  <c r="BV191" i="1"/>
  <c r="BY191" i="1"/>
  <c r="CC191" i="1"/>
  <c r="CD191" i="1"/>
  <c r="CF191" i="1"/>
  <c r="W192" i="1"/>
  <c r="AT192" i="1"/>
  <c r="AV192" i="1"/>
  <c r="AW192" i="1"/>
  <c r="AX192" i="1"/>
  <c r="AY192" i="1"/>
  <c r="AZ192" i="1"/>
  <c r="BC192" i="1"/>
  <c r="BG192" i="1"/>
  <c r="BH192" i="1"/>
  <c r="BJ192" i="1"/>
  <c r="BP192" i="1"/>
  <c r="BR192" i="1"/>
  <c r="BT192" i="1"/>
  <c r="BU192" i="1"/>
  <c r="BV192" i="1"/>
  <c r="BY192" i="1"/>
  <c r="CC192" i="1"/>
  <c r="CD192" i="1"/>
  <c r="CF192" i="1"/>
  <c r="W193" i="1"/>
  <c r="AT193" i="1"/>
  <c r="AV193" i="1"/>
  <c r="AW193" i="1"/>
  <c r="AX193" i="1"/>
  <c r="AY193" i="1"/>
  <c r="AZ193" i="1"/>
  <c r="BC193" i="1"/>
  <c r="BG193" i="1"/>
  <c r="BH193" i="1"/>
  <c r="BJ193" i="1"/>
  <c r="BP193" i="1"/>
  <c r="BR193" i="1"/>
  <c r="BT193" i="1"/>
  <c r="BU193" i="1"/>
  <c r="BV193" i="1"/>
  <c r="BY193" i="1"/>
  <c r="CC193" i="1"/>
  <c r="CD193" i="1"/>
  <c r="CF193" i="1"/>
  <c r="W194" i="1"/>
  <c r="AT194" i="1"/>
  <c r="AV194" i="1"/>
  <c r="AW194" i="1"/>
  <c r="AX194" i="1"/>
  <c r="AY194" i="1"/>
  <c r="AZ194" i="1"/>
  <c r="BC194" i="1"/>
  <c r="BG194" i="1"/>
  <c r="BH194" i="1"/>
  <c r="BJ194" i="1"/>
  <c r="BP194" i="1"/>
  <c r="BR194" i="1"/>
  <c r="BT194" i="1"/>
  <c r="BU194" i="1"/>
  <c r="BV194" i="1"/>
  <c r="BY194" i="1"/>
  <c r="CC194" i="1"/>
  <c r="CD194" i="1"/>
  <c r="CF194" i="1"/>
  <c r="W195" i="1"/>
  <c r="AT195" i="1"/>
  <c r="AV195" i="1"/>
  <c r="AW195" i="1"/>
  <c r="AX195" i="1"/>
  <c r="AY195" i="1"/>
  <c r="AZ195" i="1"/>
  <c r="BC195" i="1"/>
  <c r="BG195" i="1"/>
  <c r="BH195" i="1"/>
  <c r="BJ195" i="1"/>
  <c r="BP195" i="1"/>
  <c r="BR195" i="1"/>
  <c r="BT195" i="1"/>
  <c r="BU195" i="1"/>
  <c r="BV195" i="1"/>
  <c r="BY195" i="1"/>
  <c r="CC195" i="1"/>
  <c r="CD195" i="1"/>
  <c r="CF195" i="1"/>
  <c r="W196" i="1"/>
  <c r="AT196" i="1"/>
  <c r="AV196" i="1"/>
  <c r="AW196" i="1"/>
  <c r="AX196" i="1"/>
  <c r="AY196" i="1"/>
  <c r="AZ196" i="1"/>
  <c r="BC196" i="1"/>
  <c r="BG196" i="1"/>
  <c r="BH196" i="1"/>
  <c r="BJ196" i="1"/>
  <c r="BP196" i="1"/>
  <c r="BR196" i="1"/>
  <c r="BT196" i="1"/>
  <c r="BU196" i="1"/>
  <c r="BV196" i="1"/>
  <c r="BY196" i="1"/>
  <c r="CC196" i="1"/>
  <c r="CD196" i="1"/>
  <c r="CF196" i="1"/>
  <c r="W197" i="1"/>
  <c r="AT197" i="1"/>
  <c r="AV197" i="1"/>
  <c r="AW197" i="1"/>
  <c r="AX197" i="1"/>
  <c r="AY197" i="1"/>
  <c r="AZ197" i="1"/>
  <c r="BC197" i="1"/>
  <c r="BG197" i="1"/>
  <c r="BH197" i="1"/>
  <c r="BJ197" i="1"/>
  <c r="BP197" i="1"/>
  <c r="BR197" i="1"/>
  <c r="BT197" i="1"/>
  <c r="BU197" i="1"/>
  <c r="BV197" i="1"/>
  <c r="BY197" i="1"/>
  <c r="CC197" i="1"/>
  <c r="CD197" i="1"/>
  <c r="CF197" i="1"/>
  <c r="W198" i="1"/>
  <c r="AT198" i="1"/>
  <c r="AV198" i="1"/>
  <c r="AW198" i="1"/>
  <c r="AX198" i="1"/>
  <c r="AY198" i="1"/>
  <c r="AZ198" i="1"/>
  <c r="BC198" i="1"/>
  <c r="BG198" i="1"/>
  <c r="BH198" i="1"/>
  <c r="BJ198" i="1"/>
  <c r="BP198" i="1"/>
  <c r="BR198" i="1"/>
  <c r="BT198" i="1"/>
  <c r="BU198" i="1"/>
  <c r="BV198" i="1"/>
  <c r="BY198" i="1"/>
  <c r="CC198" i="1"/>
  <c r="CD198" i="1"/>
  <c r="CF198" i="1"/>
  <c r="W199" i="1"/>
  <c r="AT199" i="1"/>
  <c r="AV199" i="1"/>
  <c r="AW199" i="1"/>
  <c r="AX199" i="1"/>
  <c r="AY199" i="1"/>
  <c r="AZ199" i="1"/>
  <c r="BC199" i="1"/>
  <c r="BG199" i="1"/>
  <c r="BH199" i="1"/>
  <c r="BJ199" i="1"/>
  <c r="BP199" i="1"/>
  <c r="BR199" i="1"/>
  <c r="BT199" i="1"/>
  <c r="BU199" i="1"/>
  <c r="BV199" i="1"/>
  <c r="BY199" i="1"/>
  <c r="CC199" i="1"/>
  <c r="CD199" i="1"/>
  <c r="CF199" i="1"/>
  <c r="W200" i="1"/>
  <c r="AT200" i="1"/>
  <c r="AV200" i="1"/>
  <c r="AW200" i="1"/>
  <c r="AX200" i="1"/>
  <c r="AY200" i="1"/>
  <c r="AZ200" i="1"/>
  <c r="BC200" i="1"/>
  <c r="BG200" i="1"/>
  <c r="BH200" i="1"/>
  <c r="BJ200" i="1"/>
  <c r="BP200" i="1"/>
  <c r="BR200" i="1"/>
  <c r="BT200" i="1"/>
  <c r="BU200" i="1"/>
  <c r="BV200" i="1"/>
  <c r="BY200" i="1"/>
  <c r="CC200" i="1"/>
  <c r="CD200" i="1"/>
  <c r="CF200" i="1"/>
  <c r="W201" i="1"/>
  <c r="AT201" i="1"/>
  <c r="AV201" i="1"/>
  <c r="AW201" i="1"/>
  <c r="AX201" i="1"/>
  <c r="AY201" i="1"/>
  <c r="AZ201" i="1"/>
  <c r="BC201" i="1"/>
  <c r="BG201" i="1"/>
  <c r="BH201" i="1"/>
  <c r="BJ201" i="1"/>
  <c r="BP201" i="1"/>
  <c r="BR201" i="1"/>
  <c r="BT201" i="1"/>
  <c r="BU201" i="1"/>
  <c r="BV201" i="1"/>
  <c r="BY201" i="1"/>
  <c r="CC201" i="1"/>
  <c r="CD201" i="1"/>
  <c r="CF201" i="1"/>
  <c r="W202" i="1"/>
  <c r="AT202" i="1"/>
  <c r="AV202" i="1"/>
  <c r="AW202" i="1"/>
  <c r="AX202" i="1"/>
  <c r="AY202" i="1"/>
  <c r="AZ202" i="1"/>
  <c r="BC202" i="1"/>
  <c r="BG202" i="1"/>
  <c r="BH202" i="1"/>
  <c r="BJ202" i="1"/>
  <c r="BP202" i="1"/>
  <c r="BR202" i="1"/>
  <c r="BT202" i="1"/>
  <c r="BU202" i="1"/>
  <c r="BV202" i="1"/>
  <c r="BY202" i="1"/>
  <c r="CC202" i="1"/>
  <c r="CD202" i="1"/>
  <c r="CF202" i="1"/>
  <c r="W203" i="1"/>
  <c r="AT203" i="1"/>
  <c r="AV203" i="1"/>
  <c r="AW203" i="1"/>
  <c r="AX203" i="1"/>
  <c r="AY203" i="1"/>
  <c r="AZ203" i="1"/>
  <c r="BC203" i="1"/>
  <c r="BG203" i="1"/>
  <c r="BH203" i="1"/>
  <c r="BJ203" i="1"/>
  <c r="BP203" i="1"/>
  <c r="BR203" i="1"/>
  <c r="BT203" i="1"/>
  <c r="BU203" i="1"/>
  <c r="BV203" i="1"/>
  <c r="BY203" i="1"/>
  <c r="CC203" i="1"/>
  <c r="CD203" i="1"/>
  <c r="CF203" i="1"/>
  <c r="W204" i="1"/>
  <c r="AT204" i="1"/>
  <c r="AV204" i="1"/>
  <c r="AW204" i="1"/>
  <c r="AX204" i="1"/>
  <c r="AY204" i="1"/>
  <c r="AZ204" i="1"/>
  <c r="BC204" i="1"/>
  <c r="BG204" i="1"/>
  <c r="BH204" i="1"/>
  <c r="BJ204" i="1"/>
  <c r="BP204" i="1"/>
  <c r="BR204" i="1"/>
  <c r="BT204" i="1"/>
  <c r="BU204" i="1"/>
  <c r="BV204" i="1"/>
  <c r="BY204" i="1"/>
  <c r="CC204" i="1"/>
  <c r="CD204" i="1"/>
  <c r="CF204" i="1"/>
  <c r="W205" i="1"/>
  <c r="AT205" i="1"/>
  <c r="AV205" i="1"/>
  <c r="AW205" i="1"/>
  <c r="AX205" i="1"/>
  <c r="AY205" i="1"/>
  <c r="AZ205" i="1"/>
  <c r="BC205" i="1"/>
  <c r="BG205" i="1"/>
  <c r="BH205" i="1"/>
  <c r="BJ205" i="1"/>
  <c r="BP205" i="1"/>
  <c r="BR205" i="1"/>
  <c r="BT205" i="1"/>
  <c r="BU205" i="1"/>
  <c r="BV205" i="1"/>
  <c r="BY205" i="1"/>
  <c r="CC205" i="1"/>
  <c r="CD205" i="1"/>
  <c r="CF205" i="1"/>
  <c r="W206" i="1"/>
  <c r="AT206" i="1"/>
  <c r="AV206" i="1"/>
  <c r="AW206" i="1"/>
  <c r="AX206" i="1"/>
  <c r="AY206" i="1"/>
  <c r="AZ206" i="1"/>
  <c r="BC206" i="1"/>
  <c r="BG206" i="1"/>
  <c r="BH206" i="1"/>
  <c r="BJ206" i="1"/>
  <c r="BP206" i="1"/>
  <c r="BR206" i="1"/>
  <c r="BT206" i="1"/>
  <c r="BU206" i="1"/>
  <c r="BV206" i="1"/>
  <c r="BY206" i="1"/>
  <c r="CC206" i="1"/>
  <c r="CD206" i="1"/>
  <c r="CF206" i="1"/>
  <c r="W207" i="1"/>
  <c r="AT207" i="1"/>
  <c r="AV207" i="1"/>
  <c r="AW207" i="1"/>
  <c r="AX207" i="1"/>
  <c r="AY207" i="1"/>
  <c r="AZ207" i="1"/>
  <c r="BC207" i="1"/>
  <c r="BG207" i="1"/>
  <c r="BH207" i="1"/>
  <c r="BJ207" i="1"/>
  <c r="BP207" i="1"/>
  <c r="BR207" i="1"/>
  <c r="BT207" i="1"/>
  <c r="BU207" i="1"/>
  <c r="BV207" i="1"/>
  <c r="BY207" i="1"/>
  <c r="CC207" i="1"/>
  <c r="CD207" i="1"/>
  <c r="CF207" i="1"/>
  <c r="W208" i="1"/>
  <c r="AT208" i="1"/>
  <c r="AV208" i="1"/>
  <c r="AW208" i="1"/>
  <c r="AX208" i="1"/>
  <c r="AY208" i="1"/>
  <c r="AZ208" i="1"/>
  <c r="BC208" i="1"/>
  <c r="BG208" i="1"/>
  <c r="BH208" i="1"/>
  <c r="BJ208" i="1"/>
  <c r="BP208" i="1"/>
  <c r="BR208" i="1"/>
  <c r="BT208" i="1"/>
  <c r="BU208" i="1"/>
  <c r="BV208" i="1"/>
  <c r="BY208" i="1"/>
  <c r="CC208" i="1"/>
  <c r="CD208" i="1"/>
  <c r="CF208" i="1"/>
  <c r="W209" i="1"/>
  <c r="AT209" i="1"/>
  <c r="AV209" i="1"/>
  <c r="AW209" i="1"/>
  <c r="AX209" i="1"/>
  <c r="AY209" i="1"/>
  <c r="AZ209" i="1"/>
  <c r="BC209" i="1"/>
  <c r="BG209" i="1"/>
  <c r="BH209" i="1"/>
  <c r="BJ209" i="1"/>
  <c r="BP209" i="1"/>
  <c r="BR209" i="1"/>
  <c r="BT209" i="1"/>
  <c r="BU209" i="1"/>
  <c r="BV209" i="1"/>
  <c r="BY209" i="1"/>
  <c r="CC209" i="1"/>
  <c r="CD209" i="1"/>
  <c r="CF209" i="1"/>
  <c r="O210" i="1"/>
  <c r="W210" i="1"/>
  <c r="AT210" i="1"/>
  <c r="AV210" i="1"/>
  <c r="AW210" i="1"/>
  <c r="AX210" i="1"/>
  <c r="AY210" i="1"/>
  <c r="AZ210" i="1"/>
  <c r="BC210" i="1"/>
  <c r="BG210" i="1"/>
  <c r="BH210" i="1"/>
  <c r="BJ210" i="1"/>
  <c r="BP210" i="1"/>
  <c r="BR210" i="1"/>
  <c r="BT210" i="1"/>
  <c r="BU210" i="1"/>
  <c r="BV210" i="1"/>
  <c r="BY210" i="1"/>
  <c r="CC210" i="1"/>
  <c r="CD210" i="1"/>
  <c r="CF210" i="1"/>
  <c r="O211" i="1"/>
  <c r="W211" i="1"/>
  <c r="AT211" i="1"/>
  <c r="AV211" i="1"/>
  <c r="AW211" i="1"/>
  <c r="AX211" i="1"/>
  <c r="AY211" i="1"/>
  <c r="AZ211" i="1"/>
  <c r="BC211" i="1"/>
  <c r="BG211" i="1"/>
  <c r="BH211" i="1"/>
  <c r="BJ211" i="1"/>
  <c r="BP211" i="1"/>
  <c r="BR211" i="1"/>
  <c r="BT211" i="1"/>
  <c r="BU211" i="1"/>
  <c r="BV211" i="1"/>
  <c r="BY211" i="1"/>
  <c r="CC211" i="1"/>
  <c r="CD211" i="1"/>
  <c r="CF211" i="1"/>
  <c r="O212" i="1"/>
  <c r="W212" i="1"/>
  <c r="AT212" i="1"/>
  <c r="AV212" i="1"/>
  <c r="AW212" i="1"/>
  <c r="AX212" i="1"/>
  <c r="AY212" i="1"/>
  <c r="AZ212" i="1"/>
  <c r="BC212" i="1"/>
  <c r="BG212" i="1"/>
  <c r="BH212" i="1"/>
  <c r="BJ212" i="1"/>
  <c r="BP212" i="1"/>
  <c r="BR212" i="1"/>
  <c r="BT212" i="1"/>
  <c r="BU212" i="1"/>
  <c r="BV212" i="1"/>
  <c r="BY212" i="1"/>
  <c r="CC212" i="1"/>
  <c r="CD212" i="1"/>
  <c r="CF212" i="1"/>
  <c r="O213" i="1"/>
  <c r="W213" i="1"/>
  <c r="AT213" i="1"/>
  <c r="AV213" i="1"/>
  <c r="AW213" i="1"/>
  <c r="AX213" i="1"/>
  <c r="AY213" i="1"/>
  <c r="AZ213" i="1"/>
  <c r="BC213" i="1"/>
  <c r="BG213" i="1"/>
  <c r="BH213" i="1"/>
  <c r="BJ213" i="1"/>
  <c r="BP213" i="1"/>
  <c r="BR213" i="1"/>
  <c r="BT213" i="1"/>
  <c r="BU213" i="1"/>
  <c r="BV213" i="1"/>
  <c r="BY213" i="1"/>
  <c r="CC213" i="1"/>
  <c r="CD213" i="1"/>
  <c r="CF213" i="1"/>
  <c r="O214" i="1"/>
  <c r="W214" i="1"/>
  <c r="AT214" i="1"/>
  <c r="AV214" i="1"/>
  <c r="AW214" i="1"/>
  <c r="AX214" i="1"/>
  <c r="AY214" i="1"/>
  <c r="AZ214" i="1"/>
  <c r="BC214" i="1"/>
  <c r="BG214" i="1"/>
  <c r="BH214" i="1"/>
  <c r="BJ214" i="1"/>
  <c r="BP214" i="1"/>
  <c r="BR214" i="1"/>
  <c r="BT214" i="1"/>
  <c r="BU214" i="1"/>
  <c r="BV214" i="1"/>
  <c r="BY214" i="1"/>
  <c r="CC214" i="1"/>
  <c r="CD214" i="1"/>
  <c r="CF214" i="1"/>
  <c r="O215" i="1"/>
  <c r="W215" i="1"/>
  <c r="AT215" i="1"/>
  <c r="AV215" i="1"/>
  <c r="AW215" i="1"/>
  <c r="AX215" i="1"/>
  <c r="AY215" i="1"/>
  <c r="AZ215" i="1"/>
  <c r="BC215" i="1"/>
  <c r="BG215" i="1"/>
  <c r="BH215" i="1"/>
  <c r="BJ215" i="1"/>
  <c r="BP215" i="1"/>
  <c r="BR215" i="1"/>
  <c r="BT215" i="1"/>
  <c r="BU215" i="1"/>
  <c r="BV215" i="1"/>
  <c r="BY215" i="1"/>
  <c r="CC215" i="1"/>
  <c r="CD215" i="1"/>
  <c r="CF215" i="1"/>
  <c r="O216" i="1"/>
  <c r="W216" i="1"/>
  <c r="AT216" i="1"/>
  <c r="AV216" i="1"/>
  <c r="AW216" i="1"/>
  <c r="AX216" i="1"/>
  <c r="AY216" i="1"/>
  <c r="AZ216" i="1"/>
  <c r="BC216" i="1"/>
  <c r="BG216" i="1"/>
  <c r="BH216" i="1"/>
  <c r="BJ216" i="1"/>
  <c r="BP216" i="1"/>
  <c r="BR216" i="1"/>
  <c r="BT216" i="1"/>
  <c r="BU216" i="1"/>
  <c r="BV216" i="1"/>
  <c r="BY216" i="1"/>
  <c r="CC216" i="1"/>
  <c r="CD216" i="1"/>
  <c r="CF216" i="1"/>
  <c r="O217" i="1"/>
  <c r="W217" i="1"/>
  <c r="AT217" i="1"/>
  <c r="AV217" i="1"/>
  <c r="AW217" i="1"/>
  <c r="AX217" i="1"/>
  <c r="AY217" i="1"/>
  <c r="AZ217" i="1"/>
  <c r="BC217" i="1"/>
  <c r="BG217" i="1"/>
  <c r="BH217" i="1"/>
  <c r="BJ217" i="1"/>
  <c r="BP217" i="1"/>
  <c r="BR217" i="1"/>
  <c r="BT217" i="1"/>
  <c r="BU217" i="1"/>
  <c r="BV217" i="1"/>
  <c r="BY217" i="1"/>
  <c r="CC217" i="1"/>
  <c r="CD217" i="1"/>
  <c r="CF217" i="1"/>
  <c r="O218" i="1"/>
  <c r="W218" i="1"/>
  <c r="AT218" i="1"/>
  <c r="AV218" i="1"/>
  <c r="AW218" i="1"/>
  <c r="AX218" i="1"/>
  <c r="AY218" i="1"/>
  <c r="AZ218" i="1"/>
  <c r="BC218" i="1"/>
  <c r="BG218" i="1"/>
  <c r="BH218" i="1"/>
  <c r="BJ218" i="1"/>
  <c r="BP218" i="1"/>
  <c r="BR218" i="1"/>
  <c r="BT218" i="1"/>
  <c r="BU218" i="1"/>
  <c r="BV218" i="1"/>
  <c r="BY218" i="1"/>
  <c r="CC218" i="1"/>
  <c r="CD218" i="1"/>
  <c r="CF218" i="1"/>
  <c r="O219" i="1"/>
  <c r="W219" i="1"/>
  <c r="AT219" i="1"/>
  <c r="AV219" i="1"/>
  <c r="AW219" i="1"/>
  <c r="AX219" i="1"/>
  <c r="AY219" i="1"/>
  <c r="AZ219" i="1"/>
  <c r="BC219" i="1"/>
  <c r="BG219" i="1"/>
  <c r="BH219" i="1"/>
  <c r="BJ219" i="1"/>
  <c r="BP219" i="1"/>
  <c r="BR219" i="1"/>
  <c r="BT219" i="1"/>
  <c r="BU219" i="1"/>
  <c r="BV219" i="1"/>
  <c r="BY219" i="1"/>
  <c r="CC219" i="1"/>
  <c r="CD219" i="1"/>
  <c r="CF219" i="1"/>
  <c r="O220" i="1"/>
  <c r="W220" i="1"/>
  <c r="AT220" i="1"/>
  <c r="AV220" i="1"/>
  <c r="AW220" i="1"/>
  <c r="AX220" i="1"/>
  <c r="AY220" i="1"/>
  <c r="AZ220" i="1"/>
  <c r="BC220" i="1"/>
  <c r="BG220" i="1"/>
  <c r="BH220" i="1"/>
  <c r="BJ220" i="1"/>
  <c r="BP220" i="1"/>
  <c r="BR220" i="1"/>
  <c r="BT220" i="1"/>
  <c r="BU220" i="1"/>
  <c r="BV220" i="1"/>
  <c r="BY220" i="1"/>
  <c r="CC220" i="1"/>
  <c r="CD220" i="1"/>
  <c r="CF220" i="1"/>
  <c r="O221" i="1"/>
  <c r="W221" i="1"/>
  <c r="AT221" i="1"/>
  <c r="AV221" i="1"/>
  <c r="AW221" i="1"/>
  <c r="AX221" i="1"/>
  <c r="AY221" i="1"/>
  <c r="AZ221" i="1"/>
  <c r="BC221" i="1"/>
  <c r="BG221" i="1"/>
  <c r="BH221" i="1"/>
  <c r="BJ221" i="1"/>
  <c r="BP221" i="1"/>
  <c r="BR221" i="1"/>
  <c r="BT221" i="1"/>
  <c r="BU221" i="1"/>
  <c r="BV221" i="1"/>
  <c r="BY221" i="1"/>
  <c r="CC221" i="1"/>
  <c r="CD221" i="1"/>
  <c r="CF221" i="1"/>
  <c r="O222" i="1"/>
  <c r="W222" i="1"/>
  <c r="AT222" i="1"/>
  <c r="AV222" i="1"/>
  <c r="AW222" i="1"/>
  <c r="AX222" i="1"/>
  <c r="AY222" i="1"/>
  <c r="AZ222" i="1"/>
  <c r="BC222" i="1"/>
  <c r="BG222" i="1"/>
  <c r="BH222" i="1"/>
  <c r="BJ222" i="1"/>
  <c r="BP222" i="1"/>
  <c r="BR222" i="1"/>
  <c r="BT222" i="1"/>
  <c r="BU222" i="1"/>
  <c r="BV222" i="1"/>
  <c r="BY222" i="1"/>
  <c r="CC222" i="1"/>
  <c r="CD222" i="1"/>
  <c r="CF222" i="1"/>
  <c r="O223" i="1"/>
  <c r="W223" i="1"/>
  <c r="AT223" i="1"/>
  <c r="AV223" i="1"/>
  <c r="AW223" i="1"/>
  <c r="AX223" i="1"/>
  <c r="AY223" i="1"/>
  <c r="AZ223" i="1"/>
  <c r="BC223" i="1"/>
  <c r="BG223" i="1"/>
  <c r="BH223" i="1"/>
  <c r="BJ223" i="1"/>
  <c r="BP223" i="1"/>
  <c r="BR223" i="1"/>
  <c r="BT223" i="1"/>
  <c r="BU223" i="1"/>
  <c r="BV223" i="1"/>
  <c r="BY223" i="1"/>
  <c r="CC223" i="1"/>
  <c r="CD223" i="1"/>
  <c r="CF223" i="1"/>
  <c r="O224" i="1"/>
  <c r="W224" i="1"/>
  <c r="AT224" i="1"/>
  <c r="AV224" i="1"/>
  <c r="AW224" i="1"/>
  <c r="AX224" i="1"/>
  <c r="AY224" i="1"/>
  <c r="AZ224" i="1"/>
  <c r="BC224" i="1"/>
  <c r="BG224" i="1"/>
  <c r="BH224" i="1"/>
  <c r="BJ224" i="1"/>
  <c r="BP224" i="1"/>
  <c r="BR224" i="1"/>
  <c r="BT224" i="1"/>
  <c r="BU224" i="1"/>
  <c r="BV224" i="1"/>
  <c r="BY224" i="1"/>
  <c r="CC224" i="1"/>
  <c r="CD224" i="1"/>
  <c r="CF224" i="1"/>
  <c r="O225" i="1"/>
  <c r="W225" i="1"/>
  <c r="AT225" i="1"/>
  <c r="AV225" i="1"/>
  <c r="AW225" i="1"/>
  <c r="AX225" i="1"/>
  <c r="AY225" i="1"/>
  <c r="AZ225" i="1"/>
  <c r="BC225" i="1"/>
  <c r="BG225" i="1"/>
  <c r="BH225" i="1"/>
  <c r="BJ225" i="1"/>
  <c r="BP225" i="1"/>
  <c r="BR225" i="1"/>
  <c r="BT225" i="1"/>
  <c r="BU225" i="1"/>
  <c r="BV225" i="1"/>
  <c r="BY225" i="1"/>
  <c r="CC225" i="1"/>
  <c r="CD225" i="1"/>
  <c r="CF225" i="1"/>
  <c r="O226" i="1"/>
  <c r="W226" i="1"/>
  <c r="AT226" i="1"/>
  <c r="AV226" i="1"/>
  <c r="AW226" i="1"/>
  <c r="AX226" i="1"/>
  <c r="AY226" i="1"/>
  <c r="AZ226" i="1"/>
  <c r="BC226" i="1"/>
  <c r="BG226" i="1"/>
  <c r="BH226" i="1"/>
  <c r="BJ226" i="1"/>
  <c r="BP226" i="1"/>
  <c r="BR226" i="1"/>
  <c r="BT226" i="1"/>
  <c r="BU226" i="1"/>
  <c r="BV226" i="1"/>
  <c r="BY226" i="1"/>
  <c r="CC226" i="1"/>
  <c r="CD226" i="1"/>
  <c r="CF226" i="1"/>
  <c r="O227" i="1"/>
  <c r="W227" i="1"/>
  <c r="AT227" i="1"/>
  <c r="AV227" i="1"/>
  <c r="AW227" i="1"/>
  <c r="AX227" i="1"/>
  <c r="AY227" i="1"/>
  <c r="AZ227" i="1"/>
  <c r="BC227" i="1"/>
  <c r="BG227" i="1"/>
  <c r="BH227" i="1"/>
  <c r="BJ227" i="1"/>
  <c r="BP227" i="1"/>
  <c r="BR227" i="1"/>
  <c r="BT227" i="1"/>
  <c r="BU227" i="1"/>
  <c r="BV227" i="1"/>
  <c r="BY227" i="1"/>
  <c r="CC227" i="1"/>
  <c r="CD227" i="1"/>
  <c r="CF227" i="1"/>
  <c r="O228" i="1"/>
  <c r="W228" i="1"/>
  <c r="AT228" i="1"/>
  <c r="AV228" i="1"/>
  <c r="AW228" i="1"/>
  <c r="AX228" i="1"/>
  <c r="AY228" i="1"/>
  <c r="AZ228" i="1"/>
  <c r="BC228" i="1"/>
  <c r="BG228" i="1"/>
  <c r="BH228" i="1"/>
  <c r="BJ228" i="1"/>
  <c r="BP228" i="1"/>
  <c r="BR228" i="1"/>
  <c r="BT228" i="1"/>
  <c r="BU228" i="1"/>
  <c r="BV228" i="1"/>
  <c r="BY228" i="1"/>
  <c r="CC228" i="1"/>
  <c r="CD228" i="1"/>
  <c r="CF228" i="1"/>
  <c r="O229" i="1"/>
  <c r="W229" i="1"/>
  <c r="AT229" i="1"/>
  <c r="AV229" i="1"/>
  <c r="AW229" i="1"/>
  <c r="AX229" i="1"/>
  <c r="AY229" i="1"/>
  <c r="AZ229" i="1"/>
  <c r="BC229" i="1"/>
  <c r="BG229" i="1"/>
  <c r="BH229" i="1"/>
  <c r="BJ229" i="1"/>
  <c r="BP229" i="1"/>
  <c r="BR229" i="1"/>
  <c r="BT229" i="1"/>
  <c r="BU229" i="1"/>
  <c r="BV229" i="1"/>
  <c r="BY229" i="1"/>
  <c r="CC229" i="1"/>
  <c r="CD229" i="1"/>
  <c r="CF229" i="1"/>
  <c r="O230" i="1"/>
  <c r="W230" i="1"/>
  <c r="AT230" i="1"/>
  <c r="AV230" i="1"/>
  <c r="AW230" i="1"/>
  <c r="AX230" i="1"/>
  <c r="AY230" i="1"/>
  <c r="AZ230" i="1"/>
  <c r="BC230" i="1"/>
  <c r="BG230" i="1"/>
  <c r="BH230" i="1"/>
  <c r="BJ230" i="1"/>
  <c r="BP230" i="1"/>
  <c r="BR230" i="1"/>
  <c r="BT230" i="1"/>
  <c r="BU230" i="1"/>
  <c r="BV230" i="1"/>
  <c r="BY230" i="1"/>
  <c r="CC230" i="1"/>
  <c r="CD230" i="1"/>
  <c r="CF230" i="1"/>
  <c r="O231" i="1"/>
  <c r="W231" i="1"/>
  <c r="AT231" i="1"/>
  <c r="AV231" i="1"/>
  <c r="AW231" i="1"/>
  <c r="AX231" i="1"/>
  <c r="AY231" i="1"/>
  <c r="AZ231" i="1"/>
  <c r="BC231" i="1"/>
  <c r="BG231" i="1"/>
  <c r="BH231" i="1"/>
  <c r="BJ231" i="1"/>
  <c r="BP231" i="1"/>
  <c r="BR231" i="1"/>
  <c r="BT231" i="1"/>
  <c r="BU231" i="1"/>
  <c r="BV231" i="1"/>
  <c r="BY231" i="1"/>
  <c r="CC231" i="1"/>
  <c r="CD231" i="1"/>
  <c r="CF231" i="1"/>
  <c r="O232" i="1"/>
  <c r="W232" i="1"/>
  <c r="AT232" i="1"/>
  <c r="AV232" i="1"/>
  <c r="AW232" i="1"/>
  <c r="AX232" i="1"/>
  <c r="AY232" i="1"/>
  <c r="AZ232" i="1"/>
  <c r="BC232" i="1"/>
  <c r="BG232" i="1"/>
  <c r="BH232" i="1"/>
  <c r="BJ232" i="1"/>
  <c r="BP232" i="1"/>
  <c r="BR232" i="1"/>
  <c r="BT232" i="1"/>
  <c r="BU232" i="1"/>
  <c r="BV232" i="1"/>
  <c r="BY232" i="1"/>
  <c r="CC232" i="1"/>
  <c r="CD232" i="1"/>
  <c r="CF232" i="1"/>
  <c r="O233" i="1"/>
  <c r="W233" i="1"/>
  <c r="AT233" i="1"/>
  <c r="AV233" i="1"/>
  <c r="AW233" i="1"/>
  <c r="AX233" i="1"/>
  <c r="AY233" i="1"/>
  <c r="AZ233" i="1"/>
  <c r="BC233" i="1"/>
  <c r="BG233" i="1"/>
  <c r="BH233" i="1"/>
  <c r="BJ233" i="1"/>
  <c r="BP233" i="1"/>
  <c r="BR233" i="1"/>
  <c r="BT233" i="1"/>
  <c r="BU233" i="1"/>
  <c r="BV233" i="1"/>
  <c r="BY233" i="1"/>
  <c r="CC233" i="1"/>
  <c r="CD233" i="1"/>
  <c r="CF233" i="1"/>
  <c r="O234" i="1"/>
  <c r="W234" i="1"/>
  <c r="AT234" i="1"/>
  <c r="AV234" i="1"/>
  <c r="AW234" i="1"/>
  <c r="AX234" i="1"/>
  <c r="AY234" i="1"/>
  <c r="AZ234" i="1"/>
  <c r="BC234" i="1"/>
  <c r="BG234" i="1"/>
  <c r="BH234" i="1"/>
  <c r="BJ234" i="1"/>
  <c r="BP234" i="1"/>
  <c r="BR234" i="1"/>
  <c r="BT234" i="1"/>
  <c r="BU234" i="1"/>
  <c r="BV234" i="1"/>
  <c r="BY234" i="1"/>
  <c r="CC234" i="1"/>
  <c r="CD234" i="1"/>
  <c r="CF234" i="1"/>
  <c r="O235" i="1"/>
  <c r="W235" i="1"/>
  <c r="AT235" i="1"/>
  <c r="AV235" i="1"/>
  <c r="AW235" i="1"/>
  <c r="AX235" i="1"/>
  <c r="AY235" i="1"/>
  <c r="AZ235" i="1"/>
  <c r="BC235" i="1"/>
  <c r="BG235" i="1"/>
  <c r="BH235" i="1"/>
  <c r="BJ235" i="1"/>
  <c r="BP235" i="1"/>
  <c r="BR235" i="1"/>
  <c r="BT235" i="1"/>
  <c r="BU235" i="1"/>
  <c r="BV235" i="1"/>
  <c r="BY235" i="1"/>
  <c r="CC235" i="1"/>
  <c r="CD235" i="1"/>
  <c r="CF235" i="1"/>
  <c r="O236" i="1"/>
  <c r="W236" i="1"/>
  <c r="AT236" i="1"/>
  <c r="AV236" i="1"/>
  <c r="AW236" i="1"/>
  <c r="AX236" i="1"/>
  <c r="AY236" i="1"/>
  <c r="AZ236" i="1"/>
  <c r="BC236" i="1"/>
  <c r="BG236" i="1"/>
  <c r="BH236" i="1"/>
  <c r="BJ236" i="1"/>
  <c r="BP236" i="1"/>
  <c r="BR236" i="1"/>
  <c r="BT236" i="1"/>
  <c r="BU236" i="1"/>
  <c r="BV236" i="1"/>
  <c r="BY236" i="1"/>
  <c r="CC236" i="1"/>
  <c r="CD236" i="1"/>
  <c r="CF236" i="1"/>
  <c r="O237" i="1"/>
  <c r="W237" i="1"/>
  <c r="AT237" i="1"/>
  <c r="AV237" i="1"/>
  <c r="AW237" i="1"/>
  <c r="AX237" i="1"/>
  <c r="AY237" i="1"/>
  <c r="AZ237" i="1"/>
  <c r="BC237" i="1"/>
  <c r="BG237" i="1"/>
  <c r="BH237" i="1"/>
  <c r="BJ237" i="1"/>
  <c r="BP237" i="1"/>
  <c r="BR237" i="1"/>
  <c r="BT237" i="1"/>
  <c r="BU237" i="1"/>
  <c r="BV237" i="1"/>
  <c r="BY237" i="1"/>
  <c r="CC237" i="1"/>
  <c r="CD237" i="1"/>
  <c r="CF237" i="1"/>
  <c r="O238" i="1"/>
  <c r="W238" i="1"/>
  <c r="AT238" i="1"/>
  <c r="AV238" i="1"/>
  <c r="AW238" i="1"/>
  <c r="AX238" i="1"/>
  <c r="AY238" i="1"/>
  <c r="AZ238" i="1"/>
  <c r="BC238" i="1"/>
  <c r="BG238" i="1"/>
  <c r="BH238" i="1"/>
  <c r="BJ238" i="1"/>
  <c r="BP238" i="1"/>
  <c r="BR238" i="1"/>
  <c r="BT238" i="1"/>
  <c r="BU238" i="1"/>
  <c r="BV238" i="1"/>
  <c r="BY238" i="1"/>
  <c r="CC238" i="1"/>
  <c r="CD238" i="1"/>
  <c r="CF238" i="1"/>
  <c r="O239" i="1"/>
  <c r="W239" i="1"/>
  <c r="AT239" i="1"/>
  <c r="AV239" i="1"/>
  <c r="AW239" i="1"/>
  <c r="AX239" i="1"/>
  <c r="AY239" i="1"/>
  <c r="AZ239" i="1"/>
  <c r="BC239" i="1"/>
  <c r="BG239" i="1"/>
  <c r="BH239" i="1"/>
  <c r="BJ239" i="1"/>
  <c r="BP239" i="1"/>
  <c r="BR239" i="1"/>
  <c r="BT239" i="1"/>
  <c r="BU239" i="1"/>
  <c r="BV239" i="1"/>
  <c r="BY239" i="1"/>
  <c r="CC239" i="1"/>
  <c r="CD239" i="1"/>
  <c r="CF239" i="1"/>
  <c r="O240" i="1"/>
  <c r="W240" i="1"/>
  <c r="AT240" i="1"/>
  <c r="AV240" i="1"/>
  <c r="AW240" i="1"/>
  <c r="AX240" i="1"/>
  <c r="AY240" i="1"/>
  <c r="AZ240" i="1"/>
  <c r="BC240" i="1"/>
  <c r="BG240" i="1"/>
  <c r="BH240" i="1"/>
  <c r="BJ240" i="1"/>
  <c r="BP240" i="1"/>
  <c r="BR240" i="1"/>
  <c r="BT240" i="1"/>
  <c r="BU240" i="1"/>
  <c r="BV240" i="1"/>
  <c r="BY240" i="1"/>
  <c r="CC240" i="1"/>
  <c r="CD240" i="1"/>
  <c r="CF240" i="1"/>
  <c r="O241" i="1"/>
  <c r="W241" i="1"/>
  <c r="AT241" i="1"/>
  <c r="AV241" i="1"/>
  <c r="AW241" i="1"/>
  <c r="AX241" i="1"/>
  <c r="AY241" i="1"/>
  <c r="AZ241" i="1"/>
  <c r="BC241" i="1"/>
  <c r="BG241" i="1"/>
  <c r="BH241" i="1"/>
  <c r="BJ241" i="1"/>
  <c r="BP241" i="1"/>
  <c r="BR241" i="1"/>
  <c r="BT241" i="1"/>
  <c r="BU241" i="1"/>
  <c r="BV241" i="1"/>
  <c r="BY241" i="1"/>
  <c r="CC241" i="1"/>
  <c r="CD241" i="1"/>
  <c r="CF241" i="1"/>
  <c r="O242" i="1"/>
  <c r="W242" i="1"/>
  <c r="AT242" i="1"/>
  <c r="AV242" i="1"/>
  <c r="AW242" i="1"/>
  <c r="AX242" i="1"/>
  <c r="AY242" i="1"/>
  <c r="AZ242" i="1"/>
  <c r="BC242" i="1"/>
  <c r="BG242" i="1"/>
  <c r="BH242" i="1"/>
  <c r="BJ242" i="1"/>
  <c r="BP242" i="1"/>
  <c r="BR242" i="1"/>
  <c r="BT242" i="1"/>
  <c r="BU242" i="1"/>
  <c r="BV242" i="1"/>
  <c r="BY242" i="1"/>
  <c r="CC242" i="1"/>
  <c r="CD242" i="1"/>
  <c r="CF242" i="1"/>
  <c r="O243" i="1"/>
  <c r="W243" i="1"/>
  <c r="AT243" i="1"/>
  <c r="AV243" i="1"/>
  <c r="AW243" i="1"/>
  <c r="AX243" i="1"/>
  <c r="AY243" i="1"/>
  <c r="AZ243" i="1"/>
  <c r="BC243" i="1"/>
  <c r="BG243" i="1"/>
  <c r="BH243" i="1"/>
  <c r="BJ243" i="1"/>
  <c r="BP243" i="1"/>
  <c r="BR243" i="1"/>
  <c r="BT243" i="1"/>
  <c r="BU243" i="1"/>
  <c r="BV243" i="1"/>
  <c r="BY243" i="1"/>
  <c r="CC243" i="1"/>
  <c r="CD243" i="1"/>
  <c r="CF243" i="1"/>
  <c r="O244" i="1"/>
  <c r="W244" i="1"/>
  <c r="AT244" i="1"/>
  <c r="AV244" i="1"/>
  <c r="AW244" i="1"/>
  <c r="AX244" i="1"/>
  <c r="AY244" i="1"/>
  <c r="AZ244" i="1"/>
  <c r="BC244" i="1"/>
  <c r="BG244" i="1"/>
  <c r="BH244" i="1"/>
  <c r="BJ244" i="1"/>
  <c r="BP244" i="1"/>
  <c r="BR244" i="1"/>
  <c r="BT244" i="1"/>
  <c r="BU244" i="1"/>
  <c r="BV244" i="1"/>
  <c r="BY244" i="1"/>
  <c r="CC244" i="1"/>
  <c r="CD244" i="1"/>
  <c r="CF244" i="1"/>
  <c r="O245" i="1"/>
  <c r="W245" i="1"/>
  <c r="AT245" i="1"/>
  <c r="AV245" i="1"/>
  <c r="AW245" i="1"/>
  <c r="AX245" i="1"/>
  <c r="AY245" i="1"/>
  <c r="AZ245" i="1"/>
  <c r="BC245" i="1"/>
  <c r="BG245" i="1"/>
  <c r="BH245" i="1"/>
  <c r="BJ245" i="1"/>
  <c r="BP245" i="1"/>
  <c r="BR245" i="1"/>
  <c r="BT245" i="1"/>
  <c r="BU245" i="1"/>
  <c r="BV245" i="1"/>
  <c r="BY245" i="1"/>
  <c r="CC245" i="1"/>
  <c r="CD245" i="1"/>
  <c r="CF245" i="1"/>
  <c r="O246" i="1"/>
  <c r="W246" i="1"/>
  <c r="AT246" i="1"/>
  <c r="AV246" i="1"/>
  <c r="AW246" i="1"/>
  <c r="AX246" i="1"/>
  <c r="AY246" i="1"/>
  <c r="AZ246" i="1"/>
  <c r="BC246" i="1"/>
  <c r="BG246" i="1"/>
  <c r="BH246" i="1"/>
  <c r="BJ246" i="1"/>
  <c r="BP246" i="1"/>
  <c r="BR246" i="1"/>
  <c r="BT246" i="1"/>
  <c r="BU246" i="1"/>
  <c r="BV246" i="1"/>
  <c r="BY246" i="1"/>
  <c r="CC246" i="1"/>
  <c r="CD246" i="1"/>
  <c r="CF246" i="1"/>
  <c r="O247" i="1"/>
  <c r="W247" i="1"/>
  <c r="AT247" i="1"/>
  <c r="AV247" i="1"/>
  <c r="AW247" i="1"/>
  <c r="AX247" i="1"/>
  <c r="AY247" i="1"/>
  <c r="AZ247" i="1"/>
  <c r="BC247" i="1"/>
  <c r="BG247" i="1"/>
  <c r="BH247" i="1"/>
  <c r="BJ247" i="1"/>
  <c r="BP247" i="1"/>
  <c r="BR247" i="1"/>
  <c r="BT247" i="1"/>
  <c r="BU247" i="1"/>
  <c r="BV247" i="1"/>
  <c r="BY247" i="1"/>
  <c r="CC247" i="1"/>
  <c r="CD247" i="1"/>
  <c r="CF247" i="1"/>
  <c r="O248" i="1"/>
  <c r="W248" i="1"/>
  <c r="AT248" i="1"/>
  <c r="AU248" i="1"/>
  <c r="AV248" i="1"/>
  <c r="AW248" i="1"/>
  <c r="AX248" i="1"/>
  <c r="AY248" i="1"/>
  <c r="AZ248" i="1"/>
  <c r="BC248" i="1"/>
  <c r="BG248" i="1"/>
  <c r="BH248" i="1"/>
  <c r="BJ248" i="1"/>
  <c r="BP248" i="1"/>
  <c r="BQ248" i="1"/>
  <c r="BR248" i="1"/>
  <c r="BT248" i="1"/>
  <c r="BU248" i="1"/>
  <c r="BV248" i="1"/>
  <c r="BY248" i="1"/>
  <c r="CC248" i="1"/>
  <c r="CD248" i="1"/>
  <c r="CF248" i="1"/>
  <c r="O249" i="1"/>
  <c r="W249" i="1"/>
  <c r="AT249" i="1"/>
  <c r="AU249" i="1"/>
  <c r="AV249" i="1"/>
  <c r="AW249" i="1"/>
  <c r="AX249" i="1"/>
  <c r="AY249" i="1"/>
  <c r="AZ249" i="1"/>
  <c r="BC249" i="1"/>
  <c r="BG249" i="1"/>
  <c r="BH249" i="1"/>
  <c r="BJ249" i="1"/>
  <c r="BP249" i="1"/>
  <c r="BQ249" i="1"/>
  <c r="BR249" i="1"/>
  <c r="BT249" i="1"/>
  <c r="BU249" i="1"/>
  <c r="BV249" i="1"/>
  <c r="BY249" i="1"/>
  <c r="CC249" i="1"/>
  <c r="CD249" i="1"/>
  <c r="CF249" i="1"/>
  <c r="O250" i="1"/>
  <c r="W250" i="1"/>
  <c r="AT250" i="1"/>
  <c r="AU250" i="1"/>
  <c r="AV250" i="1"/>
  <c r="AW250" i="1"/>
  <c r="AX250" i="1"/>
  <c r="AY250" i="1"/>
  <c r="AZ250" i="1"/>
  <c r="BC250" i="1"/>
  <c r="BE250" i="1"/>
  <c r="BG250" i="1"/>
  <c r="BH250" i="1"/>
  <c r="BJ250" i="1"/>
  <c r="BP250" i="1"/>
  <c r="BQ250" i="1"/>
  <c r="BR250" i="1"/>
  <c r="BT250" i="1"/>
  <c r="BU250" i="1"/>
  <c r="BV250" i="1"/>
  <c r="BY250" i="1"/>
  <c r="CA250" i="1"/>
  <c r="CC250" i="1"/>
  <c r="CD250" i="1"/>
  <c r="CF250" i="1"/>
  <c r="O251" i="1"/>
  <c r="W251" i="1"/>
  <c r="AT251" i="1"/>
  <c r="AU251" i="1"/>
  <c r="AV251" i="1"/>
  <c r="AW251" i="1"/>
  <c r="AX251" i="1"/>
  <c r="AY251" i="1"/>
  <c r="AZ251" i="1"/>
  <c r="BC251" i="1"/>
  <c r="BE251" i="1"/>
  <c r="BG251" i="1"/>
  <c r="BH251" i="1"/>
  <c r="BJ251" i="1"/>
  <c r="BP251" i="1"/>
  <c r="BQ251" i="1"/>
  <c r="BR251" i="1"/>
  <c r="BT251" i="1"/>
  <c r="BU251" i="1"/>
  <c r="BV251" i="1"/>
  <c r="BY251" i="1"/>
  <c r="CA251" i="1"/>
  <c r="CC251" i="1"/>
  <c r="CD251" i="1"/>
  <c r="CF251" i="1"/>
  <c r="O252" i="1"/>
  <c r="W252" i="1"/>
  <c r="AT252" i="1"/>
  <c r="AU252" i="1"/>
  <c r="AV252" i="1"/>
  <c r="AW252" i="1"/>
  <c r="AX252" i="1"/>
  <c r="AY252" i="1"/>
  <c r="AZ252" i="1"/>
  <c r="BC252" i="1"/>
  <c r="BE252" i="1"/>
  <c r="BG252" i="1"/>
  <c r="BH252" i="1"/>
  <c r="BJ252" i="1"/>
  <c r="BP252" i="1"/>
  <c r="BQ252" i="1"/>
  <c r="BR252" i="1"/>
  <c r="BT252" i="1"/>
  <c r="BU252" i="1"/>
  <c r="BV252" i="1"/>
  <c r="BY252" i="1"/>
  <c r="CA252" i="1"/>
  <c r="CC252" i="1"/>
  <c r="CD252" i="1"/>
  <c r="CF252" i="1"/>
  <c r="O253" i="1"/>
  <c r="W253" i="1"/>
  <c r="AT253" i="1"/>
  <c r="AU253" i="1"/>
  <c r="AV253" i="1"/>
  <c r="AW253" i="1"/>
  <c r="AX253" i="1"/>
  <c r="AY253" i="1"/>
  <c r="AZ253" i="1"/>
  <c r="BC253" i="1"/>
  <c r="BE253" i="1"/>
  <c r="BG253" i="1"/>
  <c r="BH253" i="1"/>
  <c r="BJ253" i="1"/>
  <c r="BP253" i="1"/>
  <c r="BQ253" i="1"/>
  <c r="BR253" i="1"/>
  <c r="BT253" i="1"/>
  <c r="BU253" i="1"/>
  <c r="BV253" i="1"/>
  <c r="BY253" i="1"/>
  <c r="CA253" i="1"/>
  <c r="CC253" i="1"/>
  <c r="CD253" i="1"/>
  <c r="CF253" i="1"/>
  <c r="O254" i="1"/>
  <c r="W254" i="1"/>
  <c r="AT254" i="1"/>
  <c r="AU254" i="1"/>
  <c r="AV254" i="1"/>
  <c r="AW254" i="1"/>
  <c r="AX254" i="1"/>
  <c r="AY254" i="1"/>
  <c r="AZ254" i="1"/>
  <c r="BC254" i="1"/>
  <c r="BE254" i="1"/>
  <c r="BG254" i="1"/>
  <c r="BH254" i="1"/>
  <c r="BJ254" i="1"/>
  <c r="BP254" i="1"/>
  <c r="BQ254" i="1"/>
  <c r="BR254" i="1"/>
  <c r="BT254" i="1"/>
  <c r="BU254" i="1"/>
  <c r="BV254" i="1"/>
  <c r="BY254" i="1"/>
  <c r="CA254" i="1"/>
  <c r="CC254" i="1"/>
  <c r="CD254" i="1"/>
  <c r="CF254" i="1"/>
  <c r="O255" i="1"/>
  <c r="W255" i="1"/>
  <c r="AT255" i="1"/>
  <c r="AU255" i="1"/>
  <c r="AV255" i="1"/>
  <c r="AW255" i="1"/>
  <c r="AX255" i="1"/>
  <c r="AY255" i="1"/>
  <c r="AZ255" i="1"/>
  <c r="BC255" i="1"/>
  <c r="BE255" i="1"/>
  <c r="BG255" i="1"/>
  <c r="BH255" i="1"/>
  <c r="BJ255" i="1"/>
  <c r="BP255" i="1"/>
  <c r="BQ255" i="1"/>
  <c r="BR255" i="1"/>
  <c r="BT255" i="1"/>
  <c r="BU255" i="1"/>
  <c r="BV255" i="1"/>
  <c r="BY255" i="1"/>
  <c r="CA255" i="1"/>
  <c r="CC255" i="1"/>
  <c r="CD255" i="1"/>
  <c r="CF255" i="1"/>
  <c r="O256" i="1"/>
  <c r="W256" i="1"/>
  <c r="AT256" i="1"/>
  <c r="AU256" i="1"/>
  <c r="AV256" i="1"/>
  <c r="AW256" i="1"/>
  <c r="AX256" i="1"/>
  <c r="AY256" i="1"/>
  <c r="AZ256" i="1"/>
  <c r="BC256" i="1"/>
  <c r="BE256" i="1"/>
  <c r="BG256" i="1"/>
  <c r="BH256" i="1"/>
  <c r="BJ256" i="1"/>
  <c r="BP256" i="1"/>
  <c r="BQ256" i="1"/>
  <c r="BR256" i="1"/>
  <c r="BT256" i="1"/>
  <c r="BU256" i="1"/>
  <c r="BV256" i="1"/>
  <c r="BY256" i="1"/>
  <c r="CA256" i="1"/>
  <c r="CC256" i="1"/>
  <c r="CD256" i="1"/>
  <c r="CF256" i="1"/>
  <c r="O257" i="1"/>
  <c r="W257" i="1"/>
  <c r="AT257" i="1"/>
  <c r="AU257" i="1"/>
  <c r="AV257" i="1"/>
  <c r="AW257" i="1"/>
  <c r="AX257" i="1"/>
  <c r="AY257" i="1"/>
  <c r="AZ257" i="1"/>
  <c r="BC257" i="1"/>
  <c r="BE257" i="1"/>
  <c r="BG257" i="1"/>
  <c r="BH257" i="1"/>
  <c r="BJ257" i="1"/>
  <c r="BP257" i="1"/>
  <c r="BQ257" i="1"/>
  <c r="BR257" i="1"/>
  <c r="BT257" i="1"/>
  <c r="BU257" i="1"/>
  <c r="BV257" i="1"/>
  <c r="BY257" i="1"/>
  <c r="CA257" i="1"/>
  <c r="CC257" i="1"/>
  <c r="CD257" i="1"/>
  <c r="CF257" i="1"/>
  <c r="O258" i="1"/>
  <c r="W258" i="1"/>
  <c r="AT258" i="1"/>
  <c r="AU258" i="1"/>
  <c r="AV258" i="1"/>
  <c r="AW258" i="1"/>
  <c r="AX258" i="1"/>
  <c r="AY258" i="1"/>
  <c r="AZ258" i="1"/>
  <c r="BC258" i="1"/>
  <c r="BE258" i="1"/>
  <c r="BG258" i="1"/>
  <c r="BH258" i="1"/>
  <c r="BJ258" i="1"/>
  <c r="BP258" i="1"/>
  <c r="BQ258" i="1"/>
  <c r="BR258" i="1"/>
  <c r="BT258" i="1"/>
  <c r="BU258" i="1"/>
  <c r="BV258" i="1"/>
  <c r="BY258" i="1"/>
  <c r="CA258" i="1"/>
  <c r="CC258" i="1"/>
  <c r="CD258" i="1"/>
  <c r="CF258" i="1"/>
  <c r="O259" i="1"/>
  <c r="W259" i="1"/>
  <c r="AT259" i="1"/>
  <c r="AU259" i="1"/>
  <c r="AV259" i="1"/>
  <c r="AW259" i="1"/>
  <c r="AX259" i="1"/>
  <c r="AY259" i="1"/>
  <c r="AZ259" i="1"/>
  <c r="BC259" i="1"/>
  <c r="BE259" i="1"/>
  <c r="BG259" i="1"/>
  <c r="BH259" i="1"/>
  <c r="BJ259" i="1"/>
  <c r="BP259" i="1"/>
  <c r="BQ259" i="1"/>
  <c r="BR259" i="1"/>
  <c r="BT259" i="1"/>
  <c r="BU259" i="1"/>
  <c r="BV259" i="1"/>
  <c r="BY259" i="1"/>
  <c r="CA259" i="1"/>
  <c r="CC259" i="1"/>
  <c r="CD259" i="1"/>
  <c r="CF259" i="1"/>
  <c r="O260" i="1"/>
  <c r="W260" i="1"/>
  <c r="AT260" i="1"/>
  <c r="AU260" i="1"/>
  <c r="AV260" i="1"/>
  <c r="AW260" i="1"/>
  <c r="AX260" i="1"/>
  <c r="AY260" i="1"/>
  <c r="AZ260" i="1"/>
  <c r="BC260" i="1"/>
  <c r="BE260" i="1"/>
  <c r="BG260" i="1"/>
  <c r="BH260" i="1"/>
  <c r="BJ260" i="1"/>
  <c r="BP260" i="1"/>
  <c r="BQ260" i="1"/>
  <c r="BR260" i="1"/>
  <c r="BT260" i="1"/>
  <c r="BU260" i="1"/>
  <c r="BV260" i="1"/>
  <c r="BY260" i="1"/>
  <c r="CA260" i="1"/>
  <c r="CC260" i="1"/>
  <c r="CD260" i="1"/>
  <c r="CF260" i="1"/>
  <c r="O261" i="1"/>
  <c r="W261" i="1"/>
  <c r="AT261" i="1"/>
  <c r="AU261" i="1"/>
  <c r="AV261" i="1"/>
  <c r="AW261" i="1"/>
  <c r="AX261" i="1"/>
  <c r="AY261" i="1"/>
  <c r="AZ261" i="1"/>
  <c r="BC261" i="1"/>
  <c r="BE261" i="1"/>
  <c r="BG261" i="1"/>
  <c r="BH261" i="1"/>
  <c r="BJ261" i="1"/>
  <c r="BP261" i="1"/>
  <c r="BQ261" i="1"/>
  <c r="BR261" i="1"/>
  <c r="BT261" i="1"/>
  <c r="BU261" i="1"/>
  <c r="BV261" i="1"/>
  <c r="BY261" i="1"/>
  <c r="CA261" i="1"/>
  <c r="CC261" i="1"/>
  <c r="CD261" i="1"/>
  <c r="CF261" i="1"/>
  <c r="O262" i="1"/>
  <c r="W262" i="1"/>
  <c r="AT262" i="1"/>
  <c r="AU262" i="1"/>
  <c r="AV262" i="1"/>
  <c r="AW262" i="1"/>
  <c r="AX262" i="1"/>
  <c r="AY262" i="1"/>
  <c r="AZ262" i="1"/>
  <c r="BC262" i="1"/>
  <c r="BE262" i="1"/>
  <c r="BG262" i="1"/>
  <c r="BH262" i="1"/>
  <c r="BJ262" i="1"/>
  <c r="BP262" i="1"/>
  <c r="BQ262" i="1"/>
  <c r="BR262" i="1"/>
  <c r="BT262" i="1"/>
  <c r="BU262" i="1"/>
  <c r="BV262" i="1"/>
  <c r="BY262" i="1"/>
  <c r="CA262" i="1"/>
  <c r="CC262" i="1"/>
  <c r="CD262" i="1"/>
  <c r="CF262" i="1"/>
  <c r="O263" i="1"/>
  <c r="W263" i="1"/>
  <c r="AT263" i="1"/>
  <c r="AU263" i="1"/>
  <c r="AV263" i="1"/>
  <c r="AW263" i="1"/>
  <c r="AX263" i="1"/>
  <c r="AY263" i="1"/>
  <c r="AZ263" i="1"/>
  <c r="BC263" i="1"/>
  <c r="BE263" i="1"/>
  <c r="BG263" i="1"/>
  <c r="BH263" i="1"/>
  <c r="BJ263" i="1"/>
  <c r="BP263" i="1"/>
  <c r="BQ263" i="1"/>
  <c r="BR263" i="1"/>
  <c r="BT263" i="1"/>
  <c r="BU263" i="1"/>
  <c r="BV263" i="1"/>
  <c r="BY263" i="1"/>
  <c r="CA263" i="1"/>
  <c r="CC263" i="1"/>
  <c r="CD263" i="1"/>
  <c r="CF263" i="1"/>
  <c r="O264" i="1"/>
  <c r="W264" i="1"/>
  <c r="AT264" i="1"/>
  <c r="AU264" i="1"/>
  <c r="AV264" i="1"/>
  <c r="AW264" i="1"/>
  <c r="AX264" i="1"/>
  <c r="AY264" i="1"/>
  <c r="AZ264" i="1"/>
  <c r="BC264" i="1"/>
  <c r="BE264" i="1"/>
  <c r="BG264" i="1"/>
  <c r="BH264" i="1"/>
  <c r="BJ264" i="1"/>
  <c r="BP264" i="1"/>
  <c r="BQ264" i="1"/>
  <c r="BR264" i="1"/>
  <c r="BT264" i="1"/>
  <c r="BU264" i="1"/>
  <c r="BV264" i="1"/>
  <c r="BY264" i="1"/>
  <c r="CA264" i="1"/>
  <c r="CC264" i="1"/>
  <c r="CD264" i="1"/>
  <c r="CF264" i="1"/>
  <c r="O265" i="1"/>
  <c r="W265" i="1"/>
  <c r="AT265" i="1"/>
  <c r="AU265" i="1"/>
  <c r="AV265" i="1"/>
  <c r="AW265" i="1"/>
  <c r="AX265" i="1"/>
  <c r="AY265" i="1"/>
  <c r="AZ265" i="1"/>
  <c r="BC265" i="1"/>
  <c r="BE265" i="1"/>
  <c r="BG265" i="1"/>
  <c r="BH265" i="1"/>
  <c r="BJ265" i="1"/>
  <c r="BP265" i="1"/>
  <c r="BQ265" i="1"/>
  <c r="BR265" i="1"/>
  <c r="BT265" i="1"/>
  <c r="BU265" i="1"/>
  <c r="BV265" i="1"/>
  <c r="BY265" i="1"/>
  <c r="CA265" i="1"/>
  <c r="CC265" i="1"/>
  <c r="CD265" i="1"/>
  <c r="CF265" i="1"/>
  <c r="O266" i="1"/>
  <c r="W266" i="1"/>
  <c r="AT266" i="1"/>
  <c r="AU266" i="1"/>
  <c r="AV266" i="1"/>
  <c r="AW266" i="1"/>
  <c r="AX266" i="1"/>
  <c r="AY266" i="1"/>
  <c r="AZ266" i="1"/>
  <c r="BC266" i="1"/>
  <c r="BE266" i="1"/>
  <c r="BG266" i="1"/>
  <c r="BH266" i="1"/>
  <c r="BJ266" i="1"/>
  <c r="BP266" i="1"/>
  <c r="BQ266" i="1"/>
  <c r="BR266" i="1"/>
  <c r="BT266" i="1"/>
  <c r="BU266" i="1"/>
  <c r="BV266" i="1"/>
  <c r="BY266" i="1"/>
  <c r="CA266" i="1"/>
  <c r="CC266" i="1"/>
  <c r="CD266" i="1"/>
  <c r="CF266" i="1"/>
  <c r="O267" i="1"/>
  <c r="W267" i="1"/>
  <c r="AT267" i="1"/>
  <c r="AU267" i="1"/>
  <c r="AV267" i="1"/>
  <c r="AW267" i="1"/>
  <c r="AX267" i="1"/>
  <c r="AY267" i="1"/>
  <c r="AZ267" i="1"/>
  <c r="BC267" i="1"/>
  <c r="BE267" i="1"/>
  <c r="BG267" i="1"/>
  <c r="BH267" i="1"/>
  <c r="BJ267" i="1"/>
  <c r="BP267" i="1"/>
  <c r="BQ267" i="1"/>
  <c r="BR267" i="1"/>
  <c r="BT267" i="1"/>
  <c r="BU267" i="1"/>
  <c r="BV267" i="1"/>
  <c r="BY267" i="1"/>
  <c r="CA267" i="1"/>
  <c r="CC267" i="1"/>
  <c r="CD267" i="1"/>
  <c r="CF267" i="1"/>
  <c r="I268" i="1"/>
  <c r="L268" i="1"/>
  <c r="N268" i="1"/>
  <c r="O268" i="1"/>
  <c r="W268" i="1"/>
  <c r="AT268" i="1"/>
  <c r="AU268" i="1"/>
  <c r="AV268" i="1"/>
  <c r="AW268" i="1"/>
  <c r="AX268" i="1"/>
  <c r="AY268" i="1"/>
  <c r="AZ268" i="1"/>
  <c r="BA268" i="1"/>
  <c r="BC268" i="1"/>
  <c r="BE268" i="1"/>
  <c r="BG268" i="1"/>
  <c r="BH268" i="1"/>
  <c r="BJ268" i="1"/>
  <c r="BL268" i="1"/>
  <c r="BP268" i="1"/>
  <c r="BQ268" i="1"/>
  <c r="BR268" i="1"/>
  <c r="BT268" i="1"/>
  <c r="BU268" i="1"/>
  <c r="BV268" i="1"/>
  <c r="BY268" i="1"/>
  <c r="CA268" i="1"/>
  <c r="CC268" i="1"/>
  <c r="CD268" i="1"/>
  <c r="CF268" i="1"/>
  <c r="CH268" i="1"/>
  <c r="I269" i="1"/>
  <c r="L269" i="1"/>
  <c r="N269" i="1"/>
  <c r="O269" i="1"/>
  <c r="W269" i="1"/>
  <c r="AT269" i="1"/>
  <c r="AU269" i="1"/>
  <c r="AV269" i="1"/>
  <c r="AW269" i="1"/>
  <c r="AX269" i="1"/>
  <c r="AY269" i="1"/>
  <c r="AZ269" i="1"/>
  <c r="BA269" i="1"/>
  <c r="BC269" i="1"/>
  <c r="BE269" i="1"/>
  <c r="BG269" i="1"/>
  <c r="BH269" i="1"/>
  <c r="BJ269" i="1"/>
  <c r="BL269" i="1"/>
  <c r="BP269" i="1"/>
  <c r="BQ269" i="1"/>
  <c r="BR269" i="1"/>
  <c r="BT269" i="1"/>
  <c r="BU269" i="1"/>
  <c r="BV269" i="1"/>
  <c r="BY269" i="1"/>
  <c r="CA269" i="1"/>
  <c r="CC269" i="1"/>
  <c r="CD269" i="1"/>
  <c r="CF269" i="1"/>
  <c r="CH269" i="1"/>
  <c r="I270" i="1"/>
  <c r="L270" i="1"/>
  <c r="N270" i="1"/>
  <c r="O270" i="1"/>
  <c r="W270" i="1"/>
  <c r="AT270" i="1"/>
  <c r="AU270" i="1"/>
  <c r="AV270" i="1"/>
  <c r="AW270" i="1"/>
  <c r="AX270" i="1"/>
  <c r="AY270" i="1"/>
  <c r="AZ270" i="1"/>
  <c r="BA270" i="1"/>
  <c r="BC270" i="1"/>
  <c r="BE270" i="1"/>
  <c r="BG270" i="1"/>
  <c r="BH270" i="1"/>
  <c r="BJ270" i="1"/>
  <c r="BL270" i="1"/>
  <c r="BP270" i="1"/>
  <c r="BQ270" i="1"/>
  <c r="BR270" i="1"/>
  <c r="BT270" i="1"/>
  <c r="BU270" i="1"/>
  <c r="BV270" i="1"/>
  <c r="BY270" i="1"/>
  <c r="CA270" i="1"/>
  <c r="CC270" i="1"/>
  <c r="CD270" i="1"/>
  <c r="CF270" i="1"/>
  <c r="CH270" i="1"/>
  <c r="I271" i="1"/>
  <c r="L271" i="1"/>
  <c r="N271" i="1"/>
  <c r="O271" i="1"/>
  <c r="W271" i="1"/>
  <c r="AT271" i="1"/>
  <c r="AU271" i="1"/>
  <c r="AV271" i="1"/>
  <c r="AW271" i="1"/>
  <c r="AX271" i="1"/>
  <c r="AY271" i="1"/>
  <c r="AZ271" i="1"/>
  <c r="BA271" i="1"/>
  <c r="BC271" i="1"/>
  <c r="BE271" i="1"/>
  <c r="BG271" i="1"/>
  <c r="BH271" i="1"/>
  <c r="BJ271" i="1"/>
  <c r="BL271" i="1"/>
  <c r="BP271" i="1"/>
  <c r="BQ271" i="1"/>
  <c r="BR271" i="1"/>
  <c r="BT271" i="1"/>
  <c r="BU271" i="1"/>
  <c r="BV271" i="1"/>
  <c r="BY271" i="1"/>
  <c r="CA271" i="1"/>
  <c r="CC271" i="1"/>
  <c r="CD271" i="1"/>
  <c r="CF271" i="1"/>
  <c r="CH271" i="1"/>
  <c r="I272" i="1"/>
  <c r="L272" i="1"/>
  <c r="N272" i="1"/>
  <c r="O272" i="1"/>
  <c r="W272" i="1"/>
  <c r="AT272" i="1"/>
  <c r="AU272" i="1"/>
  <c r="AV272" i="1"/>
  <c r="AW272" i="1"/>
  <c r="AX272" i="1"/>
  <c r="AY272" i="1"/>
  <c r="AZ272" i="1"/>
  <c r="BA272" i="1"/>
  <c r="BC272" i="1"/>
  <c r="BE272" i="1"/>
  <c r="BG272" i="1"/>
  <c r="BH272" i="1"/>
  <c r="BJ272" i="1"/>
  <c r="BL272" i="1"/>
  <c r="BP272" i="1"/>
  <c r="BQ272" i="1"/>
  <c r="BR272" i="1"/>
  <c r="BT272" i="1"/>
  <c r="BU272" i="1"/>
  <c r="BV272" i="1"/>
  <c r="BY272" i="1"/>
  <c r="CA272" i="1"/>
  <c r="CC272" i="1"/>
  <c r="CD272" i="1"/>
  <c r="CF272" i="1"/>
  <c r="CH272" i="1"/>
  <c r="I273" i="1"/>
  <c r="L273" i="1"/>
  <c r="N273" i="1"/>
  <c r="O273" i="1"/>
  <c r="W273" i="1"/>
  <c r="AT273" i="1"/>
  <c r="AU273" i="1"/>
  <c r="AV273" i="1"/>
  <c r="AW273" i="1"/>
  <c r="AX273" i="1"/>
  <c r="AY273" i="1"/>
  <c r="AZ273" i="1"/>
  <c r="BA273" i="1"/>
  <c r="BC273" i="1"/>
  <c r="BE273" i="1"/>
  <c r="BG273" i="1"/>
  <c r="BH273" i="1"/>
  <c r="BJ273" i="1"/>
  <c r="BL273" i="1"/>
  <c r="BP273" i="1"/>
  <c r="BQ273" i="1"/>
  <c r="BR273" i="1"/>
  <c r="BT273" i="1"/>
  <c r="BU273" i="1"/>
  <c r="BV273" i="1"/>
  <c r="BY273" i="1"/>
  <c r="CA273" i="1"/>
  <c r="CC273" i="1"/>
  <c r="CD273" i="1"/>
  <c r="CF273" i="1"/>
  <c r="CH273" i="1"/>
  <c r="I274" i="1"/>
  <c r="L274" i="1"/>
  <c r="N274" i="1"/>
  <c r="O274" i="1"/>
  <c r="W274" i="1"/>
  <c r="AT274" i="1"/>
  <c r="AU274" i="1"/>
  <c r="AV274" i="1"/>
  <c r="AW274" i="1"/>
  <c r="AX274" i="1"/>
  <c r="AY274" i="1"/>
  <c r="AZ274" i="1"/>
  <c r="BA274" i="1"/>
  <c r="BC274" i="1"/>
  <c r="BE274" i="1"/>
  <c r="BG274" i="1"/>
  <c r="BH274" i="1"/>
  <c r="BJ274" i="1"/>
  <c r="BL274" i="1"/>
  <c r="BP274" i="1"/>
  <c r="BQ274" i="1"/>
  <c r="BR274" i="1"/>
  <c r="BT274" i="1"/>
  <c r="BU274" i="1"/>
  <c r="BV274" i="1"/>
  <c r="BY274" i="1"/>
  <c r="CA274" i="1"/>
  <c r="CC274" i="1"/>
  <c r="CD274" i="1"/>
  <c r="CF274" i="1"/>
  <c r="CH274" i="1"/>
  <c r="I275" i="1"/>
  <c r="L275" i="1"/>
  <c r="N275" i="1"/>
  <c r="O275" i="1"/>
  <c r="W275" i="1"/>
  <c r="AT275" i="1"/>
  <c r="AU275" i="1"/>
  <c r="AV275" i="1"/>
  <c r="AW275" i="1"/>
  <c r="AX275" i="1"/>
  <c r="AY275" i="1"/>
  <c r="AZ275" i="1"/>
  <c r="BA275" i="1"/>
  <c r="BC275" i="1"/>
  <c r="BE275" i="1"/>
  <c r="BG275" i="1"/>
  <c r="BH275" i="1"/>
  <c r="BJ275" i="1"/>
  <c r="BL275" i="1"/>
  <c r="BP275" i="1"/>
  <c r="BQ275" i="1"/>
  <c r="BR275" i="1"/>
  <c r="BT275" i="1"/>
  <c r="BU275" i="1"/>
  <c r="BV275" i="1"/>
  <c r="BY275" i="1"/>
  <c r="CA275" i="1"/>
  <c r="CC275" i="1"/>
  <c r="CD275" i="1"/>
  <c r="CF275" i="1"/>
  <c r="CH275" i="1"/>
  <c r="I276" i="1"/>
  <c r="L276" i="1"/>
  <c r="N276" i="1"/>
  <c r="O276" i="1"/>
  <c r="W276" i="1"/>
  <c r="AT276" i="1"/>
  <c r="AU276" i="1"/>
  <c r="AV276" i="1"/>
  <c r="AW276" i="1"/>
  <c r="AX276" i="1"/>
  <c r="AY276" i="1"/>
  <c r="AZ276" i="1"/>
  <c r="BA276" i="1"/>
  <c r="BC276" i="1"/>
  <c r="BE276" i="1"/>
  <c r="BG276" i="1"/>
  <c r="BH276" i="1"/>
  <c r="BJ276" i="1"/>
  <c r="BL276" i="1"/>
  <c r="BP276" i="1"/>
  <c r="BQ276" i="1"/>
  <c r="BR276" i="1"/>
  <c r="BT276" i="1"/>
  <c r="BU276" i="1"/>
  <c r="BV276" i="1"/>
  <c r="BY276" i="1"/>
  <c r="CA276" i="1"/>
  <c r="CC276" i="1"/>
  <c r="CD276" i="1"/>
  <c r="CF276" i="1"/>
  <c r="CH276" i="1"/>
  <c r="I277" i="1"/>
  <c r="L277" i="1"/>
  <c r="N277" i="1"/>
  <c r="O277" i="1"/>
  <c r="W277" i="1"/>
  <c r="AT277" i="1"/>
  <c r="AU277" i="1"/>
  <c r="AV277" i="1"/>
  <c r="AW277" i="1"/>
  <c r="AX277" i="1"/>
  <c r="AY277" i="1"/>
  <c r="AZ277" i="1"/>
  <c r="BA277" i="1"/>
  <c r="BC277" i="1"/>
  <c r="BE277" i="1"/>
  <c r="BG277" i="1"/>
  <c r="BH277" i="1"/>
  <c r="BJ277" i="1"/>
  <c r="BL277" i="1"/>
  <c r="BP277" i="1"/>
  <c r="BQ277" i="1"/>
  <c r="BR277" i="1"/>
  <c r="BT277" i="1"/>
  <c r="BU277" i="1"/>
  <c r="BV277" i="1"/>
  <c r="BY277" i="1"/>
  <c r="CA277" i="1"/>
  <c r="CC277" i="1"/>
  <c r="CD277" i="1"/>
  <c r="CF277" i="1"/>
  <c r="CH277" i="1"/>
  <c r="I278" i="1"/>
  <c r="L278" i="1"/>
  <c r="N278" i="1"/>
  <c r="O278" i="1"/>
  <c r="W278" i="1"/>
  <c r="AT278" i="1"/>
  <c r="AU278" i="1"/>
  <c r="AV278" i="1"/>
  <c r="AW278" i="1"/>
  <c r="AX278" i="1"/>
  <c r="AY278" i="1"/>
  <c r="AZ278" i="1"/>
  <c r="BA278" i="1"/>
  <c r="BC278" i="1"/>
  <c r="BE278" i="1"/>
  <c r="BG278" i="1"/>
  <c r="BH278" i="1"/>
  <c r="BJ278" i="1"/>
  <c r="BL278" i="1"/>
  <c r="BP278" i="1"/>
  <c r="BQ278" i="1"/>
  <c r="BR278" i="1"/>
  <c r="BT278" i="1"/>
  <c r="BU278" i="1"/>
  <c r="BV278" i="1"/>
  <c r="BY278" i="1"/>
  <c r="CA278" i="1"/>
  <c r="CC278" i="1"/>
  <c r="CD278" i="1"/>
  <c r="CF278" i="1"/>
  <c r="CH278" i="1"/>
  <c r="I279" i="1"/>
  <c r="L279" i="1"/>
  <c r="N279" i="1"/>
  <c r="O279" i="1"/>
  <c r="W279" i="1"/>
  <c r="AT279" i="1"/>
  <c r="AU279" i="1"/>
  <c r="AV279" i="1"/>
  <c r="AW279" i="1"/>
  <c r="AX279" i="1"/>
  <c r="AY279" i="1"/>
  <c r="AZ279" i="1"/>
  <c r="BA279" i="1"/>
  <c r="BC279" i="1"/>
  <c r="BE279" i="1"/>
  <c r="BG279" i="1"/>
  <c r="BH279" i="1"/>
  <c r="BJ279" i="1"/>
  <c r="BL279" i="1"/>
  <c r="BP279" i="1"/>
  <c r="BQ279" i="1"/>
  <c r="BR279" i="1"/>
  <c r="BT279" i="1"/>
  <c r="BU279" i="1"/>
  <c r="BV279" i="1"/>
  <c r="BY279" i="1"/>
  <c r="CA279" i="1"/>
  <c r="CC279" i="1"/>
  <c r="CD279" i="1"/>
  <c r="CF279" i="1"/>
  <c r="CH279" i="1"/>
  <c r="I280" i="1"/>
  <c r="L280" i="1"/>
  <c r="N280" i="1"/>
  <c r="O280" i="1"/>
  <c r="W280" i="1"/>
  <c r="AT280" i="1"/>
  <c r="AU280" i="1"/>
  <c r="AV280" i="1"/>
  <c r="AW280" i="1"/>
  <c r="AX280" i="1"/>
  <c r="AY280" i="1"/>
  <c r="AZ280" i="1"/>
  <c r="BA280" i="1"/>
  <c r="BC280" i="1"/>
  <c r="BE280" i="1"/>
  <c r="BG280" i="1"/>
  <c r="BH280" i="1"/>
  <c r="BJ280" i="1"/>
  <c r="BL280" i="1"/>
  <c r="BP280" i="1"/>
  <c r="BQ280" i="1"/>
  <c r="BR280" i="1"/>
  <c r="BT280" i="1"/>
  <c r="BU280" i="1"/>
  <c r="BV280" i="1"/>
  <c r="BY280" i="1"/>
  <c r="CA280" i="1"/>
  <c r="CC280" i="1"/>
  <c r="CD280" i="1"/>
  <c r="CF280" i="1"/>
  <c r="CH280" i="1"/>
  <c r="I281" i="1"/>
  <c r="L281" i="1"/>
  <c r="N281" i="1"/>
  <c r="O281" i="1"/>
  <c r="W281" i="1"/>
  <c r="AT281" i="1"/>
  <c r="AU281" i="1"/>
  <c r="AV281" i="1"/>
  <c r="AW281" i="1"/>
  <c r="AX281" i="1"/>
  <c r="AY281" i="1"/>
  <c r="AZ281" i="1"/>
  <c r="BA281" i="1"/>
  <c r="BC281" i="1"/>
  <c r="BE281" i="1"/>
  <c r="BG281" i="1"/>
  <c r="BH281" i="1"/>
  <c r="BJ281" i="1"/>
  <c r="BL281" i="1"/>
  <c r="BP281" i="1"/>
  <c r="BQ281" i="1"/>
  <c r="BR281" i="1"/>
  <c r="BT281" i="1"/>
  <c r="BU281" i="1"/>
  <c r="BV281" i="1"/>
  <c r="BY281" i="1"/>
  <c r="CA281" i="1"/>
  <c r="CC281" i="1"/>
  <c r="CD281" i="1"/>
  <c r="CF281" i="1"/>
  <c r="CH281" i="1"/>
  <c r="I282" i="1"/>
  <c r="L282" i="1"/>
  <c r="N282" i="1"/>
  <c r="O282" i="1"/>
  <c r="W282" i="1"/>
  <c r="AT282" i="1"/>
  <c r="AU282" i="1"/>
  <c r="AV282" i="1"/>
  <c r="AW282" i="1"/>
  <c r="AX282" i="1"/>
  <c r="AY282" i="1"/>
  <c r="AZ282" i="1"/>
  <c r="BA282" i="1"/>
  <c r="BC282" i="1"/>
  <c r="BE282" i="1"/>
  <c r="BG282" i="1"/>
  <c r="BH282" i="1"/>
  <c r="BJ282" i="1"/>
  <c r="BL282" i="1"/>
  <c r="BP282" i="1"/>
  <c r="BQ282" i="1"/>
  <c r="BR282" i="1"/>
  <c r="BT282" i="1"/>
  <c r="BU282" i="1"/>
  <c r="BV282" i="1"/>
  <c r="BY282" i="1"/>
  <c r="CA282" i="1"/>
  <c r="CC282" i="1"/>
  <c r="CD282" i="1"/>
  <c r="CF282" i="1"/>
  <c r="CH282" i="1"/>
  <c r="I283" i="1"/>
  <c r="L283" i="1"/>
  <c r="N283" i="1"/>
  <c r="O283" i="1"/>
  <c r="W283" i="1"/>
  <c r="AT283" i="1"/>
  <c r="AU283" i="1"/>
  <c r="AV283" i="1"/>
  <c r="AW283" i="1"/>
  <c r="AX283" i="1"/>
  <c r="AY283" i="1"/>
  <c r="AZ283" i="1"/>
  <c r="BA283" i="1"/>
  <c r="BC283" i="1"/>
  <c r="BE283" i="1"/>
  <c r="BG283" i="1"/>
  <c r="BH283" i="1"/>
  <c r="BI283" i="1"/>
  <c r="BJ283" i="1"/>
  <c r="BL283" i="1"/>
  <c r="BP283" i="1"/>
  <c r="BQ283" i="1"/>
  <c r="BR283" i="1"/>
  <c r="BT283" i="1"/>
  <c r="BU283" i="1"/>
  <c r="BV283" i="1"/>
  <c r="BY283" i="1"/>
  <c r="CA283" i="1"/>
  <c r="CC283" i="1"/>
  <c r="CD283" i="1"/>
  <c r="CE283" i="1"/>
  <c r="CF283" i="1"/>
  <c r="CH283" i="1"/>
  <c r="I284" i="1"/>
  <c r="L284" i="1"/>
  <c r="N284" i="1"/>
  <c r="O284" i="1"/>
  <c r="W284" i="1"/>
  <c r="AT284" i="1"/>
  <c r="AU284" i="1"/>
  <c r="AV284" i="1"/>
  <c r="AW284" i="1"/>
  <c r="AX284" i="1"/>
  <c r="AY284" i="1"/>
  <c r="AZ284" i="1"/>
  <c r="BA284" i="1"/>
  <c r="BC284" i="1"/>
  <c r="BE284" i="1"/>
  <c r="BG284" i="1"/>
  <c r="BH284" i="1"/>
  <c r="BI284" i="1"/>
  <c r="BJ284" i="1"/>
  <c r="BL284" i="1"/>
  <c r="BP284" i="1"/>
  <c r="BQ284" i="1"/>
  <c r="BR284" i="1"/>
  <c r="BT284" i="1"/>
  <c r="BU284" i="1"/>
  <c r="BV284" i="1"/>
  <c r="BY284" i="1"/>
  <c r="CA284" i="1"/>
  <c r="CC284" i="1"/>
  <c r="CD284" i="1"/>
  <c r="CE284" i="1"/>
  <c r="CF284" i="1"/>
  <c r="CH284" i="1"/>
  <c r="I285" i="1"/>
  <c r="L285" i="1"/>
  <c r="N285" i="1"/>
  <c r="O285" i="1"/>
  <c r="W285" i="1"/>
  <c r="AT285" i="1"/>
  <c r="AU285" i="1"/>
  <c r="AV285" i="1"/>
  <c r="AW285" i="1"/>
  <c r="AX285" i="1"/>
  <c r="AY285" i="1"/>
  <c r="AZ285" i="1"/>
  <c r="BA285" i="1"/>
  <c r="BC285" i="1"/>
  <c r="BE285" i="1"/>
  <c r="BG285" i="1"/>
  <c r="BH285" i="1"/>
  <c r="BI285" i="1"/>
  <c r="BJ285" i="1"/>
  <c r="BL285" i="1"/>
  <c r="BP285" i="1"/>
  <c r="BQ285" i="1"/>
  <c r="BR285" i="1"/>
  <c r="BT285" i="1"/>
  <c r="BU285" i="1"/>
  <c r="BV285" i="1"/>
  <c r="BY285" i="1"/>
  <c r="CA285" i="1"/>
  <c r="CC285" i="1"/>
  <c r="CD285" i="1"/>
  <c r="CE285" i="1"/>
  <c r="CF285" i="1"/>
  <c r="CH285" i="1"/>
  <c r="I286" i="1"/>
  <c r="L286" i="1"/>
  <c r="N286" i="1"/>
  <c r="O286" i="1"/>
  <c r="W286" i="1"/>
  <c r="AT286" i="1"/>
  <c r="AU286" i="1"/>
  <c r="AV286" i="1"/>
  <c r="AW286" i="1"/>
  <c r="AX286" i="1"/>
  <c r="AY286" i="1"/>
  <c r="AZ286" i="1"/>
  <c r="BA286" i="1"/>
  <c r="BC286" i="1"/>
  <c r="BE286" i="1"/>
  <c r="BG286" i="1"/>
  <c r="BH286" i="1"/>
  <c r="BI286" i="1"/>
  <c r="BJ286" i="1"/>
  <c r="BL286" i="1"/>
  <c r="BP286" i="1"/>
  <c r="BQ286" i="1"/>
  <c r="BR286" i="1"/>
  <c r="BT286" i="1"/>
  <c r="BU286" i="1"/>
  <c r="BV286" i="1"/>
  <c r="BY286" i="1"/>
  <c r="CA286" i="1"/>
  <c r="CC286" i="1"/>
  <c r="CD286" i="1"/>
  <c r="CE286" i="1"/>
  <c r="CF286" i="1"/>
  <c r="CH286" i="1"/>
  <c r="I287" i="1"/>
  <c r="L287" i="1"/>
  <c r="N287" i="1"/>
  <c r="O287" i="1"/>
  <c r="W287" i="1"/>
  <c r="AT287" i="1"/>
  <c r="AU287" i="1"/>
  <c r="AV287" i="1"/>
  <c r="AW287" i="1"/>
  <c r="AX287" i="1"/>
  <c r="AY287" i="1"/>
  <c r="AZ287" i="1"/>
  <c r="BA287" i="1"/>
  <c r="BC287" i="1"/>
  <c r="BE287" i="1"/>
  <c r="BG287" i="1"/>
  <c r="BH287" i="1"/>
  <c r="BI287" i="1"/>
  <c r="BJ287" i="1"/>
  <c r="BL287" i="1"/>
  <c r="BP287" i="1"/>
  <c r="BQ287" i="1"/>
  <c r="BR287" i="1"/>
  <c r="BT287" i="1"/>
  <c r="BU287" i="1"/>
  <c r="BV287" i="1"/>
  <c r="BY287" i="1"/>
  <c r="CA287" i="1"/>
  <c r="CC287" i="1"/>
  <c r="CD287" i="1"/>
  <c r="CE287" i="1"/>
  <c r="CF287" i="1"/>
  <c r="CH287" i="1"/>
  <c r="I288" i="1"/>
  <c r="L288" i="1"/>
  <c r="N288" i="1"/>
  <c r="O288" i="1"/>
  <c r="W288" i="1"/>
  <c r="AT288" i="1"/>
  <c r="AU288" i="1"/>
  <c r="AV288" i="1"/>
  <c r="AW288" i="1"/>
  <c r="AX288" i="1"/>
  <c r="AY288" i="1"/>
  <c r="AZ288" i="1"/>
  <c r="BA288" i="1"/>
  <c r="BC288" i="1"/>
  <c r="BE288" i="1"/>
  <c r="BG288" i="1"/>
  <c r="BH288" i="1"/>
  <c r="BI288" i="1"/>
  <c r="BJ288" i="1"/>
  <c r="BL288" i="1"/>
  <c r="BP288" i="1"/>
  <c r="BQ288" i="1"/>
  <c r="BR288" i="1"/>
  <c r="BT288" i="1"/>
  <c r="BU288" i="1"/>
  <c r="BV288" i="1"/>
  <c r="BY288" i="1"/>
  <c r="CA288" i="1"/>
  <c r="CC288" i="1"/>
  <c r="CD288" i="1"/>
  <c r="CE288" i="1"/>
  <c r="CF288" i="1"/>
  <c r="CH288" i="1"/>
  <c r="I289" i="1"/>
  <c r="L289" i="1"/>
  <c r="N289" i="1"/>
  <c r="O289" i="1"/>
  <c r="W289" i="1"/>
  <c r="AT289" i="1"/>
  <c r="AU289" i="1"/>
  <c r="AV289" i="1"/>
  <c r="AW289" i="1"/>
  <c r="AX289" i="1"/>
  <c r="AY289" i="1"/>
  <c r="AZ289" i="1"/>
  <c r="BA289" i="1"/>
  <c r="BC289" i="1"/>
  <c r="BE289" i="1"/>
  <c r="BG289" i="1"/>
  <c r="BH289" i="1"/>
  <c r="BI289" i="1"/>
  <c r="BJ289" i="1"/>
  <c r="BL289" i="1"/>
  <c r="BP289" i="1"/>
  <c r="BQ289" i="1"/>
  <c r="BR289" i="1"/>
  <c r="BT289" i="1"/>
  <c r="BU289" i="1"/>
  <c r="BV289" i="1"/>
  <c r="BY289" i="1"/>
  <c r="CA289" i="1"/>
  <c r="CC289" i="1"/>
  <c r="CD289" i="1"/>
  <c r="CE289" i="1"/>
  <c r="CF289" i="1"/>
  <c r="CH289" i="1"/>
  <c r="I290" i="1"/>
  <c r="L290" i="1"/>
  <c r="N290" i="1"/>
  <c r="O290" i="1"/>
  <c r="W290" i="1"/>
  <c r="AT290" i="1"/>
  <c r="AU290" i="1"/>
  <c r="AV290" i="1"/>
  <c r="AW290" i="1"/>
  <c r="AX290" i="1"/>
  <c r="AY290" i="1"/>
  <c r="AZ290" i="1"/>
  <c r="BA290" i="1"/>
  <c r="BC290" i="1"/>
  <c r="BE290" i="1"/>
  <c r="BG290" i="1"/>
  <c r="BH290" i="1"/>
  <c r="BI290" i="1"/>
  <c r="BJ290" i="1"/>
  <c r="BL290" i="1"/>
  <c r="BP290" i="1"/>
  <c r="BQ290" i="1"/>
  <c r="BR290" i="1"/>
  <c r="BT290" i="1"/>
  <c r="BU290" i="1"/>
  <c r="BV290" i="1"/>
  <c r="BY290" i="1"/>
  <c r="CA290" i="1"/>
  <c r="CC290" i="1"/>
  <c r="CD290" i="1"/>
  <c r="CE290" i="1"/>
  <c r="CF290" i="1"/>
  <c r="CH290" i="1"/>
  <c r="I291" i="1"/>
  <c r="L291" i="1"/>
  <c r="N291" i="1"/>
  <c r="O291" i="1"/>
  <c r="W291" i="1"/>
  <c r="AT291" i="1"/>
  <c r="AU291" i="1"/>
  <c r="AV291" i="1"/>
  <c r="AW291" i="1"/>
  <c r="AX291" i="1"/>
  <c r="AY291" i="1"/>
  <c r="AZ291" i="1"/>
  <c r="BA291" i="1"/>
  <c r="BC291" i="1"/>
  <c r="BE291" i="1"/>
  <c r="BG291" i="1"/>
  <c r="BH291" i="1"/>
  <c r="BI291" i="1"/>
  <c r="BJ291" i="1"/>
  <c r="BL291" i="1"/>
  <c r="BP291" i="1"/>
  <c r="BQ291" i="1"/>
  <c r="BR291" i="1"/>
  <c r="BT291" i="1"/>
  <c r="BU291" i="1"/>
  <c r="BV291" i="1"/>
  <c r="BY291" i="1"/>
  <c r="CA291" i="1"/>
  <c r="CC291" i="1"/>
  <c r="CD291" i="1"/>
  <c r="CE291" i="1"/>
  <c r="CF291" i="1"/>
  <c r="CH291" i="1"/>
  <c r="I292" i="1"/>
  <c r="L292" i="1"/>
  <c r="N292" i="1"/>
  <c r="O292" i="1"/>
  <c r="W292" i="1"/>
  <c r="AT292" i="1"/>
  <c r="AU292" i="1"/>
  <c r="AV292" i="1"/>
  <c r="AW292" i="1"/>
  <c r="AX292" i="1"/>
  <c r="AY292" i="1"/>
  <c r="AZ292" i="1"/>
  <c r="BA292" i="1"/>
  <c r="BC292" i="1"/>
  <c r="BE292" i="1"/>
  <c r="BG292" i="1"/>
  <c r="BH292" i="1"/>
  <c r="BI292" i="1"/>
  <c r="BJ292" i="1"/>
  <c r="BL292" i="1"/>
  <c r="BP292" i="1"/>
  <c r="BQ292" i="1"/>
  <c r="BR292" i="1"/>
  <c r="BT292" i="1"/>
  <c r="BU292" i="1"/>
  <c r="BV292" i="1"/>
  <c r="BY292" i="1"/>
  <c r="CA292" i="1"/>
  <c r="CC292" i="1"/>
  <c r="CD292" i="1"/>
  <c r="CE292" i="1"/>
  <c r="CF292" i="1"/>
  <c r="CH292" i="1"/>
  <c r="I293" i="1"/>
  <c r="L293" i="1"/>
  <c r="N293" i="1"/>
  <c r="O293" i="1"/>
  <c r="W293" i="1"/>
  <c r="AT293" i="1"/>
  <c r="AU293" i="1"/>
  <c r="AV293" i="1"/>
  <c r="AW293" i="1"/>
  <c r="AX293" i="1"/>
  <c r="AY293" i="1"/>
  <c r="AZ293" i="1"/>
  <c r="BA293" i="1"/>
  <c r="BC293" i="1"/>
  <c r="BE293" i="1"/>
  <c r="BG293" i="1"/>
  <c r="BH293" i="1"/>
  <c r="BI293" i="1"/>
  <c r="BJ293" i="1"/>
  <c r="BL293" i="1"/>
  <c r="BP293" i="1"/>
  <c r="BQ293" i="1"/>
  <c r="BR293" i="1"/>
  <c r="BT293" i="1"/>
  <c r="BU293" i="1"/>
  <c r="BV293" i="1"/>
  <c r="BY293" i="1"/>
  <c r="CA293" i="1"/>
  <c r="CC293" i="1"/>
  <c r="CD293" i="1"/>
  <c r="CE293" i="1"/>
  <c r="CF293" i="1"/>
  <c r="CH293" i="1"/>
  <c r="I294" i="1"/>
  <c r="L294" i="1"/>
  <c r="N294" i="1"/>
  <c r="O294" i="1"/>
  <c r="W294" i="1"/>
  <c r="AT294" i="1"/>
  <c r="AU294" i="1"/>
  <c r="AV294" i="1"/>
  <c r="AW294" i="1"/>
  <c r="AX294" i="1"/>
  <c r="AY294" i="1"/>
  <c r="AZ294" i="1"/>
  <c r="BA294" i="1"/>
  <c r="BC294" i="1"/>
  <c r="BE294" i="1"/>
  <c r="BG294" i="1"/>
  <c r="BH294" i="1"/>
  <c r="BI294" i="1"/>
  <c r="BJ294" i="1"/>
  <c r="BL294" i="1"/>
  <c r="BP294" i="1"/>
  <c r="BQ294" i="1"/>
  <c r="BR294" i="1"/>
  <c r="BT294" i="1"/>
  <c r="BU294" i="1"/>
  <c r="BV294" i="1"/>
  <c r="BY294" i="1"/>
  <c r="CA294" i="1"/>
  <c r="CC294" i="1"/>
  <c r="CD294" i="1"/>
  <c r="CE294" i="1"/>
  <c r="CF294" i="1"/>
  <c r="CH294" i="1"/>
  <c r="I295" i="1"/>
  <c r="L295" i="1"/>
  <c r="N295" i="1"/>
  <c r="O295" i="1"/>
  <c r="W295" i="1"/>
  <c r="AT295" i="1"/>
  <c r="AU295" i="1"/>
  <c r="AV295" i="1"/>
  <c r="AW295" i="1"/>
  <c r="AX295" i="1"/>
  <c r="AY295" i="1"/>
  <c r="AZ295" i="1"/>
  <c r="BA295" i="1"/>
  <c r="BC295" i="1"/>
  <c r="BE295" i="1"/>
  <c r="BG295" i="1"/>
  <c r="BH295" i="1"/>
  <c r="BI295" i="1"/>
  <c r="BJ295" i="1"/>
  <c r="BL295" i="1"/>
  <c r="BP295" i="1"/>
  <c r="BQ295" i="1"/>
  <c r="BR295" i="1"/>
  <c r="BT295" i="1"/>
  <c r="BU295" i="1"/>
  <c r="BV295" i="1"/>
  <c r="BY295" i="1"/>
  <c r="CA295" i="1"/>
  <c r="CC295" i="1"/>
  <c r="CD295" i="1"/>
  <c r="CE295" i="1"/>
  <c r="CF295" i="1"/>
  <c r="CH295" i="1"/>
  <c r="I296" i="1"/>
  <c r="L296" i="1"/>
  <c r="N296" i="1"/>
  <c r="O296" i="1"/>
  <c r="W296" i="1"/>
  <c r="AT296" i="1"/>
  <c r="AU296" i="1"/>
  <c r="AV296" i="1"/>
  <c r="AW296" i="1"/>
  <c r="AX296" i="1"/>
  <c r="AY296" i="1"/>
  <c r="AZ296" i="1"/>
  <c r="BA296" i="1"/>
  <c r="BB296" i="1"/>
  <c r="BC296" i="1"/>
  <c r="BE296" i="1"/>
  <c r="BG296" i="1"/>
  <c r="BH296" i="1"/>
  <c r="BI296" i="1"/>
  <c r="BJ296" i="1"/>
  <c r="BL296" i="1"/>
  <c r="BP296" i="1"/>
  <c r="BQ296" i="1"/>
  <c r="BR296" i="1"/>
  <c r="BT296" i="1"/>
  <c r="BU296" i="1"/>
  <c r="BV296" i="1"/>
  <c r="BX296" i="1"/>
  <c r="BY296" i="1"/>
  <c r="CA296" i="1"/>
  <c r="CC296" i="1"/>
  <c r="CD296" i="1"/>
  <c r="CE296" i="1"/>
  <c r="CF296" i="1"/>
  <c r="CH296" i="1"/>
  <c r="I297" i="1"/>
  <c r="L297" i="1"/>
  <c r="N297" i="1"/>
  <c r="O297" i="1"/>
  <c r="W297" i="1"/>
  <c r="AT297" i="1"/>
  <c r="AU297" i="1"/>
  <c r="AV297" i="1"/>
  <c r="AW297" i="1"/>
  <c r="AX297" i="1"/>
  <c r="AY297" i="1"/>
  <c r="AZ297" i="1"/>
  <c r="BA297" i="1"/>
  <c r="BB297" i="1"/>
  <c r="BC297" i="1"/>
  <c r="BE297" i="1"/>
  <c r="BG297" i="1"/>
  <c r="BH297" i="1"/>
  <c r="BI297" i="1"/>
  <c r="BJ297" i="1"/>
  <c r="BL297" i="1"/>
  <c r="BP297" i="1"/>
  <c r="BQ297" i="1"/>
  <c r="BR297" i="1"/>
  <c r="BT297" i="1"/>
  <c r="BU297" i="1"/>
  <c r="BV297" i="1"/>
  <c r="BX297" i="1"/>
  <c r="BY297" i="1"/>
  <c r="CA297" i="1"/>
  <c r="CC297" i="1"/>
  <c r="CD297" i="1"/>
  <c r="CE297" i="1"/>
  <c r="CF297" i="1"/>
  <c r="CH297" i="1"/>
  <c r="I298" i="1"/>
  <c r="L298" i="1"/>
  <c r="N298" i="1"/>
  <c r="O298" i="1"/>
  <c r="W298" i="1"/>
  <c r="AT298" i="1"/>
  <c r="AU298" i="1"/>
  <c r="AV298" i="1"/>
  <c r="AW298" i="1"/>
  <c r="AX298" i="1"/>
  <c r="AY298" i="1"/>
  <c r="AZ298" i="1"/>
  <c r="BA298" i="1"/>
  <c r="BB298" i="1"/>
  <c r="BC298" i="1"/>
  <c r="BE298" i="1"/>
  <c r="BG298" i="1"/>
  <c r="BH298" i="1"/>
  <c r="BI298" i="1"/>
  <c r="BJ298" i="1"/>
  <c r="BL298" i="1"/>
  <c r="BP298" i="1"/>
  <c r="BQ298" i="1"/>
  <c r="BR298" i="1"/>
  <c r="BT298" i="1"/>
  <c r="BU298" i="1"/>
  <c r="BV298" i="1"/>
  <c r="BX298" i="1"/>
  <c r="BY298" i="1"/>
  <c r="CA298" i="1"/>
  <c r="CC298" i="1"/>
  <c r="CD298" i="1"/>
  <c r="CE298" i="1"/>
  <c r="CF298" i="1"/>
  <c r="CH298" i="1"/>
  <c r="I299" i="1"/>
  <c r="N299" i="1"/>
  <c r="O299" i="1"/>
  <c r="W299" i="1"/>
  <c r="AT299" i="1"/>
  <c r="AU299" i="1"/>
  <c r="AV299" i="1"/>
  <c r="AW299" i="1"/>
  <c r="AX299" i="1"/>
  <c r="AY299" i="1"/>
  <c r="AZ299" i="1"/>
  <c r="BA299" i="1"/>
  <c r="BB299" i="1"/>
  <c r="BC299" i="1"/>
  <c r="BD299" i="1"/>
  <c r="BE299" i="1"/>
  <c r="BG299" i="1"/>
  <c r="BH299" i="1"/>
  <c r="BI299" i="1"/>
  <c r="BJ299" i="1"/>
  <c r="BL299" i="1"/>
  <c r="BP299" i="1"/>
  <c r="BQ299" i="1"/>
  <c r="BR299" i="1"/>
  <c r="BT299" i="1"/>
  <c r="BU299" i="1"/>
  <c r="BV299" i="1"/>
  <c r="BX299" i="1"/>
  <c r="BY299" i="1"/>
  <c r="BZ299" i="1"/>
  <c r="CA299" i="1"/>
  <c r="CC299" i="1"/>
  <c r="CD299" i="1"/>
  <c r="CE299" i="1"/>
  <c r="CF299" i="1"/>
  <c r="CH299" i="1"/>
  <c r="I300" i="1"/>
  <c r="N300" i="1"/>
  <c r="O300" i="1"/>
  <c r="W300" i="1"/>
  <c r="AT300" i="1"/>
  <c r="AU300" i="1"/>
  <c r="AV300" i="1"/>
  <c r="AW300" i="1"/>
  <c r="AX300" i="1"/>
  <c r="AY300" i="1"/>
  <c r="AZ300" i="1"/>
  <c r="BA300" i="1"/>
  <c r="BB300" i="1"/>
  <c r="BC300" i="1"/>
  <c r="BD300" i="1"/>
  <c r="BE300" i="1"/>
  <c r="BG300" i="1"/>
  <c r="BH300" i="1"/>
  <c r="BI300" i="1"/>
  <c r="BJ300" i="1"/>
  <c r="BL300" i="1"/>
  <c r="BP300" i="1"/>
  <c r="BQ300" i="1"/>
  <c r="BR300" i="1"/>
  <c r="BT300" i="1"/>
  <c r="BU300" i="1"/>
  <c r="BV300" i="1"/>
  <c r="BX300" i="1"/>
  <c r="BY300" i="1"/>
  <c r="BZ300" i="1"/>
  <c r="CA300" i="1"/>
  <c r="CC300" i="1"/>
  <c r="CD300" i="1"/>
  <c r="CE300" i="1"/>
  <c r="CF300" i="1"/>
  <c r="CH300" i="1"/>
  <c r="I301" i="1"/>
  <c r="N301" i="1"/>
  <c r="O301" i="1"/>
  <c r="W301" i="1"/>
  <c r="AT301" i="1"/>
  <c r="AU301" i="1"/>
  <c r="AV301" i="1"/>
  <c r="AW301" i="1"/>
  <c r="AX301" i="1"/>
  <c r="AY301" i="1"/>
  <c r="AZ301" i="1"/>
  <c r="BA301" i="1"/>
  <c r="BB301" i="1"/>
  <c r="BC301" i="1"/>
  <c r="BD301" i="1"/>
  <c r="BE301" i="1"/>
  <c r="BG301" i="1"/>
  <c r="BH301" i="1"/>
  <c r="BI301" i="1"/>
  <c r="BJ301" i="1"/>
  <c r="BL301" i="1"/>
  <c r="BP301" i="1"/>
  <c r="BQ301" i="1"/>
  <c r="BR301" i="1"/>
  <c r="BT301" i="1"/>
  <c r="BU301" i="1"/>
  <c r="BV301" i="1"/>
  <c r="BX301" i="1"/>
  <c r="BY301" i="1"/>
  <c r="BZ301" i="1"/>
  <c r="CA301" i="1"/>
  <c r="CC301" i="1"/>
  <c r="CD301" i="1"/>
  <c r="CE301" i="1"/>
  <c r="CF301" i="1"/>
  <c r="CH301" i="1"/>
  <c r="I302" i="1"/>
  <c r="N302" i="1"/>
  <c r="O302" i="1"/>
  <c r="W302" i="1"/>
  <c r="AT302" i="1"/>
  <c r="AU302" i="1"/>
  <c r="AV302" i="1"/>
  <c r="AW302" i="1"/>
  <c r="AX302" i="1"/>
  <c r="AY302" i="1"/>
  <c r="AZ302" i="1"/>
  <c r="BA302" i="1"/>
  <c r="BB302" i="1"/>
  <c r="BC302" i="1"/>
  <c r="BD302" i="1"/>
  <c r="BE302" i="1"/>
  <c r="BG302" i="1"/>
  <c r="BH302" i="1"/>
  <c r="BI302" i="1"/>
  <c r="BJ302" i="1"/>
  <c r="BL302" i="1"/>
  <c r="BP302" i="1"/>
  <c r="BQ302" i="1"/>
  <c r="BR302" i="1"/>
  <c r="BT302" i="1"/>
  <c r="BU302" i="1"/>
  <c r="BV302" i="1"/>
  <c r="BX302" i="1"/>
  <c r="BY302" i="1"/>
  <c r="BZ302" i="1"/>
  <c r="CA302" i="1"/>
  <c r="CC302" i="1"/>
  <c r="CD302" i="1"/>
  <c r="CE302" i="1"/>
  <c r="CF302" i="1"/>
  <c r="CH302" i="1"/>
  <c r="I303" i="1"/>
  <c r="N303" i="1"/>
  <c r="O303" i="1"/>
  <c r="W303" i="1"/>
  <c r="AT303" i="1"/>
  <c r="AU303" i="1"/>
  <c r="AV303" i="1"/>
  <c r="AW303" i="1"/>
  <c r="AX303" i="1"/>
  <c r="AY303" i="1"/>
  <c r="AZ303" i="1"/>
  <c r="BA303" i="1"/>
  <c r="BB303" i="1"/>
  <c r="BC303" i="1"/>
  <c r="BD303" i="1"/>
  <c r="BE303" i="1"/>
  <c r="BG303" i="1"/>
  <c r="BH303" i="1"/>
  <c r="BI303" i="1"/>
  <c r="BJ303" i="1"/>
  <c r="BL303" i="1"/>
  <c r="BP303" i="1"/>
  <c r="BQ303" i="1"/>
  <c r="BR303" i="1"/>
  <c r="BT303" i="1"/>
  <c r="BU303" i="1"/>
  <c r="BV303" i="1"/>
  <c r="BX303" i="1"/>
  <c r="BY303" i="1"/>
  <c r="BZ303" i="1"/>
  <c r="CA303" i="1"/>
  <c r="CC303" i="1"/>
  <c r="CD303" i="1"/>
  <c r="CE303" i="1"/>
  <c r="CF303" i="1"/>
  <c r="CH303" i="1"/>
  <c r="I304" i="1"/>
  <c r="N304" i="1"/>
  <c r="O304" i="1"/>
  <c r="W304" i="1"/>
  <c r="AT304" i="1"/>
  <c r="AU304" i="1"/>
  <c r="AV304" i="1"/>
  <c r="AW304" i="1"/>
  <c r="AX304" i="1"/>
  <c r="AY304" i="1"/>
  <c r="AZ304" i="1"/>
  <c r="BA304" i="1"/>
  <c r="BB304" i="1"/>
  <c r="BC304" i="1"/>
  <c r="BD304" i="1"/>
  <c r="BE304" i="1"/>
  <c r="BG304" i="1"/>
  <c r="BH304" i="1"/>
  <c r="BI304" i="1"/>
  <c r="BJ304" i="1"/>
  <c r="BL304" i="1"/>
  <c r="BP304" i="1"/>
  <c r="BQ304" i="1"/>
  <c r="BR304" i="1"/>
  <c r="BT304" i="1"/>
  <c r="BU304" i="1"/>
  <c r="BV304" i="1"/>
  <c r="BX304" i="1"/>
  <c r="BY304" i="1"/>
  <c r="BZ304" i="1"/>
  <c r="CA304" i="1"/>
  <c r="CC304" i="1"/>
  <c r="CD304" i="1"/>
  <c r="CE304" i="1"/>
  <c r="CF304" i="1"/>
  <c r="CH304" i="1"/>
  <c r="I305" i="1"/>
  <c r="N305" i="1"/>
  <c r="O305" i="1"/>
  <c r="W305" i="1"/>
  <c r="AT305" i="1"/>
  <c r="AU305" i="1"/>
  <c r="AV305" i="1"/>
  <c r="AW305" i="1"/>
  <c r="AX305" i="1"/>
  <c r="AY305" i="1"/>
  <c r="AZ305" i="1"/>
  <c r="BA305" i="1"/>
  <c r="BB305" i="1"/>
  <c r="BC305" i="1"/>
  <c r="BD305" i="1"/>
  <c r="BE305" i="1"/>
  <c r="BG305" i="1"/>
  <c r="BH305" i="1"/>
  <c r="BI305" i="1"/>
  <c r="BJ305" i="1"/>
  <c r="BL305" i="1"/>
  <c r="BP305" i="1"/>
  <c r="BQ305" i="1"/>
  <c r="BR305" i="1"/>
  <c r="BT305" i="1"/>
  <c r="BU305" i="1"/>
  <c r="BV305" i="1"/>
  <c r="BX305" i="1"/>
  <c r="BY305" i="1"/>
  <c r="BZ305" i="1"/>
  <c r="CA305" i="1"/>
  <c r="CC305" i="1"/>
  <c r="CD305" i="1"/>
  <c r="CE305" i="1"/>
  <c r="CF305" i="1"/>
  <c r="CH305" i="1"/>
  <c r="I306" i="1"/>
  <c r="N306" i="1"/>
  <c r="O306" i="1"/>
  <c r="W306" i="1"/>
  <c r="AT306" i="1"/>
  <c r="AU306" i="1"/>
  <c r="AV306" i="1"/>
  <c r="AW306" i="1"/>
  <c r="AX306" i="1"/>
  <c r="AY306" i="1"/>
  <c r="AZ306" i="1"/>
  <c r="BA306" i="1"/>
  <c r="BB306" i="1"/>
  <c r="BC306" i="1"/>
  <c r="BD306" i="1"/>
  <c r="BE306" i="1"/>
  <c r="BG306" i="1"/>
  <c r="BH306" i="1"/>
  <c r="BI306" i="1"/>
  <c r="BJ306" i="1"/>
  <c r="BK306" i="1"/>
  <c r="BL306" i="1"/>
  <c r="BP306" i="1"/>
  <c r="BQ306" i="1"/>
  <c r="BR306" i="1"/>
  <c r="BT306" i="1"/>
  <c r="BU306" i="1"/>
  <c r="BV306" i="1"/>
  <c r="BX306" i="1"/>
  <c r="BY306" i="1"/>
  <c r="BZ306" i="1"/>
  <c r="CA306" i="1"/>
  <c r="CC306" i="1"/>
  <c r="CD306" i="1"/>
  <c r="CE306" i="1"/>
  <c r="CF306" i="1"/>
  <c r="CG306" i="1"/>
  <c r="CH306" i="1"/>
  <c r="I307" i="1"/>
  <c r="N307" i="1"/>
  <c r="O307" i="1"/>
  <c r="W307" i="1"/>
  <c r="AT307" i="1"/>
  <c r="AU307" i="1"/>
  <c r="AV307" i="1"/>
  <c r="AW307" i="1"/>
  <c r="AX307" i="1"/>
  <c r="AY307" i="1"/>
  <c r="AZ307" i="1"/>
  <c r="BA307" i="1"/>
  <c r="BB307" i="1"/>
  <c r="BC307" i="1"/>
  <c r="BD307" i="1"/>
  <c r="BE307" i="1"/>
  <c r="BG307" i="1"/>
  <c r="BH307" i="1"/>
  <c r="BI307" i="1"/>
  <c r="BJ307" i="1"/>
  <c r="BK307" i="1"/>
  <c r="BL307" i="1"/>
  <c r="BP307" i="1"/>
  <c r="BQ307" i="1"/>
  <c r="BR307" i="1"/>
  <c r="BT307" i="1"/>
  <c r="BU307" i="1"/>
  <c r="BV307" i="1"/>
  <c r="BX307" i="1"/>
  <c r="BY307" i="1"/>
  <c r="BZ307" i="1"/>
  <c r="CA307" i="1"/>
  <c r="CC307" i="1"/>
  <c r="CD307" i="1"/>
  <c r="CE307" i="1"/>
  <c r="CF307" i="1"/>
  <c r="CG307" i="1"/>
  <c r="CH307" i="1"/>
  <c r="I308" i="1"/>
  <c r="N308" i="1"/>
  <c r="O308" i="1"/>
  <c r="W308" i="1"/>
  <c r="AT308" i="1"/>
  <c r="AU308" i="1"/>
  <c r="AV308" i="1"/>
  <c r="AW308" i="1"/>
  <c r="AX308" i="1"/>
  <c r="AY308" i="1"/>
  <c r="AZ308" i="1"/>
  <c r="BA308" i="1"/>
  <c r="BB308" i="1"/>
  <c r="BC308" i="1"/>
  <c r="BD308" i="1"/>
  <c r="BE308" i="1"/>
  <c r="BG308" i="1"/>
  <c r="BH308" i="1"/>
  <c r="BI308" i="1"/>
  <c r="BJ308" i="1"/>
  <c r="BK308" i="1"/>
  <c r="BL308" i="1"/>
  <c r="BP308" i="1"/>
  <c r="BQ308" i="1"/>
  <c r="BR308" i="1"/>
  <c r="BT308" i="1"/>
  <c r="BU308" i="1"/>
  <c r="BV308" i="1"/>
  <c r="BX308" i="1"/>
  <c r="BY308" i="1"/>
  <c r="BZ308" i="1"/>
  <c r="CA308" i="1"/>
  <c r="CC308" i="1"/>
  <c r="CD308" i="1"/>
  <c r="CE308" i="1"/>
  <c r="CF308" i="1"/>
  <c r="CG308" i="1"/>
  <c r="CH308" i="1"/>
  <c r="I309" i="1"/>
  <c r="N309" i="1"/>
  <c r="O309" i="1"/>
  <c r="W309" i="1"/>
  <c r="AT309" i="1"/>
  <c r="AU309" i="1"/>
  <c r="AV309" i="1"/>
  <c r="AW309" i="1"/>
  <c r="AX309" i="1"/>
  <c r="AY309" i="1"/>
  <c r="AZ309" i="1"/>
  <c r="BA309" i="1"/>
  <c r="BB309" i="1"/>
  <c r="BC309" i="1"/>
  <c r="BD309" i="1"/>
  <c r="BE309" i="1"/>
  <c r="BG309" i="1"/>
  <c r="BH309" i="1"/>
  <c r="BI309" i="1"/>
  <c r="BJ309" i="1"/>
  <c r="BK309" i="1"/>
  <c r="BL309" i="1"/>
  <c r="BP309" i="1"/>
  <c r="BQ309" i="1"/>
  <c r="BR309" i="1"/>
  <c r="BT309" i="1"/>
  <c r="BU309" i="1"/>
  <c r="BV309" i="1"/>
  <c r="BX309" i="1"/>
  <c r="BY309" i="1"/>
  <c r="BZ309" i="1"/>
  <c r="CA309" i="1"/>
  <c r="CC309" i="1"/>
  <c r="CD309" i="1"/>
  <c r="CE309" i="1"/>
  <c r="CF309" i="1"/>
  <c r="CG309" i="1"/>
  <c r="CH309" i="1"/>
  <c r="I310" i="1"/>
  <c r="N310" i="1"/>
  <c r="O310" i="1"/>
  <c r="W310" i="1"/>
  <c r="AT310" i="1"/>
  <c r="AU310" i="1"/>
  <c r="AV310" i="1"/>
  <c r="AW310" i="1"/>
  <c r="AX310" i="1"/>
  <c r="AY310" i="1"/>
  <c r="AZ310" i="1"/>
  <c r="BA310" i="1"/>
  <c r="BB310" i="1"/>
  <c r="BC310" i="1"/>
  <c r="BD310" i="1"/>
  <c r="BE310" i="1"/>
  <c r="BG310" i="1"/>
  <c r="BH310" i="1"/>
  <c r="BI310" i="1"/>
  <c r="BJ310" i="1"/>
  <c r="BK310" i="1"/>
  <c r="BL310" i="1"/>
  <c r="BP310" i="1"/>
  <c r="BQ310" i="1"/>
  <c r="BR310" i="1"/>
  <c r="BT310" i="1"/>
  <c r="BU310" i="1"/>
  <c r="BV310" i="1"/>
  <c r="BX310" i="1"/>
  <c r="BY310" i="1"/>
  <c r="BZ310" i="1"/>
  <c r="CA310" i="1"/>
  <c r="CC310" i="1"/>
  <c r="CD310" i="1"/>
  <c r="CE310" i="1"/>
  <c r="CF310" i="1"/>
  <c r="CG310" i="1"/>
  <c r="CH310" i="1"/>
  <c r="I311" i="1"/>
  <c r="N311" i="1"/>
  <c r="O311" i="1"/>
  <c r="W311" i="1"/>
  <c r="AT311" i="1"/>
  <c r="AU311" i="1"/>
  <c r="AV311" i="1"/>
  <c r="AW311" i="1"/>
  <c r="AX311" i="1"/>
  <c r="AY311" i="1"/>
  <c r="AZ311" i="1"/>
  <c r="BA311" i="1"/>
  <c r="BB311" i="1"/>
  <c r="BC311" i="1"/>
  <c r="BD311" i="1"/>
  <c r="BE311" i="1"/>
  <c r="BG311" i="1"/>
  <c r="BH311" i="1"/>
  <c r="BI311" i="1"/>
  <c r="BJ311" i="1"/>
  <c r="BK311" i="1"/>
  <c r="BL311" i="1"/>
  <c r="BP311" i="1"/>
  <c r="BQ311" i="1"/>
  <c r="BR311" i="1"/>
  <c r="BT311" i="1"/>
  <c r="BU311" i="1"/>
  <c r="BV311" i="1"/>
  <c r="BX311" i="1"/>
  <c r="BY311" i="1"/>
  <c r="BZ311" i="1"/>
  <c r="CA311" i="1"/>
  <c r="CC311" i="1"/>
  <c r="CD311" i="1"/>
  <c r="CE311" i="1"/>
  <c r="CF311" i="1"/>
  <c r="CG311" i="1"/>
  <c r="CH311" i="1"/>
  <c r="I312" i="1"/>
  <c r="N312" i="1"/>
  <c r="O312" i="1"/>
  <c r="W312" i="1"/>
  <c r="AT312" i="1"/>
  <c r="AU312" i="1"/>
  <c r="AV312" i="1"/>
  <c r="AW312" i="1"/>
  <c r="AX312" i="1"/>
  <c r="AY312" i="1"/>
  <c r="AZ312" i="1"/>
  <c r="BA312" i="1"/>
  <c r="BB312" i="1"/>
  <c r="BC312" i="1"/>
  <c r="BD312" i="1"/>
  <c r="BE312" i="1"/>
  <c r="BG312" i="1"/>
  <c r="BH312" i="1"/>
  <c r="BI312" i="1"/>
  <c r="BJ312" i="1"/>
  <c r="BK312" i="1"/>
  <c r="BL312" i="1"/>
  <c r="BP312" i="1"/>
  <c r="BQ312" i="1"/>
  <c r="BR312" i="1"/>
  <c r="BT312" i="1"/>
  <c r="BU312" i="1"/>
  <c r="BV312" i="1"/>
  <c r="BX312" i="1"/>
  <c r="BY312" i="1"/>
  <c r="BZ312" i="1"/>
  <c r="CA312" i="1"/>
  <c r="CC312" i="1"/>
  <c r="CD312" i="1"/>
  <c r="CE312" i="1"/>
  <c r="CF312" i="1"/>
  <c r="CG312" i="1"/>
  <c r="CH312" i="1"/>
  <c r="I313" i="1"/>
  <c r="O313" i="1"/>
  <c r="W313" i="1"/>
  <c r="AT313" i="1"/>
  <c r="AU313" i="1"/>
  <c r="AV313" i="1"/>
  <c r="AW313" i="1"/>
  <c r="AX313" i="1"/>
  <c r="AY313" i="1"/>
  <c r="AZ313" i="1"/>
  <c r="BA313" i="1"/>
  <c r="BB313" i="1"/>
  <c r="BC313" i="1"/>
  <c r="BD313" i="1"/>
  <c r="BE313" i="1"/>
  <c r="BF313" i="1"/>
  <c r="BG313" i="1"/>
  <c r="BH313" i="1"/>
  <c r="BI313" i="1"/>
  <c r="BJ313" i="1"/>
  <c r="BK313" i="1"/>
  <c r="BL313" i="1"/>
  <c r="BP313" i="1"/>
  <c r="BQ313" i="1"/>
  <c r="BR313" i="1"/>
  <c r="BT313" i="1"/>
  <c r="BU313" i="1"/>
  <c r="BV313" i="1"/>
  <c r="BX313" i="1"/>
  <c r="BY313" i="1"/>
  <c r="BZ313" i="1"/>
  <c r="CA313" i="1"/>
  <c r="CB313" i="1"/>
  <c r="CC313" i="1"/>
  <c r="CD313" i="1"/>
  <c r="CE313" i="1"/>
  <c r="CF313" i="1"/>
  <c r="CG313" i="1"/>
  <c r="CH313" i="1"/>
  <c r="I314" i="1"/>
  <c r="O314" i="1"/>
  <c r="W314" i="1"/>
  <c r="AT314" i="1"/>
  <c r="AU314" i="1"/>
  <c r="AV314" i="1"/>
  <c r="AW314" i="1"/>
  <c r="AX314" i="1"/>
  <c r="AY314" i="1"/>
  <c r="AZ314" i="1"/>
  <c r="BA314" i="1"/>
  <c r="BB314" i="1"/>
  <c r="BC314" i="1"/>
  <c r="BD314" i="1"/>
  <c r="BE314" i="1"/>
  <c r="BF314" i="1"/>
  <c r="BG314" i="1"/>
  <c r="BH314" i="1"/>
  <c r="BI314" i="1"/>
  <c r="BJ314" i="1"/>
  <c r="BK314" i="1"/>
  <c r="BL314" i="1"/>
  <c r="BP314" i="1"/>
  <c r="BQ314" i="1"/>
  <c r="BR314" i="1"/>
  <c r="BT314" i="1"/>
  <c r="BU314" i="1"/>
  <c r="BV314" i="1"/>
  <c r="BX314" i="1"/>
  <c r="BY314" i="1"/>
  <c r="BZ314" i="1"/>
  <c r="CA314" i="1"/>
  <c r="CB314" i="1"/>
  <c r="CC314" i="1"/>
  <c r="CD314" i="1"/>
  <c r="CE314" i="1"/>
  <c r="CF314" i="1"/>
  <c r="CG314" i="1"/>
  <c r="CH314" i="1"/>
  <c r="I315" i="1"/>
  <c r="O315" i="1"/>
  <c r="W315" i="1"/>
  <c r="AT315" i="1"/>
  <c r="AU315" i="1"/>
  <c r="AV315" i="1"/>
  <c r="AW315" i="1"/>
  <c r="AX315" i="1"/>
  <c r="AY315" i="1"/>
  <c r="AZ315" i="1"/>
  <c r="BA315" i="1"/>
  <c r="BB315" i="1"/>
  <c r="BC315" i="1"/>
  <c r="BD315" i="1"/>
  <c r="BE315" i="1"/>
  <c r="BF315" i="1"/>
  <c r="BG315" i="1"/>
  <c r="BH315" i="1"/>
  <c r="BI315" i="1"/>
  <c r="BJ315" i="1"/>
  <c r="BK315" i="1"/>
  <c r="BL315" i="1"/>
  <c r="BP315" i="1"/>
  <c r="BQ315" i="1"/>
  <c r="BR315" i="1"/>
  <c r="BT315" i="1"/>
  <c r="BU315" i="1"/>
  <c r="BV315" i="1"/>
  <c r="BX315" i="1"/>
  <c r="BY315" i="1"/>
  <c r="BZ315" i="1"/>
  <c r="CA315" i="1"/>
  <c r="CB315" i="1"/>
  <c r="CC315" i="1"/>
  <c r="CD315" i="1"/>
  <c r="CE315" i="1"/>
  <c r="CF315" i="1"/>
  <c r="CG315" i="1"/>
  <c r="CH315" i="1"/>
  <c r="I316" i="1"/>
  <c r="O316" i="1"/>
  <c r="W316" i="1"/>
  <c r="AT316" i="1"/>
  <c r="AU316" i="1"/>
  <c r="AV316" i="1"/>
  <c r="AW316" i="1"/>
  <c r="AX316" i="1"/>
  <c r="AY316" i="1"/>
  <c r="AZ316" i="1"/>
  <c r="BA316" i="1"/>
  <c r="BB316" i="1"/>
  <c r="BC316" i="1"/>
  <c r="BD316" i="1"/>
  <c r="BE316" i="1"/>
  <c r="BF316" i="1"/>
  <c r="BG316" i="1"/>
  <c r="BH316" i="1"/>
  <c r="BI316" i="1"/>
  <c r="BJ316" i="1"/>
  <c r="BK316" i="1"/>
  <c r="BL316" i="1"/>
  <c r="BP316" i="1"/>
  <c r="BQ316" i="1"/>
  <c r="BR316" i="1"/>
  <c r="BT316" i="1"/>
  <c r="BU316" i="1"/>
  <c r="BV316" i="1"/>
  <c r="BX316" i="1"/>
  <c r="BY316" i="1"/>
  <c r="BZ316" i="1"/>
  <c r="CA316" i="1"/>
  <c r="CB316" i="1"/>
  <c r="CC316" i="1"/>
  <c r="CD316" i="1"/>
  <c r="CE316" i="1"/>
  <c r="CF316" i="1"/>
  <c r="CG316" i="1"/>
  <c r="CH316" i="1"/>
  <c r="I317" i="1"/>
  <c r="O317" i="1"/>
  <c r="W317" i="1"/>
  <c r="AT317" i="1"/>
  <c r="AU317" i="1"/>
  <c r="AV317" i="1"/>
  <c r="AW317" i="1"/>
  <c r="AX317" i="1"/>
  <c r="AY317" i="1"/>
  <c r="AZ317" i="1"/>
  <c r="BA317" i="1"/>
  <c r="BB317" i="1"/>
  <c r="BC317" i="1"/>
  <c r="BD317" i="1"/>
  <c r="BE317" i="1"/>
  <c r="BF317" i="1"/>
  <c r="BG317" i="1"/>
  <c r="BH317" i="1"/>
  <c r="BI317" i="1"/>
  <c r="BJ317" i="1"/>
  <c r="BK317" i="1"/>
  <c r="BL317" i="1"/>
  <c r="BP317" i="1"/>
  <c r="BQ317" i="1"/>
  <c r="BR317" i="1"/>
  <c r="BT317" i="1"/>
  <c r="BU317" i="1"/>
  <c r="BV317" i="1"/>
  <c r="BX317" i="1"/>
  <c r="BY317" i="1"/>
  <c r="BZ317" i="1"/>
  <c r="CA317" i="1"/>
  <c r="CB317" i="1"/>
  <c r="CC317" i="1"/>
  <c r="CD317" i="1"/>
  <c r="CE317" i="1"/>
  <c r="CF317" i="1"/>
  <c r="CG317" i="1"/>
  <c r="CH317" i="1"/>
  <c r="I318" i="1"/>
  <c r="O318" i="1"/>
  <c r="W318" i="1"/>
  <c r="AT318" i="1"/>
  <c r="AU318" i="1"/>
  <c r="AV318" i="1"/>
  <c r="AW318" i="1"/>
  <c r="AX318" i="1"/>
  <c r="AY318" i="1"/>
  <c r="AZ318" i="1"/>
  <c r="BA318" i="1"/>
  <c r="BB318" i="1"/>
  <c r="BC318" i="1"/>
  <c r="BD318" i="1"/>
  <c r="BE318" i="1"/>
  <c r="BF318" i="1"/>
  <c r="BG318" i="1"/>
  <c r="BH318" i="1"/>
  <c r="BI318" i="1"/>
  <c r="BJ318" i="1"/>
  <c r="BK318" i="1"/>
  <c r="BL318" i="1"/>
  <c r="BP318" i="1"/>
  <c r="BQ318" i="1"/>
  <c r="BR318" i="1"/>
  <c r="BT318" i="1"/>
  <c r="BU318" i="1"/>
  <c r="BV318" i="1"/>
  <c r="BX318" i="1"/>
  <c r="BY318" i="1"/>
  <c r="BZ318" i="1"/>
  <c r="CA318" i="1"/>
  <c r="CB318" i="1"/>
  <c r="CC318" i="1"/>
  <c r="CD318" i="1"/>
  <c r="CE318" i="1"/>
  <c r="CF318" i="1"/>
  <c r="CG318" i="1"/>
  <c r="CH318" i="1"/>
  <c r="I319" i="1"/>
  <c r="O319" i="1"/>
  <c r="W319" i="1"/>
  <c r="AT319" i="1"/>
  <c r="AU319" i="1"/>
  <c r="AV319" i="1"/>
  <c r="AW319" i="1"/>
  <c r="AX319" i="1"/>
  <c r="AY319" i="1"/>
  <c r="AZ319" i="1"/>
  <c r="BA319" i="1"/>
  <c r="BB319" i="1"/>
  <c r="BC319" i="1"/>
  <c r="BD319" i="1"/>
  <c r="BE319" i="1"/>
  <c r="BF319" i="1"/>
  <c r="BG319" i="1"/>
  <c r="BH319" i="1"/>
  <c r="BI319" i="1"/>
  <c r="BJ319" i="1"/>
  <c r="BK319" i="1"/>
  <c r="BL319" i="1"/>
  <c r="BP319" i="1"/>
  <c r="BQ319" i="1"/>
  <c r="BR319" i="1"/>
  <c r="BT319" i="1"/>
  <c r="BU319" i="1"/>
  <c r="BV319" i="1"/>
  <c r="BX319" i="1"/>
  <c r="BY319" i="1"/>
  <c r="BZ319" i="1"/>
  <c r="CA319" i="1"/>
  <c r="CB319" i="1"/>
  <c r="CC319" i="1"/>
  <c r="CD319" i="1"/>
  <c r="CE319" i="1"/>
  <c r="CF319" i="1"/>
  <c r="CG319" i="1"/>
  <c r="CH319" i="1"/>
  <c r="I320" i="1"/>
  <c r="O320" i="1"/>
  <c r="W320" i="1"/>
  <c r="AT320" i="1"/>
  <c r="AU320" i="1"/>
  <c r="AV320" i="1"/>
  <c r="AW320" i="1"/>
  <c r="AX320" i="1"/>
  <c r="AY320" i="1"/>
  <c r="AZ320" i="1"/>
  <c r="BA320" i="1"/>
  <c r="BB320" i="1"/>
  <c r="BC320" i="1"/>
  <c r="BD320" i="1"/>
  <c r="BE320" i="1"/>
  <c r="BF320" i="1"/>
  <c r="BG320" i="1"/>
  <c r="BH320" i="1"/>
  <c r="BI320" i="1"/>
  <c r="BJ320" i="1"/>
  <c r="BK320" i="1"/>
  <c r="BL320" i="1"/>
  <c r="BP320" i="1"/>
  <c r="BQ320" i="1"/>
  <c r="BR320" i="1"/>
  <c r="BT320" i="1"/>
  <c r="BU320" i="1"/>
  <c r="BV320" i="1"/>
  <c r="BX320" i="1"/>
  <c r="BY320" i="1"/>
  <c r="BZ320" i="1"/>
  <c r="CA320" i="1"/>
  <c r="CB320" i="1"/>
  <c r="CC320" i="1"/>
  <c r="CD320" i="1"/>
  <c r="CE320" i="1"/>
  <c r="CF320" i="1"/>
  <c r="CG320" i="1"/>
  <c r="CH320" i="1"/>
  <c r="I321" i="1"/>
  <c r="O321" i="1"/>
  <c r="W321" i="1"/>
  <c r="AT321" i="1"/>
  <c r="AU321" i="1"/>
  <c r="AV321" i="1"/>
  <c r="AW321" i="1"/>
  <c r="AX321" i="1"/>
  <c r="AY321" i="1"/>
  <c r="AZ321" i="1"/>
  <c r="BA321" i="1"/>
  <c r="BB321" i="1"/>
  <c r="BC321" i="1"/>
  <c r="BD321" i="1"/>
  <c r="BE321" i="1"/>
  <c r="BF321" i="1"/>
  <c r="BG321" i="1"/>
  <c r="BH321" i="1"/>
  <c r="BI321" i="1"/>
  <c r="BJ321" i="1"/>
  <c r="BK321" i="1"/>
  <c r="BL321" i="1"/>
  <c r="BP321" i="1"/>
  <c r="BQ321" i="1"/>
  <c r="BR321" i="1"/>
  <c r="BT321" i="1"/>
  <c r="BU321" i="1"/>
  <c r="BV321" i="1"/>
  <c r="BX321" i="1"/>
  <c r="BY321" i="1"/>
  <c r="BZ321" i="1"/>
  <c r="CA321" i="1"/>
  <c r="CB321" i="1"/>
  <c r="CC321" i="1"/>
  <c r="CD321" i="1"/>
  <c r="CE321" i="1"/>
  <c r="CF321" i="1"/>
  <c r="CG321" i="1"/>
  <c r="CH321" i="1"/>
  <c r="I322" i="1"/>
  <c r="O322" i="1"/>
  <c r="W322" i="1"/>
  <c r="AT322" i="1"/>
  <c r="AU322" i="1"/>
  <c r="AV322" i="1"/>
  <c r="AW322" i="1"/>
  <c r="AX322" i="1"/>
  <c r="AY322" i="1"/>
  <c r="AZ322" i="1"/>
  <c r="BA322" i="1"/>
  <c r="BB322" i="1"/>
  <c r="BC322" i="1"/>
  <c r="BD322" i="1"/>
  <c r="BE322" i="1"/>
  <c r="BF322" i="1"/>
  <c r="BG322" i="1"/>
  <c r="BH322" i="1"/>
  <c r="BI322" i="1"/>
  <c r="BJ322" i="1"/>
  <c r="BK322" i="1"/>
  <c r="BL322" i="1"/>
  <c r="BP322" i="1"/>
  <c r="BQ322" i="1"/>
  <c r="BR322" i="1"/>
  <c r="BT322" i="1"/>
  <c r="BU322" i="1"/>
  <c r="BV322" i="1"/>
  <c r="BX322" i="1"/>
  <c r="BY322" i="1"/>
  <c r="BZ322" i="1"/>
  <c r="CA322" i="1"/>
  <c r="CB322" i="1"/>
  <c r="CC322" i="1"/>
  <c r="CD322" i="1"/>
  <c r="CE322" i="1"/>
  <c r="CF322" i="1"/>
  <c r="CG322" i="1"/>
  <c r="CH322" i="1"/>
  <c r="I323" i="1"/>
  <c r="O323" i="1"/>
  <c r="W323" i="1"/>
  <c r="AT323" i="1"/>
  <c r="AU323" i="1"/>
  <c r="AV323" i="1"/>
  <c r="AW323" i="1"/>
  <c r="AX323" i="1"/>
  <c r="AY323" i="1"/>
  <c r="AZ323" i="1"/>
  <c r="BA323" i="1"/>
  <c r="BB323" i="1"/>
  <c r="BC323" i="1"/>
  <c r="BD323" i="1"/>
  <c r="BE323" i="1"/>
  <c r="BF323" i="1"/>
  <c r="BG323" i="1"/>
  <c r="BH323" i="1"/>
  <c r="BI323" i="1"/>
  <c r="BJ323" i="1"/>
  <c r="BK323" i="1"/>
  <c r="BL323" i="1"/>
  <c r="BP323" i="1"/>
  <c r="BQ323" i="1"/>
  <c r="BR323" i="1"/>
  <c r="BT323" i="1"/>
  <c r="BU323" i="1"/>
  <c r="BV323" i="1"/>
  <c r="BX323" i="1"/>
  <c r="BY323" i="1"/>
  <c r="BZ323" i="1"/>
  <c r="CA323" i="1"/>
  <c r="CB323" i="1"/>
  <c r="CC323" i="1"/>
  <c r="CD323" i="1"/>
  <c r="CE323" i="1"/>
  <c r="CF323" i="1"/>
  <c r="CG323" i="1"/>
  <c r="CH323" i="1"/>
  <c r="I324" i="1"/>
  <c r="O324" i="1"/>
  <c r="W324" i="1"/>
  <c r="AT324" i="1"/>
  <c r="AU324" i="1"/>
  <c r="AV324" i="1"/>
  <c r="AW324" i="1"/>
  <c r="AX324" i="1"/>
  <c r="AY324" i="1"/>
  <c r="AZ324" i="1"/>
  <c r="BA324" i="1"/>
  <c r="BB324" i="1"/>
  <c r="BC324" i="1"/>
  <c r="BD324" i="1"/>
  <c r="BE324" i="1"/>
  <c r="BF324" i="1"/>
  <c r="BG324" i="1"/>
  <c r="BH324" i="1"/>
  <c r="BI324" i="1"/>
  <c r="BJ324" i="1"/>
  <c r="BK324" i="1"/>
  <c r="BL324" i="1"/>
  <c r="BP324" i="1"/>
  <c r="BQ324" i="1"/>
  <c r="BR324" i="1"/>
  <c r="BT324" i="1"/>
  <c r="BU324" i="1"/>
  <c r="BV324" i="1"/>
  <c r="BX324" i="1"/>
  <c r="BY324" i="1"/>
  <c r="BZ324" i="1"/>
  <c r="CA324" i="1"/>
  <c r="CB324" i="1"/>
  <c r="CC324" i="1"/>
  <c r="CD324" i="1"/>
  <c r="CE324" i="1"/>
  <c r="CF324" i="1"/>
  <c r="CG324" i="1"/>
  <c r="CH324" i="1"/>
  <c r="I325" i="1"/>
  <c r="O325" i="1"/>
  <c r="W325" i="1"/>
  <c r="AT325" i="1"/>
  <c r="AU325" i="1"/>
  <c r="AV325" i="1"/>
  <c r="AW325" i="1"/>
  <c r="AX325" i="1"/>
  <c r="AY325" i="1"/>
  <c r="AZ325" i="1"/>
  <c r="BA325" i="1"/>
  <c r="BB325" i="1"/>
  <c r="BC325" i="1"/>
  <c r="BD325" i="1"/>
  <c r="BE325" i="1"/>
  <c r="BF325" i="1"/>
  <c r="BG325" i="1"/>
  <c r="BH325" i="1"/>
  <c r="BI325" i="1"/>
  <c r="BJ325" i="1"/>
  <c r="BK325" i="1"/>
  <c r="BL325" i="1"/>
  <c r="BP325" i="1"/>
  <c r="BQ325" i="1"/>
  <c r="BR325" i="1"/>
  <c r="BT325" i="1"/>
  <c r="BU325" i="1"/>
  <c r="BV325" i="1"/>
  <c r="BX325" i="1"/>
  <c r="BY325" i="1"/>
  <c r="BZ325" i="1"/>
  <c r="CA325" i="1"/>
  <c r="CB325" i="1"/>
  <c r="CC325" i="1"/>
  <c r="CD325" i="1"/>
  <c r="CE325" i="1"/>
  <c r="CF325" i="1"/>
  <c r="CG325" i="1"/>
  <c r="CH325" i="1"/>
  <c r="I326" i="1"/>
  <c r="O326" i="1"/>
  <c r="W326" i="1"/>
  <c r="AT326" i="1"/>
  <c r="AU326" i="1"/>
  <c r="AV326" i="1"/>
  <c r="AW326" i="1"/>
  <c r="AX326" i="1"/>
  <c r="AY326" i="1"/>
  <c r="AZ326" i="1"/>
  <c r="BA326" i="1"/>
  <c r="BB326" i="1"/>
  <c r="BC326" i="1"/>
  <c r="BD326" i="1"/>
  <c r="BE326" i="1"/>
  <c r="BF326" i="1"/>
  <c r="BG326" i="1"/>
  <c r="BH326" i="1"/>
  <c r="BI326" i="1"/>
  <c r="BJ326" i="1"/>
  <c r="BK326" i="1"/>
  <c r="BL326" i="1"/>
  <c r="BP326" i="1"/>
  <c r="BQ326" i="1"/>
  <c r="BR326" i="1"/>
  <c r="BT326" i="1"/>
  <c r="BU326" i="1"/>
  <c r="BV326" i="1"/>
  <c r="BX326" i="1"/>
  <c r="BY326" i="1"/>
  <c r="BZ326" i="1"/>
  <c r="CA326" i="1"/>
  <c r="CB326" i="1"/>
  <c r="CC326" i="1"/>
  <c r="CD326" i="1"/>
  <c r="CE326" i="1"/>
  <c r="CF326" i="1"/>
  <c r="CG326" i="1"/>
  <c r="CH326" i="1"/>
  <c r="I327" i="1"/>
  <c r="O327" i="1"/>
  <c r="W327" i="1"/>
  <c r="AT327" i="1"/>
  <c r="AU327" i="1"/>
  <c r="AV327" i="1"/>
  <c r="AW327" i="1"/>
  <c r="AX327" i="1"/>
  <c r="AY327" i="1"/>
  <c r="AZ327" i="1"/>
  <c r="BA327" i="1"/>
  <c r="BB327" i="1"/>
  <c r="BC327" i="1"/>
  <c r="BD327" i="1"/>
  <c r="BE327" i="1"/>
  <c r="BF327" i="1"/>
  <c r="BG327" i="1"/>
  <c r="BH327" i="1"/>
  <c r="BI327" i="1"/>
  <c r="BJ327" i="1"/>
  <c r="BK327" i="1"/>
  <c r="BL327" i="1"/>
  <c r="BP327" i="1"/>
  <c r="BQ327" i="1"/>
  <c r="BR327" i="1"/>
  <c r="BT327" i="1"/>
  <c r="BU327" i="1"/>
  <c r="BV327" i="1"/>
  <c r="BX327" i="1"/>
  <c r="BY327" i="1"/>
  <c r="BZ327" i="1"/>
  <c r="CA327" i="1"/>
  <c r="CB327" i="1"/>
  <c r="CC327" i="1"/>
  <c r="CD327" i="1"/>
  <c r="CE327" i="1"/>
  <c r="CF327" i="1"/>
  <c r="CG327" i="1"/>
  <c r="CH327" i="1"/>
  <c r="I328" i="1"/>
  <c r="O328" i="1"/>
  <c r="W328" i="1"/>
  <c r="AT328" i="1"/>
  <c r="AU328" i="1"/>
  <c r="AV328" i="1"/>
  <c r="AW328" i="1"/>
  <c r="AX328" i="1"/>
  <c r="AY328" i="1"/>
  <c r="AZ328" i="1"/>
  <c r="BA328" i="1"/>
  <c r="BB328" i="1"/>
  <c r="BC328" i="1"/>
  <c r="BD328" i="1"/>
  <c r="BE328" i="1"/>
  <c r="BF328" i="1"/>
  <c r="BG328" i="1"/>
  <c r="BH328" i="1"/>
  <c r="BI328" i="1"/>
  <c r="BJ328" i="1"/>
  <c r="BK328" i="1"/>
  <c r="BL328" i="1"/>
  <c r="BP328" i="1"/>
  <c r="BQ328" i="1"/>
  <c r="BR328" i="1"/>
  <c r="BT328" i="1"/>
  <c r="BU328" i="1"/>
  <c r="BV328" i="1"/>
  <c r="BX328" i="1"/>
  <c r="BY328" i="1"/>
  <c r="BZ328" i="1"/>
  <c r="CA328" i="1"/>
  <c r="CB328" i="1"/>
  <c r="CC328" i="1"/>
  <c r="CD328" i="1"/>
  <c r="CE328" i="1"/>
  <c r="CF328" i="1"/>
  <c r="CG328" i="1"/>
  <c r="CH328" i="1"/>
  <c r="I329" i="1"/>
  <c r="O329" i="1"/>
  <c r="W329" i="1"/>
  <c r="AT329" i="1"/>
  <c r="AU329" i="1"/>
  <c r="AV329" i="1"/>
  <c r="AW329" i="1"/>
  <c r="AX329" i="1"/>
  <c r="AY329" i="1"/>
  <c r="AZ329" i="1"/>
  <c r="BA329" i="1"/>
  <c r="BB329" i="1"/>
  <c r="BC329" i="1"/>
  <c r="BD329" i="1"/>
  <c r="BE329" i="1"/>
  <c r="BF329" i="1"/>
  <c r="BG329" i="1"/>
  <c r="BH329" i="1"/>
  <c r="BI329" i="1"/>
  <c r="BJ329" i="1"/>
  <c r="BK329" i="1"/>
  <c r="BL329" i="1"/>
  <c r="BP329" i="1"/>
  <c r="BQ329" i="1"/>
  <c r="BR329" i="1"/>
  <c r="BT329" i="1"/>
  <c r="BU329" i="1"/>
  <c r="BV329" i="1"/>
  <c r="BX329" i="1"/>
  <c r="BY329" i="1"/>
  <c r="BZ329" i="1"/>
  <c r="CA329" i="1"/>
  <c r="CB329" i="1"/>
  <c r="CC329" i="1"/>
  <c r="CD329" i="1"/>
  <c r="CE329" i="1"/>
  <c r="CF329" i="1"/>
  <c r="CG329" i="1"/>
  <c r="CH329" i="1"/>
  <c r="I330" i="1"/>
  <c r="O330" i="1"/>
  <c r="W330" i="1"/>
  <c r="AT330" i="1"/>
  <c r="AU330" i="1"/>
  <c r="AV330" i="1"/>
  <c r="AW330" i="1"/>
  <c r="AX330" i="1"/>
  <c r="AY330" i="1"/>
  <c r="AZ330" i="1"/>
  <c r="BA330" i="1"/>
  <c r="BB330" i="1"/>
  <c r="BC330" i="1"/>
  <c r="BD330" i="1"/>
  <c r="BE330" i="1"/>
  <c r="BF330" i="1"/>
  <c r="BG330" i="1"/>
  <c r="BH330" i="1"/>
  <c r="BI330" i="1"/>
  <c r="BJ330" i="1"/>
  <c r="BK330" i="1"/>
  <c r="BL330" i="1"/>
  <c r="BP330" i="1"/>
  <c r="BQ330" i="1"/>
  <c r="BR330" i="1"/>
  <c r="BT330" i="1"/>
  <c r="BU330" i="1"/>
  <c r="BV330" i="1"/>
  <c r="BX330" i="1"/>
  <c r="BY330" i="1"/>
  <c r="BZ330" i="1"/>
  <c r="CA330" i="1"/>
  <c r="CB330" i="1"/>
  <c r="CC330" i="1"/>
  <c r="CD330" i="1"/>
  <c r="CE330" i="1"/>
  <c r="CF330" i="1"/>
  <c r="CG330" i="1"/>
  <c r="CH330" i="1"/>
  <c r="I331" i="1"/>
  <c r="O331" i="1"/>
  <c r="W331" i="1"/>
  <c r="AT331" i="1"/>
  <c r="AU331" i="1"/>
  <c r="AV331" i="1"/>
  <c r="AW331" i="1"/>
  <c r="AX331" i="1"/>
  <c r="AY331" i="1"/>
  <c r="AZ331" i="1"/>
  <c r="BA331" i="1"/>
  <c r="BB331" i="1"/>
  <c r="BC331" i="1"/>
  <c r="BD331" i="1"/>
  <c r="BE331" i="1"/>
  <c r="BF331" i="1"/>
  <c r="BG331" i="1"/>
  <c r="BH331" i="1"/>
  <c r="BI331" i="1"/>
  <c r="BJ331" i="1"/>
  <c r="BK331" i="1"/>
  <c r="BL331" i="1"/>
  <c r="BP331" i="1"/>
  <c r="BQ331" i="1"/>
  <c r="BR331" i="1"/>
  <c r="BT331" i="1"/>
  <c r="BU331" i="1"/>
  <c r="BV331" i="1"/>
  <c r="BX331" i="1"/>
  <c r="BY331" i="1"/>
  <c r="BZ331" i="1"/>
  <c r="CA331" i="1"/>
  <c r="CB331" i="1"/>
  <c r="CC331" i="1"/>
  <c r="CD331" i="1"/>
  <c r="CE331" i="1"/>
  <c r="CF331" i="1"/>
  <c r="CG331" i="1"/>
  <c r="CH331" i="1"/>
  <c r="I332" i="1"/>
  <c r="O332" i="1"/>
  <c r="W332" i="1"/>
  <c r="AT332" i="1"/>
  <c r="AU332" i="1"/>
  <c r="AV332" i="1"/>
  <c r="AW332" i="1"/>
  <c r="AX332" i="1"/>
  <c r="AY332" i="1"/>
  <c r="AZ332" i="1"/>
  <c r="BA332" i="1"/>
  <c r="BB332" i="1"/>
  <c r="BC332" i="1"/>
  <c r="BD332" i="1"/>
  <c r="BE332" i="1"/>
  <c r="BF332" i="1"/>
  <c r="BG332" i="1"/>
  <c r="BH332" i="1"/>
  <c r="BI332" i="1"/>
  <c r="BJ332" i="1"/>
  <c r="BK332" i="1"/>
  <c r="BL332" i="1"/>
  <c r="BP332" i="1"/>
  <c r="BQ332" i="1"/>
  <c r="BR332" i="1"/>
  <c r="BT332" i="1"/>
  <c r="BU332" i="1"/>
  <c r="BV332" i="1"/>
  <c r="BX332" i="1"/>
  <c r="BY332" i="1"/>
  <c r="BZ332" i="1"/>
  <c r="CA332" i="1"/>
  <c r="CB332" i="1"/>
  <c r="CC332" i="1"/>
  <c r="CD332" i="1"/>
  <c r="CE332" i="1"/>
  <c r="CF332" i="1"/>
  <c r="CG332" i="1"/>
  <c r="CH332" i="1"/>
  <c r="I333" i="1"/>
  <c r="O333" i="1"/>
  <c r="W333" i="1"/>
  <c r="AT333" i="1"/>
  <c r="AU333" i="1"/>
  <c r="AV333" i="1"/>
  <c r="AW333" i="1"/>
  <c r="AX333" i="1"/>
  <c r="AY333" i="1"/>
  <c r="AZ333" i="1"/>
  <c r="BA333" i="1"/>
  <c r="BB333" i="1"/>
  <c r="BC333" i="1"/>
  <c r="BD333" i="1"/>
  <c r="BE333" i="1"/>
  <c r="BF333" i="1"/>
  <c r="BG333" i="1"/>
  <c r="BH333" i="1"/>
  <c r="BI333" i="1"/>
  <c r="BJ333" i="1"/>
  <c r="BK333" i="1"/>
  <c r="BL333" i="1"/>
  <c r="BP333" i="1"/>
  <c r="BQ333" i="1"/>
  <c r="BR333" i="1"/>
  <c r="BT333" i="1"/>
  <c r="BU333" i="1"/>
  <c r="BV333" i="1"/>
  <c r="BX333" i="1"/>
  <c r="BY333" i="1"/>
  <c r="BZ333" i="1"/>
  <c r="CA333" i="1"/>
  <c r="CB333" i="1"/>
  <c r="CC333" i="1"/>
  <c r="CD333" i="1"/>
  <c r="CE333" i="1"/>
  <c r="CF333" i="1"/>
  <c r="CG333" i="1"/>
  <c r="CH333" i="1"/>
  <c r="I334" i="1"/>
  <c r="O334" i="1"/>
  <c r="W334" i="1"/>
  <c r="AT334" i="1"/>
  <c r="AU334" i="1"/>
  <c r="AV334" i="1"/>
  <c r="AW334" i="1"/>
  <c r="AX334" i="1"/>
  <c r="AY334" i="1"/>
  <c r="AZ334" i="1"/>
  <c r="BA334" i="1"/>
  <c r="BB334" i="1"/>
  <c r="BC334" i="1"/>
  <c r="BD334" i="1"/>
  <c r="BE334" i="1"/>
  <c r="BF334" i="1"/>
  <c r="BG334" i="1"/>
  <c r="BH334" i="1"/>
  <c r="BI334" i="1"/>
  <c r="BJ334" i="1"/>
  <c r="BK334" i="1"/>
  <c r="BL334" i="1"/>
  <c r="BP334" i="1"/>
  <c r="BQ334" i="1"/>
  <c r="BR334" i="1"/>
  <c r="BT334" i="1"/>
  <c r="BU334" i="1"/>
  <c r="BV334" i="1"/>
  <c r="BX334" i="1"/>
  <c r="BY334" i="1"/>
  <c r="BZ334" i="1"/>
  <c r="CA334" i="1"/>
  <c r="CB334" i="1"/>
  <c r="CC334" i="1"/>
  <c r="CD334" i="1"/>
  <c r="CE334" i="1"/>
  <c r="CF334" i="1"/>
  <c r="CG334" i="1"/>
  <c r="CH334" i="1"/>
  <c r="I335" i="1"/>
  <c r="O335" i="1"/>
  <c r="W335" i="1"/>
  <c r="AT335" i="1"/>
  <c r="AU335" i="1"/>
  <c r="AV335" i="1"/>
  <c r="AW335" i="1"/>
  <c r="AX335" i="1"/>
  <c r="AY335" i="1"/>
  <c r="AZ335" i="1"/>
  <c r="BA335" i="1"/>
  <c r="BB335" i="1"/>
  <c r="BC335" i="1"/>
  <c r="BD335" i="1"/>
  <c r="BE335" i="1"/>
  <c r="BF335" i="1"/>
  <c r="BG335" i="1"/>
  <c r="BH335" i="1"/>
  <c r="BI335" i="1"/>
  <c r="BJ335" i="1"/>
  <c r="BK335" i="1"/>
  <c r="BL335" i="1"/>
  <c r="BP335" i="1"/>
  <c r="BQ335" i="1"/>
  <c r="BR335" i="1"/>
  <c r="BT335" i="1"/>
  <c r="BU335" i="1"/>
  <c r="BV335" i="1"/>
  <c r="BX335" i="1"/>
  <c r="BY335" i="1"/>
  <c r="BZ335" i="1"/>
  <c r="CA335" i="1"/>
  <c r="CB335" i="1"/>
  <c r="CC335" i="1"/>
  <c r="CD335" i="1"/>
  <c r="CE335" i="1"/>
  <c r="CF335" i="1"/>
  <c r="CG335" i="1"/>
  <c r="CH335" i="1"/>
  <c r="I336" i="1"/>
  <c r="O336" i="1"/>
  <c r="W336" i="1"/>
  <c r="AT336" i="1"/>
  <c r="AU336" i="1"/>
  <c r="AV336" i="1"/>
  <c r="AW336" i="1"/>
  <c r="AX336" i="1"/>
  <c r="AY336" i="1"/>
  <c r="AZ336" i="1"/>
  <c r="BA336" i="1"/>
  <c r="BB336" i="1"/>
  <c r="BC336" i="1"/>
  <c r="BD336" i="1"/>
  <c r="BE336" i="1"/>
  <c r="BF336" i="1"/>
  <c r="BG336" i="1"/>
  <c r="BH336" i="1"/>
  <c r="BI336" i="1"/>
  <c r="BJ336" i="1"/>
  <c r="BK336" i="1"/>
  <c r="BL336" i="1"/>
  <c r="BP336" i="1"/>
  <c r="BQ336" i="1"/>
  <c r="BR336" i="1"/>
  <c r="BT336" i="1"/>
  <c r="BU336" i="1"/>
  <c r="BV336" i="1"/>
  <c r="BX336" i="1"/>
  <c r="BY336" i="1"/>
  <c r="BZ336" i="1"/>
  <c r="CA336" i="1"/>
  <c r="CB336" i="1"/>
  <c r="CC336" i="1"/>
  <c r="CD336" i="1"/>
  <c r="CE336" i="1"/>
  <c r="CF336" i="1"/>
  <c r="CG336" i="1"/>
  <c r="CH336" i="1"/>
  <c r="I337" i="1"/>
  <c r="O337" i="1"/>
  <c r="W337" i="1"/>
  <c r="AT337" i="1"/>
  <c r="AU337" i="1"/>
  <c r="AV337" i="1"/>
  <c r="AW337" i="1"/>
  <c r="AX337" i="1"/>
  <c r="AY337" i="1"/>
  <c r="AZ337" i="1"/>
  <c r="BA337" i="1"/>
  <c r="BB337" i="1"/>
  <c r="BC337" i="1"/>
  <c r="BD337" i="1"/>
  <c r="BE337" i="1"/>
  <c r="BF337" i="1"/>
  <c r="BG337" i="1"/>
  <c r="BH337" i="1"/>
  <c r="BI337" i="1"/>
  <c r="BJ337" i="1"/>
  <c r="BK337" i="1"/>
  <c r="BL337" i="1"/>
  <c r="BP337" i="1"/>
  <c r="BQ337" i="1"/>
  <c r="BR337" i="1"/>
  <c r="BT337" i="1"/>
  <c r="BU337" i="1"/>
  <c r="BV337" i="1"/>
  <c r="BX337" i="1"/>
  <c r="BY337" i="1"/>
  <c r="BZ337" i="1"/>
  <c r="CA337" i="1"/>
  <c r="CB337" i="1"/>
  <c r="CC337" i="1"/>
  <c r="CD337" i="1"/>
  <c r="CE337" i="1"/>
  <c r="CF337" i="1"/>
  <c r="CG337" i="1"/>
  <c r="CH337" i="1"/>
  <c r="I338" i="1"/>
  <c r="O338" i="1"/>
  <c r="W338" i="1"/>
  <c r="AT338" i="1"/>
  <c r="AU338" i="1"/>
  <c r="AV338" i="1"/>
  <c r="AW338" i="1"/>
  <c r="AX338" i="1"/>
  <c r="AY338" i="1"/>
  <c r="AZ338" i="1"/>
  <c r="BA338" i="1"/>
  <c r="BB338" i="1"/>
  <c r="BC338" i="1"/>
  <c r="BD338" i="1"/>
  <c r="BE338" i="1"/>
  <c r="BF338" i="1"/>
  <c r="BG338" i="1"/>
  <c r="BH338" i="1"/>
  <c r="BI338" i="1"/>
  <c r="BJ338" i="1"/>
  <c r="BK338" i="1"/>
  <c r="BL338" i="1"/>
  <c r="BP338" i="1"/>
  <c r="BQ338" i="1"/>
  <c r="BR338" i="1"/>
  <c r="BT338" i="1"/>
  <c r="BU338" i="1"/>
  <c r="BV338" i="1"/>
  <c r="BX338" i="1"/>
  <c r="BY338" i="1"/>
  <c r="BZ338" i="1"/>
  <c r="CA338" i="1"/>
  <c r="CB338" i="1"/>
  <c r="CC338" i="1"/>
  <c r="CD338" i="1"/>
  <c r="CE338" i="1"/>
  <c r="CF338" i="1"/>
  <c r="CG338" i="1"/>
  <c r="CH338" i="1"/>
  <c r="I339" i="1"/>
  <c r="O339" i="1"/>
  <c r="W339" i="1"/>
  <c r="AT339" i="1"/>
  <c r="AU339" i="1"/>
  <c r="AV339" i="1"/>
  <c r="AW339" i="1"/>
  <c r="AX339" i="1"/>
  <c r="AY339" i="1"/>
  <c r="AZ339" i="1"/>
  <c r="BA339" i="1"/>
  <c r="BB339" i="1"/>
  <c r="BC339" i="1"/>
  <c r="BD339" i="1"/>
  <c r="BE339" i="1"/>
  <c r="BF339" i="1"/>
  <c r="BG339" i="1"/>
  <c r="BH339" i="1"/>
  <c r="BI339" i="1"/>
  <c r="BJ339" i="1"/>
  <c r="BK339" i="1"/>
  <c r="BL339" i="1"/>
  <c r="BP339" i="1"/>
  <c r="BQ339" i="1"/>
  <c r="BR339" i="1"/>
  <c r="BT339" i="1"/>
  <c r="BU339" i="1"/>
  <c r="BV339" i="1"/>
  <c r="BX339" i="1"/>
  <c r="BY339" i="1"/>
  <c r="BZ339" i="1"/>
  <c r="CA339" i="1"/>
  <c r="CB339" i="1"/>
  <c r="CC339" i="1"/>
  <c r="CD339" i="1"/>
  <c r="CE339" i="1"/>
  <c r="CF339" i="1"/>
  <c r="CG339" i="1"/>
  <c r="CH339" i="1"/>
  <c r="I340" i="1"/>
  <c r="O340" i="1"/>
  <c r="W340" i="1"/>
  <c r="AT340" i="1"/>
  <c r="AU340" i="1"/>
  <c r="AV340" i="1"/>
  <c r="AW340" i="1"/>
  <c r="AX340" i="1"/>
  <c r="AY340" i="1"/>
  <c r="AZ340" i="1"/>
  <c r="BA340" i="1"/>
  <c r="BB340" i="1"/>
  <c r="BC340" i="1"/>
  <c r="BD340" i="1"/>
  <c r="BE340" i="1"/>
  <c r="BF340" i="1"/>
  <c r="BG340" i="1"/>
  <c r="BH340" i="1"/>
  <c r="BI340" i="1"/>
  <c r="BJ340" i="1"/>
  <c r="BK340" i="1"/>
  <c r="BL340" i="1"/>
  <c r="BP340" i="1"/>
  <c r="BQ340" i="1"/>
  <c r="BR340" i="1"/>
  <c r="BT340" i="1"/>
  <c r="BU340" i="1"/>
  <c r="BV340" i="1"/>
  <c r="BX340" i="1"/>
  <c r="BY340" i="1"/>
  <c r="BZ340" i="1"/>
  <c r="CA340" i="1"/>
  <c r="CB340" i="1"/>
  <c r="CC340" i="1"/>
  <c r="CD340" i="1"/>
  <c r="CE340" i="1"/>
  <c r="CF340" i="1"/>
  <c r="CG340" i="1"/>
  <c r="CH340" i="1"/>
  <c r="I341" i="1"/>
  <c r="O341" i="1"/>
  <c r="W341" i="1"/>
  <c r="AT341" i="1"/>
  <c r="AU341" i="1"/>
  <c r="AV341" i="1"/>
  <c r="AW341" i="1"/>
  <c r="AX341" i="1"/>
  <c r="AY341" i="1"/>
  <c r="AZ341" i="1"/>
  <c r="BA341" i="1"/>
  <c r="BB341" i="1"/>
  <c r="BC341" i="1"/>
  <c r="BD341" i="1"/>
  <c r="BE341" i="1"/>
  <c r="BF341" i="1"/>
  <c r="BG341" i="1"/>
  <c r="BH341" i="1"/>
  <c r="BI341" i="1"/>
  <c r="BJ341" i="1"/>
  <c r="BK341" i="1"/>
  <c r="BL341" i="1"/>
  <c r="BP341" i="1"/>
  <c r="BQ341" i="1"/>
  <c r="BR341" i="1"/>
  <c r="BT341" i="1"/>
  <c r="BU341" i="1"/>
  <c r="BV341" i="1"/>
  <c r="BX341" i="1"/>
  <c r="BY341" i="1"/>
  <c r="BZ341" i="1"/>
  <c r="CA341" i="1"/>
  <c r="CB341" i="1"/>
  <c r="CC341" i="1"/>
  <c r="CD341" i="1"/>
  <c r="CE341" i="1"/>
  <c r="CF341" i="1"/>
  <c r="CG341" i="1"/>
  <c r="CH341" i="1"/>
  <c r="I342" i="1"/>
  <c r="O342" i="1"/>
  <c r="W342" i="1"/>
  <c r="AT342" i="1"/>
  <c r="AU342" i="1"/>
  <c r="AV342" i="1"/>
  <c r="AW342" i="1"/>
  <c r="AX342" i="1"/>
  <c r="AY342" i="1"/>
  <c r="AZ342" i="1"/>
  <c r="BA342" i="1"/>
  <c r="BB342" i="1"/>
  <c r="BC342" i="1"/>
  <c r="BD342" i="1"/>
  <c r="BE342" i="1"/>
  <c r="BF342" i="1"/>
  <c r="BG342" i="1"/>
  <c r="BH342" i="1"/>
  <c r="BI342" i="1"/>
  <c r="BJ342" i="1"/>
  <c r="BK342" i="1"/>
  <c r="BL342" i="1"/>
  <c r="BP342" i="1"/>
  <c r="BQ342" i="1"/>
  <c r="BR342" i="1"/>
  <c r="BT342" i="1"/>
  <c r="BU342" i="1"/>
  <c r="BV342" i="1"/>
  <c r="BX342" i="1"/>
  <c r="BY342" i="1"/>
  <c r="BZ342" i="1"/>
  <c r="CA342" i="1"/>
  <c r="CB342" i="1"/>
  <c r="CC342" i="1"/>
  <c r="CD342" i="1"/>
  <c r="CE342" i="1"/>
  <c r="CF342" i="1"/>
  <c r="CG342" i="1"/>
  <c r="CH342" i="1"/>
  <c r="I343" i="1"/>
  <c r="O343" i="1"/>
  <c r="T343" i="1"/>
  <c r="W343" i="1"/>
  <c r="AT343" i="1"/>
  <c r="AU343" i="1"/>
  <c r="AV343" i="1"/>
  <c r="AW343" i="1"/>
  <c r="AX343" i="1"/>
  <c r="AY343" i="1"/>
  <c r="AZ343" i="1"/>
  <c r="BA343" i="1"/>
  <c r="BB343" i="1"/>
  <c r="BC343" i="1"/>
  <c r="BD343" i="1"/>
  <c r="BE343" i="1"/>
  <c r="BF343" i="1"/>
  <c r="BG343" i="1"/>
  <c r="BH343" i="1"/>
  <c r="BI343" i="1"/>
  <c r="BJ343" i="1"/>
  <c r="BK343" i="1"/>
  <c r="BL343" i="1"/>
  <c r="BP343" i="1"/>
  <c r="BQ343" i="1"/>
  <c r="BR343" i="1"/>
  <c r="BT343" i="1"/>
  <c r="BU343" i="1"/>
  <c r="BV343" i="1"/>
  <c r="BX343" i="1"/>
  <c r="BY343" i="1"/>
  <c r="BZ343" i="1"/>
  <c r="CA343" i="1"/>
  <c r="CB343" i="1"/>
  <c r="CC343" i="1"/>
  <c r="CD343" i="1"/>
  <c r="CE343" i="1"/>
  <c r="CF343" i="1"/>
  <c r="CG343" i="1"/>
  <c r="CH343" i="1"/>
  <c r="I344" i="1"/>
  <c r="O344" i="1"/>
  <c r="T344" i="1"/>
  <c r="W344" i="1"/>
  <c r="AT344" i="1"/>
  <c r="AU344" i="1"/>
  <c r="AV344" i="1"/>
  <c r="AW344" i="1"/>
  <c r="AX344" i="1"/>
  <c r="AY344" i="1"/>
  <c r="AZ344" i="1"/>
  <c r="BA344" i="1"/>
  <c r="BB344" i="1"/>
  <c r="BC344" i="1"/>
  <c r="BD344" i="1"/>
  <c r="BE344" i="1"/>
  <c r="BF344" i="1"/>
  <c r="BG344" i="1"/>
  <c r="BH344" i="1"/>
  <c r="BI344" i="1"/>
  <c r="BJ344" i="1"/>
  <c r="BK344" i="1"/>
  <c r="BL344" i="1"/>
  <c r="BP344" i="1"/>
  <c r="BQ344" i="1"/>
  <c r="BR344" i="1"/>
  <c r="BT344" i="1"/>
  <c r="BU344" i="1"/>
  <c r="BV344" i="1"/>
  <c r="BX344" i="1"/>
  <c r="BY344" i="1"/>
  <c r="BZ344" i="1"/>
  <c r="CA344" i="1"/>
  <c r="CB344" i="1"/>
  <c r="CC344" i="1"/>
  <c r="CD344" i="1"/>
  <c r="CE344" i="1"/>
  <c r="CF344" i="1"/>
  <c r="CG344" i="1"/>
  <c r="CH344" i="1"/>
  <c r="I345" i="1"/>
  <c r="O345" i="1"/>
  <c r="T345" i="1"/>
  <c r="W345" i="1"/>
  <c r="AT345" i="1"/>
  <c r="AU345" i="1"/>
  <c r="AV345" i="1"/>
  <c r="AW345" i="1"/>
  <c r="AX345" i="1"/>
  <c r="AY345" i="1"/>
  <c r="AZ345" i="1"/>
  <c r="BA345" i="1"/>
  <c r="BB345" i="1"/>
  <c r="BC345" i="1"/>
  <c r="BD345" i="1"/>
  <c r="BE345" i="1"/>
  <c r="BF345" i="1"/>
  <c r="BG345" i="1"/>
  <c r="BH345" i="1"/>
  <c r="BI345" i="1"/>
  <c r="BJ345" i="1"/>
  <c r="BK345" i="1"/>
  <c r="BL345" i="1"/>
  <c r="BP345" i="1"/>
  <c r="BQ345" i="1"/>
  <c r="BR345" i="1"/>
  <c r="BT345" i="1"/>
  <c r="BU345" i="1"/>
  <c r="BV345" i="1"/>
  <c r="BX345" i="1"/>
  <c r="BY345" i="1"/>
  <c r="BZ345" i="1"/>
  <c r="CA345" i="1"/>
  <c r="CB345" i="1"/>
  <c r="CC345" i="1"/>
  <c r="CD345" i="1"/>
  <c r="CE345" i="1"/>
  <c r="CF345" i="1"/>
  <c r="CG345" i="1"/>
  <c r="CH345" i="1"/>
  <c r="I346" i="1"/>
  <c r="O346" i="1"/>
  <c r="T346" i="1"/>
  <c r="W346" i="1"/>
  <c r="AT346" i="1"/>
  <c r="AU346" i="1"/>
  <c r="AV346" i="1"/>
  <c r="AW346" i="1"/>
  <c r="AX346" i="1"/>
  <c r="AY346" i="1"/>
  <c r="AZ346" i="1"/>
  <c r="BA346" i="1"/>
  <c r="BB346" i="1"/>
  <c r="BC346" i="1"/>
  <c r="BD346" i="1"/>
  <c r="BE346" i="1"/>
  <c r="BF346" i="1"/>
  <c r="BG346" i="1"/>
  <c r="BH346" i="1"/>
  <c r="BI346" i="1"/>
  <c r="BJ346" i="1"/>
  <c r="BK346" i="1"/>
  <c r="BL346" i="1"/>
  <c r="BP346" i="1"/>
  <c r="BQ346" i="1"/>
  <c r="BR346" i="1"/>
  <c r="BT346" i="1"/>
  <c r="BU346" i="1"/>
  <c r="BV346" i="1"/>
  <c r="BX346" i="1"/>
  <c r="BY346" i="1"/>
  <c r="BZ346" i="1"/>
  <c r="CA346" i="1"/>
  <c r="CB346" i="1"/>
  <c r="CC346" i="1"/>
  <c r="CD346" i="1"/>
  <c r="CE346" i="1"/>
  <c r="CF346" i="1"/>
  <c r="CG346" i="1"/>
  <c r="CH346" i="1"/>
  <c r="I347" i="1"/>
  <c r="O347" i="1"/>
  <c r="T347" i="1"/>
  <c r="W347" i="1"/>
  <c r="AT347" i="1"/>
  <c r="AU347" i="1"/>
  <c r="AV347" i="1"/>
  <c r="AW347" i="1"/>
  <c r="AX347" i="1"/>
  <c r="AY347" i="1"/>
  <c r="AZ347" i="1"/>
  <c r="BA347" i="1"/>
  <c r="BB347" i="1"/>
  <c r="BC347" i="1"/>
  <c r="BD347" i="1"/>
  <c r="BE347" i="1"/>
  <c r="BF347" i="1"/>
  <c r="BG347" i="1"/>
  <c r="BH347" i="1"/>
  <c r="BI347" i="1"/>
  <c r="BJ347" i="1"/>
  <c r="BK347" i="1"/>
  <c r="BL347" i="1"/>
  <c r="BP347" i="1"/>
  <c r="BQ347" i="1"/>
  <c r="BR347" i="1"/>
  <c r="BT347" i="1"/>
  <c r="BU347" i="1"/>
  <c r="BV347" i="1"/>
  <c r="BX347" i="1"/>
  <c r="BY347" i="1"/>
  <c r="BZ347" i="1"/>
  <c r="CA347" i="1"/>
  <c r="CB347" i="1"/>
  <c r="CC347" i="1"/>
  <c r="CD347" i="1"/>
  <c r="CE347" i="1"/>
  <c r="CF347" i="1"/>
  <c r="CG347" i="1"/>
  <c r="CH347" i="1"/>
  <c r="I348" i="1"/>
  <c r="O348" i="1"/>
  <c r="T348" i="1"/>
  <c r="W348" i="1"/>
  <c r="AT348" i="1"/>
  <c r="AU348" i="1"/>
  <c r="AV348" i="1"/>
  <c r="AW348" i="1"/>
  <c r="AX348" i="1"/>
  <c r="AY348" i="1"/>
  <c r="AZ348" i="1"/>
  <c r="BA348" i="1"/>
  <c r="BB348" i="1"/>
  <c r="BC348" i="1"/>
  <c r="BD348" i="1"/>
  <c r="BE348" i="1"/>
  <c r="BF348" i="1"/>
  <c r="BG348" i="1"/>
  <c r="BH348" i="1"/>
  <c r="BI348" i="1"/>
  <c r="BJ348" i="1"/>
  <c r="BK348" i="1"/>
  <c r="BL348" i="1"/>
  <c r="BP348" i="1"/>
  <c r="BQ348" i="1"/>
  <c r="BR348" i="1"/>
  <c r="BT348" i="1"/>
  <c r="BU348" i="1"/>
  <c r="BV348" i="1"/>
  <c r="BX348" i="1"/>
  <c r="BY348" i="1"/>
  <c r="BZ348" i="1"/>
  <c r="CA348" i="1"/>
  <c r="CB348" i="1"/>
  <c r="CC348" i="1"/>
  <c r="CD348" i="1"/>
  <c r="CE348" i="1"/>
  <c r="CF348" i="1"/>
  <c r="CG348" i="1"/>
  <c r="CH348" i="1"/>
  <c r="I349" i="1"/>
  <c r="O349" i="1"/>
  <c r="T349" i="1"/>
  <c r="W349" i="1"/>
  <c r="AT349" i="1"/>
  <c r="AU349" i="1"/>
  <c r="AV349" i="1"/>
  <c r="AW349" i="1"/>
  <c r="AX349" i="1"/>
  <c r="AY349" i="1"/>
  <c r="AZ349" i="1"/>
  <c r="BA349" i="1"/>
  <c r="BB349" i="1"/>
  <c r="BC349" i="1"/>
  <c r="BD349" i="1"/>
  <c r="BE349" i="1"/>
  <c r="BF349" i="1"/>
  <c r="BG349" i="1"/>
  <c r="BH349" i="1"/>
  <c r="BI349" i="1"/>
  <c r="BJ349" i="1"/>
  <c r="BK349" i="1"/>
  <c r="BL349" i="1"/>
  <c r="BP349" i="1"/>
  <c r="BQ349" i="1"/>
  <c r="BR349" i="1"/>
  <c r="BT349" i="1"/>
  <c r="BU349" i="1"/>
  <c r="BV349" i="1"/>
  <c r="BX349" i="1"/>
  <c r="BY349" i="1"/>
  <c r="BZ349" i="1"/>
  <c r="CA349" i="1"/>
  <c r="CB349" i="1"/>
  <c r="CC349" i="1"/>
  <c r="CD349" i="1"/>
  <c r="CE349" i="1"/>
  <c r="CF349" i="1"/>
  <c r="CG349" i="1"/>
  <c r="CH349" i="1"/>
  <c r="I350" i="1"/>
  <c r="O350" i="1"/>
  <c r="T350" i="1"/>
  <c r="W350" i="1"/>
  <c r="AT350" i="1"/>
  <c r="AU350" i="1"/>
  <c r="AV350" i="1"/>
  <c r="AW350" i="1"/>
  <c r="AX350" i="1"/>
  <c r="AY350" i="1"/>
  <c r="AZ350" i="1"/>
  <c r="BA350" i="1"/>
  <c r="BB350" i="1"/>
  <c r="BC350" i="1"/>
  <c r="BD350" i="1"/>
  <c r="BE350" i="1"/>
  <c r="BF350" i="1"/>
  <c r="BG350" i="1"/>
  <c r="BH350" i="1"/>
  <c r="BI350" i="1"/>
  <c r="BJ350" i="1"/>
  <c r="BK350" i="1"/>
  <c r="BL350" i="1"/>
  <c r="BP350" i="1"/>
  <c r="BQ350" i="1"/>
  <c r="BR350" i="1"/>
  <c r="BT350" i="1"/>
  <c r="BU350" i="1"/>
  <c r="BV350" i="1"/>
  <c r="BX350" i="1"/>
  <c r="BY350" i="1"/>
  <c r="BZ350" i="1"/>
  <c r="CA350" i="1"/>
  <c r="CB350" i="1"/>
  <c r="CC350" i="1"/>
  <c r="CD350" i="1"/>
  <c r="CE350" i="1"/>
  <c r="CF350" i="1"/>
  <c r="CG350" i="1"/>
  <c r="CH350" i="1"/>
  <c r="I351" i="1"/>
  <c r="O351" i="1"/>
  <c r="T351" i="1"/>
  <c r="W351" i="1"/>
  <c r="AT351" i="1"/>
  <c r="AU351" i="1"/>
  <c r="AV351" i="1"/>
  <c r="AW351" i="1"/>
  <c r="AX351" i="1"/>
  <c r="AY351" i="1"/>
  <c r="AZ351" i="1"/>
  <c r="BA351" i="1"/>
  <c r="BB351" i="1"/>
  <c r="BC351" i="1"/>
  <c r="BD351" i="1"/>
  <c r="BE351" i="1"/>
  <c r="BF351" i="1"/>
  <c r="BG351" i="1"/>
  <c r="BH351" i="1"/>
  <c r="BI351" i="1"/>
  <c r="BJ351" i="1"/>
  <c r="BK351" i="1"/>
  <c r="BL351" i="1"/>
  <c r="BP351" i="1"/>
  <c r="BQ351" i="1"/>
  <c r="BR351" i="1"/>
  <c r="BT351" i="1"/>
  <c r="BU351" i="1"/>
  <c r="BV351" i="1"/>
  <c r="BX351" i="1"/>
  <c r="BY351" i="1"/>
  <c r="BZ351" i="1"/>
  <c r="CA351" i="1"/>
  <c r="CB351" i="1"/>
  <c r="CC351" i="1"/>
  <c r="CD351" i="1"/>
  <c r="CE351" i="1"/>
  <c r="CF351" i="1"/>
  <c r="CG351" i="1"/>
  <c r="CH351" i="1"/>
  <c r="I352" i="1"/>
  <c r="O352" i="1"/>
  <c r="T352" i="1"/>
  <c r="W352" i="1"/>
  <c r="AT352" i="1"/>
  <c r="AU352" i="1"/>
  <c r="AV352" i="1"/>
  <c r="AW352" i="1"/>
  <c r="AX352" i="1"/>
  <c r="AY352" i="1"/>
  <c r="AZ352" i="1"/>
  <c r="BA352" i="1"/>
  <c r="BB352" i="1"/>
  <c r="BC352" i="1"/>
  <c r="BD352" i="1"/>
  <c r="BE352" i="1"/>
  <c r="BF352" i="1"/>
  <c r="BG352" i="1"/>
  <c r="BH352" i="1"/>
  <c r="BI352" i="1"/>
  <c r="BJ352" i="1"/>
  <c r="BK352" i="1"/>
  <c r="BL352" i="1"/>
  <c r="BP352" i="1"/>
  <c r="BQ352" i="1"/>
  <c r="BR352" i="1"/>
  <c r="BT352" i="1"/>
  <c r="BU352" i="1"/>
  <c r="BV352" i="1"/>
  <c r="BX352" i="1"/>
  <c r="BY352" i="1"/>
  <c r="BZ352" i="1"/>
  <c r="CA352" i="1"/>
  <c r="CB352" i="1"/>
  <c r="CC352" i="1"/>
  <c r="CD352" i="1"/>
  <c r="CE352" i="1"/>
  <c r="CF352" i="1"/>
  <c r="CG352" i="1"/>
  <c r="CH352" i="1"/>
  <c r="I353" i="1"/>
  <c r="O353" i="1"/>
  <c r="T353" i="1"/>
  <c r="W353" i="1"/>
  <c r="AT353" i="1"/>
  <c r="AU353" i="1"/>
  <c r="AV353" i="1"/>
  <c r="AW353" i="1"/>
  <c r="AX353" i="1"/>
  <c r="AY353" i="1"/>
  <c r="AZ353" i="1"/>
  <c r="BA353" i="1"/>
  <c r="BB353" i="1"/>
  <c r="BC353" i="1"/>
  <c r="BD353" i="1"/>
  <c r="BE353" i="1"/>
  <c r="BF353" i="1"/>
  <c r="BG353" i="1"/>
  <c r="BH353" i="1"/>
  <c r="BI353" i="1"/>
  <c r="BJ353" i="1"/>
  <c r="BK353" i="1"/>
  <c r="BL353" i="1"/>
  <c r="BP353" i="1"/>
  <c r="BQ353" i="1"/>
  <c r="BR353" i="1"/>
  <c r="BT353" i="1"/>
  <c r="BU353" i="1"/>
  <c r="BV353" i="1"/>
  <c r="BX353" i="1"/>
  <c r="BY353" i="1"/>
  <c r="BZ353" i="1"/>
  <c r="CA353" i="1"/>
  <c r="CB353" i="1"/>
  <c r="CC353" i="1"/>
  <c r="CD353" i="1"/>
  <c r="CE353" i="1"/>
  <c r="CF353" i="1"/>
  <c r="CG353" i="1"/>
  <c r="CH353" i="1"/>
  <c r="O354" i="1"/>
  <c r="T354" i="1"/>
  <c r="W354" i="1"/>
  <c r="AT354" i="1"/>
  <c r="AU354" i="1"/>
  <c r="AV354" i="1"/>
  <c r="AW354" i="1"/>
  <c r="AX354" i="1"/>
  <c r="AY354" i="1"/>
  <c r="AZ354" i="1"/>
  <c r="BB354" i="1"/>
  <c r="BC354" i="1"/>
  <c r="BD354" i="1"/>
  <c r="BE354" i="1"/>
  <c r="BF354" i="1"/>
  <c r="BG354" i="1"/>
  <c r="BH354" i="1"/>
  <c r="BI354" i="1"/>
  <c r="BJ354" i="1"/>
  <c r="BK354" i="1"/>
  <c r="BL354" i="1"/>
  <c r="BP354" i="1"/>
  <c r="BQ354" i="1"/>
  <c r="BR354" i="1"/>
  <c r="BT354" i="1"/>
  <c r="BU354" i="1"/>
  <c r="BV354" i="1"/>
  <c r="BX354" i="1"/>
  <c r="BY354" i="1"/>
  <c r="BZ354" i="1"/>
  <c r="CA354" i="1"/>
  <c r="CB354" i="1"/>
  <c r="CC354" i="1"/>
  <c r="CD354" i="1"/>
  <c r="CE354" i="1"/>
  <c r="CF354" i="1"/>
  <c r="CG354" i="1"/>
  <c r="CH354" i="1"/>
  <c r="O355" i="1"/>
  <c r="T355" i="1"/>
  <c r="W355" i="1"/>
  <c r="AT355" i="1"/>
  <c r="AU355" i="1"/>
  <c r="AV355" i="1"/>
  <c r="AW355" i="1"/>
  <c r="AX355" i="1"/>
  <c r="AY355" i="1"/>
  <c r="AZ355" i="1"/>
  <c r="BB355" i="1"/>
  <c r="BC355" i="1"/>
  <c r="BD355" i="1"/>
  <c r="BE355" i="1"/>
  <c r="BF355" i="1"/>
  <c r="BG355" i="1"/>
  <c r="BH355" i="1"/>
  <c r="BI355" i="1"/>
  <c r="BJ355" i="1"/>
  <c r="BK355" i="1"/>
  <c r="BL355" i="1"/>
  <c r="BP355" i="1"/>
  <c r="BQ355" i="1"/>
  <c r="BR355" i="1"/>
  <c r="BT355" i="1"/>
  <c r="BU355" i="1"/>
  <c r="BV355" i="1"/>
  <c r="BX355" i="1"/>
  <c r="BY355" i="1"/>
  <c r="BZ355" i="1"/>
  <c r="CA355" i="1"/>
  <c r="CB355" i="1"/>
  <c r="CC355" i="1"/>
  <c r="CD355" i="1"/>
  <c r="CE355" i="1"/>
  <c r="CF355" i="1"/>
  <c r="CG355" i="1"/>
  <c r="CH355" i="1"/>
  <c r="O356" i="1"/>
  <c r="T356" i="1"/>
  <c r="W356" i="1"/>
  <c r="AT356" i="1"/>
  <c r="AU356" i="1"/>
  <c r="AV356" i="1"/>
  <c r="AW356" i="1"/>
  <c r="AX356" i="1"/>
  <c r="AY356" i="1"/>
  <c r="AZ356" i="1"/>
  <c r="BB356" i="1"/>
  <c r="BC356" i="1"/>
  <c r="BD356" i="1"/>
  <c r="BE356" i="1"/>
  <c r="BF356" i="1"/>
  <c r="BG356" i="1"/>
  <c r="BH356" i="1"/>
  <c r="BI356" i="1"/>
  <c r="BJ356" i="1"/>
  <c r="BK356" i="1"/>
  <c r="BL356" i="1"/>
  <c r="BP356" i="1"/>
  <c r="BQ356" i="1"/>
  <c r="BR356" i="1"/>
  <c r="BT356" i="1"/>
  <c r="BU356" i="1"/>
  <c r="BV356" i="1"/>
  <c r="BX356" i="1"/>
  <c r="BY356" i="1"/>
  <c r="BZ356" i="1"/>
  <c r="CA356" i="1"/>
  <c r="CB356" i="1"/>
  <c r="CC356" i="1"/>
  <c r="CD356" i="1"/>
  <c r="CE356" i="1"/>
  <c r="CF356" i="1"/>
  <c r="CG356" i="1"/>
  <c r="CH356" i="1"/>
  <c r="O357" i="1"/>
  <c r="T357" i="1"/>
  <c r="W357" i="1"/>
  <c r="AT357" i="1"/>
  <c r="AU357" i="1"/>
  <c r="AV357" i="1"/>
  <c r="AW357" i="1"/>
  <c r="AX357" i="1"/>
  <c r="AY357" i="1"/>
  <c r="AZ357" i="1"/>
  <c r="BB357" i="1"/>
  <c r="BC357" i="1"/>
  <c r="BD357" i="1"/>
  <c r="BE357" i="1"/>
  <c r="BF357" i="1"/>
  <c r="BG357" i="1"/>
  <c r="BH357" i="1"/>
  <c r="BI357" i="1"/>
  <c r="BJ357" i="1"/>
  <c r="BK357" i="1"/>
  <c r="BL357" i="1"/>
  <c r="BP357" i="1"/>
  <c r="BQ357" i="1"/>
  <c r="BR357" i="1"/>
  <c r="BT357" i="1"/>
  <c r="BU357" i="1"/>
  <c r="BV357" i="1"/>
  <c r="BX357" i="1"/>
  <c r="BY357" i="1"/>
  <c r="BZ357" i="1"/>
  <c r="CA357" i="1"/>
  <c r="CB357" i="1"/>
  <c r="CC357" i="1"/>
  <c r="CD357" i="1"/>
  <c r="CE357" i="1"/>
  <c r="CF357" i="1"/>
  <c r="CG357" i="1"/>
  <c r="CH357" i="1"/>
  <c r="O358" i="1"/>
  <c r="T358" i="1"/>
  <c r="W358" i="1"/>
  <c r="AT358" i="1"/>
  <c r="AU358" i="1"/>
  <c r="AV358" i="1"/>
  <c r="AW358" i="1"/>
  <c r="AX358" i="1"/>
  <c r="AY358" i="1"/>
  <c r="AZ358" i="1"/>
  <c r="BB358" i="1"/>
  <c r="BC358" i="1"/>
  <c r="BD358" i="1"/>
  <c r="BE358" i="1"/>
  <c r="BF358" i="1"/>
  <c r="BG358" i="1"/>
  <c r="BH358" i="1"/>
  <c r="BI358" i="1"/>
  <c r="BJ358" i="1"/>
  <c r="BK358" i="1"/>
  <c r="BL358" i="1"/>
  <c r="BP358" i="1"/>
  <c r="BQ358" i="1"/>
  <c r="BR358" i="1"/>
  <c r="BT358" i="1"/>
  <c r="BU358" i="1"/>
  <c r="BV358" i="1"/>
  <c r="BX358" i="1"/>
  <c r="BY358" i="1"/>
  <c r="BZ358" i="1"/>
  <c r="CA358" i="1"/>
  <c r="CB358" i="1"/>
  <c r="CC358" i="1"/>
  <c r="CD358" i="1"/>
  <c r="CE358" i="1"/>
  <c r="CF358" i="1"/>
  <c r="CG358" i="1"/>
  <c r="CH358" i="1"/>
  <c r="O359" i="1"/>
  <c r="T359" i="1"/>
  <c r="W359" i="1"/>
  <c r="AT359" i="1"/>
  <c r="AU359" i="1"/>
  <c r="AV359" i="1"/>
  <c r="AW359" i="1"/>
  <c r="AX359" i="1"/>
  <c r="AY359" i="1"/>
  <c r="AZ359" i="1"/>
  <c r="BB359" i="1"/>
  <c r="BC359" i="1"/>
  <c r="BD359" i="1"/>
  <c r="BE359" i="1"/>
  <c r="BF359" i="1"/>
  <c r="BG359" i="1"/>
  <c r="BH359" i="1"/>
  <c r="BI359" i="1"/>
  <c r="BJ359" i="1"/>
  <c r="BK359" i="1"/>
  <c r="BL359" i="1"/>
  <c r="BP359" i="1"/>
  <c r="BQ359" i="1"/>
  <c r="BR359" i="1"/>
  <c r="BT359" i="1"/>
  <c r="BU359" i="1"/>
  <c r="BV359" i="1"/>
  <c r="BX359" i="1"/>
  <c r="BY359" i="1"/>
  <c r="BZ359" i="1"/>
  <c r="CA359" i="1"/>
  <c r="CB359" i="1"/>
  <c r="CC359" i="1"/>
  <c r="CD359" i="1"/>
  <c r="CE359" i="1"/>
  <c r="CF359" i="1"/>
  <c r="CG359" i="1"/>
  <c r="CH359" i="1"/>
  <c r="O360" i="1"/>
  <c r="T360" i="1"/>
  <c r="W360" i="1"/>
  <c r="AT360" i="1"/>
  <c r="AU360" i="1"/>
  <c r="AV360" i="1"/>
  <c r="AW360" i="1"/>
  <c r="AX360" i="1"/>
  <c r="AY360" i="1"/>
  <c r="AZ360" i="1"/>
  <c r="BB360" i="1"/>
  <c r="BC360" i="1"/>
  <c r="BD360" i="1"/>
  <c r="BE360" i="1"/>
  <c r="BF360" i="1"/>
  <c r="BG360" i="1"/>
  <c r="BH360" i="1"/>
  <c r="BI360" i="1"/>
  <c r="BJ360" i="1"/>
  <c r="BK360" i="1"/>
  <c r="BL360" i="1"/>
  <c r="BP360" i="1"/>
  <c r="BQ360" i="1"/>
  <c r="BR360" i="1"/>
  <c r="BT360" i="1"/>
  <c r="BU360" i="1"/>
  <c r="BV360" i="1"/>
  <c r="BX360" i="1"/>
  <c r="BY360" i="1"/>
  <c r="BZ360" i="1"/>
  <c r="CA360" i="1"/>
  <c r="CB360" i="1"/>
  <c r="CC360" i="1"/>
  <c r="CD360" i="1"/>
  <c r="CE360" i="1"/>
  <c r="CF360" i="1"/>
  <c r="CG360" i="1"/>
  <c r="CH360" i="1"/>
  <c r="O361" i="1"/>
  <c r="T361" i="1"/>
  <c r="W361" i="1"/>
  <c r="AT361" i="1"/>
  <c r="AU361" i="1"/>
  <c r="AV361" i="1"/>
  <c r="AW361" i="1"/>
  <c r="AX361" i="1"/>
  <c r="AY361" i="1"/>
  <c r="AZ361" i="1"/>
  <c r="BB361" i="1"/>
  <c r="BC361" i="1"/>
  <c r="BD361" i="1"/>
  <c r="BE361" i="1"/>
  <c r="BF361" i="1"/>
  <c r="BG361" i="1"/>
  <c r="BH361" i="1"/>
  <c r="BI361" i="1"/>
  <c r="BJ361" i="1"/>
  <c r="BK361" i="1"/>
  <c r="BL361" i="1"/>
  <c r="BP361" i="1"/>
  <c r="BQ361" i="1"/>
  <c r="BR361" i="1"/>
  <c r="BT361" i="1"/>
  <c r="BU361" i="1"/>
  <c r="BV361" i="1"/>
  <c r="BX361" i="1"/>
  <c r="BY361" i="1"/>
  <c r="BZ361" i="1"/>
  <c r="CA361" i="1"/>
  <c r="CB361" i="1"/>
  <c r="CC361" i="1"/>
  <c r="CD361" i="1"/>
  <c r="CE361" i="1"/>
  <c r="CF361" i="1"/>
  <c r="CG361" i="1"/>
  <c r="CH361" i="1"/>
  <c r="O362" i="1"/>
  <c r="T362" i="1"/>
  <c r="W362" i="1"/>
  <c r="AT362" i="1"/>
  <c r="AU362" i="1"/>
  <c r="AV362" i="1"/>
  <c r="AW362" i="1"/>
  <c r="AX362" i="1"/>
  <c r="AY362" i="1"/>
  <c r="AZ362" i="1"/>
  <c r="BB362" i="1"/>
  <c r="BC362" i="1"/>
  <c r="BD362" i="1"/>
  <c r="BE362" i="1"/>
  <c r="BF362" i="1"/>
  <c r="BG362" i="1"/>
  <c r="BH362" i="1"/>
  <c r="BI362" i="1"/>
  <c r="BJ362" i="1"/>
  <c r="BK362" i="1"/>
  <c r="BL362" i="1"/>
  <c r="BP362" i="1"/>
  <c r="BQ362" i="1"/>
  <c r="BR362" i="1"/>
  <c r="BT362" i="1"/>
  <c r="BU362" i="1"/>
  <c r="BV362" i="1"/>
  <c r="BX362" i="1"/>
  <c r="BY362" i="1"/>
  <c r="BZ362" i="1"/>
  <c r="CA362" i="1"/>
  <c r="CB362" i="1"/>
  <c r="CC362" i="1"/>
  <c r="CD362" i="1"/>
  <c r="CE362" i="1"/>
  <c r="CF362" i="1"/>
  <c r="CG362" i="1"/>
  <c r="CH362" i="1"/>
  <c r="O363" i="1"/>
  <c r="T363" i="1"/>
  <c r="W363" i="1"/>
  <c r="AT363" i="1"/>
  <c r="AU363" i="1"/>
  <c r="AV363" i="1"/>
  <c r="AW363" i="1"/>
  <c r="AX363" i="1"/>
  <c r="AY363" i="1"/>
  <c r="AZ363" i="1"/>
  <c r="BB363" i="1"/>
  <c r="BC363" i="1"/>
  <c r="BD363" i="1"/>
  <c r="BE363" i="1"/>
  <c r="BF363" i="1"/>
  <c r="BG363" i="1"/>
  <c r="BH363" i="1"/>
  <c r="BI363" i="1"/>
  <c r="BJ363" i="1"/>
  <c r="BK363" i="1"/>
  <c r="BL363" i="1"/>
  <c r="BP363" i="1"/>
  <c r="BQ363" i="1"/>
  <c r="BR363" i="1"/>
  <c r="BT363" i="1"/>
  <c r="BU363" i="1"/>
  <c r="BV363" i="1"/>
  <c r="BX363" i="1"/>
  <c r="BY363" i="1"/>
  <c r="BZ363" i="1"/>
  <c r="CA363" i="1"/>
  <c r="CB363" i="1"/>
  <c r="CC363" i="1"/>
  <c r="CD363" i="1"/>
  <c r="CE363" i="1"/>
  <c r="CF363" i="1"/>
  <c r="CG363" i="1"/>
  <c r="CH363" i="1"/>
  <c r="O364" i="1"/>
  <c r="T364" i="1"/>
  <c r="W364" i="1"/>
  <c r="AT364" i="1"/>
  <c r="AU364" i="1"/>
  <c r="AV364" i="1"/>
  <c r="AW364" i="1"/>
  <c r="AX364" i="1"/>
  <c r="AY364" i="1"/>
  <c r="AZ364" i="1"/>
  <c r="BB364" i="1"/>
  <c r="BC364" i="1"/>
  <c r="BD364" i="1"/>
  <c r="BE364" i="1"/>
  <c r="BF364" i="1"/>
  <c r="BG364" i="1"/>
  <c r="BH364" i="1"/>
  <c r="BI364" i="1"/>
  <c r="BJ364" i="1"/>
  <c r="BK364" i="1"/>
  <c r="BL364" i="1"/>
  <c r="BP364" i="1"/>
  <c r="BQ364" i="1"/>
  <c r="BR364" i="1"/>
  <c r="BT364" i="1"/>
  <c r="BU364" i="1"/>
  <c r="BV364" i="1"/>
  <c r="BX364" i="1"/>
  <c r="BY364" i="1"/>
  <c r="BZ364" i="1"/>
  <c r="CA364" i="1"/>
  <c r="CB364" i="1"/>
  <c r="CC364" i="1"/>
  <c r="CD364" i="1"/>
  <c r="CE364" i="1"/>
  <c r="CF364" i="1"/>
  <c r="CG364" i="1"/>
  <c r="CH364" i="1"/>
  <c r="O365" i="1"/>
  <c r="T365" i="1"/>
  <c r="W365" i="1"/>
  <c r="AT365" i="1"/>
  <c r="AU365" i="1"/>
  <c r="AV365" i="1"/>
  <c r="AW365" i="1"/>
  <c r="AX365" i="1"/>
  <c r="AY365" i="1"/>
  <c r="AZ365" i="1"/>
  <c r="BB365" i="1"/>
  <c r="BC365" i="1"/>
  <c r="BD365" i="1"/>
  <c r="BE365" i="1"/>
  <c r="BF365" i="1"/>
  <c r="BG365" i="1"/>
  <c r="BH365" i="1"/>
  <c r="BI365" i="1"/>
  <c r="BJ365" i="1"/>
  <c r="BK365" i="1"/>
  <c r="BL365" i="1"/>
  <c r="BP365" i="1"/>
  <c r="BQ365" i="1"/>
  <c r="BR365" i="1"/>
  <c r="BT365" i="1"/>
  <c r="BU365" i="1"/>
  <c r="BV365" i="1"/>
  <c r="BX365" i="1"/>
  <c r="BY365" i="1"/>
  <c r="BZ365" i="1"/>
  <c r="CA365" i="1"/>
  <c r="CB365" i="1"/>
  <c r="CC365" i="1"/>
  <c r="CD365" i="1"/>
  <c r="CE365" i="1"/>
  <c r="CF365" i="1"/>
  <c r="CG365" i="1"/>
  <c r="CH365" i="1"/>
  <c r="O366" i="1"/>
  <c r="T366" i="1"/>
  <c r="W366" i="1"/>
  <c r="AT366" i="1"/>
  <c r="AU366" i="1"/>
  <c r="AV366" i="1"/>
  <c r="AW366" i="1"/>
  <c r="AX366" i="1"/>
  <c r="AY366" i="1"/>
  <c r="AZ366" i="1"/>
  <c r="BB366" i="1"/>
  <c r="BC366" i="1"/>
  <c r="BD366" i="1"/>
  <c r="BE366" i="1"/>
  <c r="BF366" i="1"/>
  <c r="BG366" i="1"/>
  <c r="BH366" i="1"/>
  <c r="BI366" i="1"/>
  <c r="BJ366" i="1"/>
  <c r="BK366" i="1"/>
  <c r="BL366" i="1"/>
  <c r="BP366" i="1"/>
  <c r="BQ366" i="1"/>
  <c r="BR366" i="1"/>
  <c r="BT366" i="1"/>
  <c r="BU366" i="1"/>
  <c r="BV366" i="1"/>
  <c r="BX366" i="1"/>
  <c r="BY366" i="1"/>
  <c r="BZ366" i="1"/>
  <c r="CA366" i="1"/>
  <c r="CB366" i="1"/>
  <c r="CC366" i="1"/>
  <c r="CD366" i="1"/>
  <c r="CE366" i="1"/>
  <c r="CF366" i="1"/>
  <c r="CG366" i="1"/>
  <c r="CH366" i="1"/>
  <c r="O367" i="1"/>
  <c r="T367" i="1"/>
  <c r="W367" i="1"/>
  <c r="AT367" i="1"/>
  <c r="AU367" i="1"/>
  <c r="AV367" i="1"/>
  <c r="AW367" i="1"/>
  <c r="AX367" i="1"/>
  <c r="AY367" i="1"/>
  <c r="AZ367" i="1"/>
  <c r="BB367" i="1"/>
  <c r="BC367" i="1"/>
  <c r="BD367" i="1"/>
  <c r="BE367" i="1"/>
  <c r="BF367" i="1"/>
  <c r="BG367" i="1"/>
  <c r="BH367" i="1"/>
  <c r="BI367" i="1"/>
  <c r="BJ367" i="1"/>
  <c r="BK367" i="1"/>
  <c r="BL367" i="1"/>
  <c r="BP367" i="1"/>
  <c r="BQ367" i="1"/>
  <c r="BR367" i="1"/>
  <c r="BT367" i="1"/>
  <c r="BU367" i="1"/>
  <c r="BV367" i="1"/>
  <c r="BX367" i="1"/>
  <c r="BY367" i="1"/>
  <c r="BZ367" i="1"/>
  <c r="CA367" i="1"/>
  <c r="CB367" i="1"/>
  <c r="CC367" i="1"/>
  <c r="CD367" i="1"/>
  <c r="CE367" i="1"/>
  <c r="CF367" i="1"/>
  <c r="CG367" i="1"/>
  <c r="CH367" i="1"/>
  <c r="O368" i="1"/>
  <c r="T368" i="1"/>
  <c r="W368" i="1"/>
  <c r="AT368" i="1"/>
  <c r="AU368" i="1"/>
  <c r="AV368" i="1"/>
  <c r="AW368" i="1"/>
  <c r="AX368" i="1"/>
  <c r="AY368" i="1"/>
  <c r="AZ368" i="1"/>
  <c r="BB368" i="1"/>
  <c r="BC368" i="1"/>
  <c r="BD368" i="1"/>
  <c r="BE368" i="1"/>
  <c r="BF368" i="1"/>
  <c r="BG368" i="1"/>
  <c r="BH368" i="1"/>
  <c r="BI368" i="1"/>
  <c r="BJ368" i="1"/>
  <c r="BK368" i="1"/>
  <c r="BL368" i="1"/>
  <c r="BP368" i="1"/>
  <c r="BQ368" i="1"/>
  <c r="BR368" i="1"/>
  <c r="BT368" i="1"/>
  <c r="BU368" i="1"/>
  <c r="BV368" i="1"/>
  <c r="BX368" i="1"/>
  <c r="BY368" i="1"/>
  <c r="BZ368" i="1"/>
  <c r="CA368" i="1"/>
  <c r="CB368" i="1"/>
  <c r="CC368" i="1"/>
  <c r="CD368" i="1"/>
  <c r="CE368" i="1"/>
  <c r="CF368" i="1"/>
  <c r="CG368" i="1"/>
  <c r="CH368" i="1"/>
  <c r="O369" i="1"/>
  <c r="T369" i="1"/>
  <c r="W369" i="1"/>
  <c r="AT369" i="1"/>
  <c r="AU369" i="1"/>
  <c r="AV369" i="1"/>
  <c r="AW369" i="1"/>
  <c r="AX369" i="1"/>
  <c r="AY369" i="1"/>
  <c r="AZ369" i="1"/>
  <c r="BB369" i="1"/>
  <c r="BC369" i="1"/>
  <c r="BD369" i="1"/>
  <c r="BE369" i="1"/>
  <c r="BF369" i="1"/>
  <c r="BG369" i="1"/>
  <c r="BH369" i="1"/>
  <c r="BI369" i="1"/>
  <c r="BJ369" i="1"/>
  <c r="BK369" i="1"/>
  <c r="BL369" i="1"/>
  <c r="BP369" i="1"/>
  <c r="BQ369" i="1"/>
  <c r="BR369" i="1"/>
  <c r="BT369" i="1"/>
  <c r="BU369" i="1"/>
  <c r="BV369" i="1"/>
  <c r="BX369" i="1"/>
  <c r="BY369" i="1"/>
  <c r="BZ369" i="1"/>
  <c r="CA369" i="1"/>
  <c r="CB369" i="1"/>
  <c r="CC369" i="1"/>
  <c r="CD369" i="1"/>
  <c r="CE369" i="1"/>
  <c r="CF369" i="1"/>
  <c r="CG369" i="1"/>
  <c r="CH369" i="1"/>
  <c r="O370" i="1"/>
  <c r="T370" i="1"/>
  <c r="W370" i="1"/>
  <c r="AT370" i="1"/>
  <c r="AU370" i="1"/>
  <c r="AV370" i="1"/>
  <c r="AW370" i="1"/>
  <c r="AX370" i="1"/>
  <c r="AY370" i="1"/>
  <c r="AZ370" i="1"/>
  <c r="BB370" i="1"/>
  <c r="BC370" i="1"/>
  <c r="BD370" i="1"/>
  <c r="BE370" i="1"/>
  <c r="BF370" i="1"/>
  <c r="BG370" i="1"/>
  <c r="BH370" i="1"/>
  <c r="BI370" i="1"/>
  <c r="BJ370" i="1"/>
  <c r="BK370" i="1"/>
  <c r="BL370" i="1"/>
  <c r="BP370" i="1"/>
  <c r="BQ370" i="1"/>
  <c r="BR370" i="1"/>
  <c r="BT370" i="1"/>
  <c r="BU370" i="1"/>
  <c r="BV370" i="1"/>
  <c r="BX370" i="1"/>
  <c r="BY370" i="1"/>
  <c r="BZ370" i="1"/>
  <c r="CA370" i="1"/>
  <c r="CB370" i="1"/>
  <c r="CC370" i="1"/>
  <c r="CD370" i="1"/>
  <c r="CE370" i="1"/>
  <c r="CF370" i="1"/>
  <c r="CG370" i="1"/>
  <c r="CH370" i="1"/>
  <c r="O371" i="1"/>
  <c r="T371" i="1"/>
  <c r="W371" i="1"/>
  <c r="AT371" i="1"/>
  <c r="AU371" i="1"/>
  <c r="AV371" i="1"/>
  <c r="AW371" i="1"/>
  <c r="AX371" i="1"/>
  <c r="AY371" i="1"/>
  <c r="AZ371" i="1"/>
  <c r="BB371" i="1"/>
  <c r="BC371" i="1"/>
  <c r="BD371" i="1"/>
  <c r="BE371" i="1"/>
  <c r="BF371" i="1"/>
  <c r="BG371" i="1"/>
  <c r="BH371" i="1"/>
  <c r="BI371" i="1"/>
  <c r="BJ371" i="1"/>
  <c r="BK371" i="1"/>
  <c r="BL371" i="1"/>
  <c r="BP371" i="1"/>
  <c r="BQ371" i="1"/>
  <c r="BR371" i="1"/>
  <c r="BT371" i="1"/>
  <c r="BU371" i="1"/>
  <c r="BV371" i="1"/>
  <c r="BX371" i="1"/>
  <c r="BY371" i="1"/>
  <c r="BZ371" i="1"/>
  <c r="CA371" i="1"/>
  <c r="CB371" i="1"/>
  <c r="CC371" i="1"/>
  <c r="CD371" i="1"/>
  <c r="CE371" i="1"/>
  <c r="CF371" i="1"/>
  <c r="CG371" i="1"/>
  <c r="CH371" i="1"/>
  <c r="O372" i="1"/>
  <c r="T372" i="1"/>
  <c r="W372" i="1"/>
  <c r="AT372" i="1"/>
  <c r="AU372" i="1"/>
  <c r="AV372" i="1"/>
  <c r="AW372" i="1"/>
  <c r="AX372" i="1"/>
  <c r="AY372" i="1"/>
  <c r="AZ372" i="1"/>
  <c r="BB372" i="1"/>
  <c r="BC372" i="1"/>
  <c r="BD372" i="1"/>
  <c r="BE372" i="1"/>
  <c r="BF372" i="1"/>
  <c r="BG372" i="1"/>
  <c r="BH372" i="1"/>
  <c r="BI372" i="1"/>
  <c r="BJ372" i="1"/>
  <c r="BK372" i="1"/>
  <c r="BL372" i="1"/>
  <c r="BP372" i="1"/>
  <c r="BQ372" i="1"/>
  <c r="BR372" i="1"/>
  <c r="BT372" i="1"/>
  <c r="BU372" i="1"/>
  <c r="BV372" i="1"/>
  <c r="BX372" i="1"/>
  <c r="BY372" i="1"/>
  <c r="BZ372" i="1"/>
  <c r="CA372" i="1"/>
  <c r="CB372" i="1"/>
  <c r="CC372" i="1"/>
  <c r="CD372" i="1"/>
  <c r="CE372" i="1"/>
  <c r="CF372" i="1"/>
  <c r="CG372" i="1"/>
  <c r="CH372" i="1"/>
  <c r="O373" i="1"/>
  <c r="T373" i="1"/>
  <c r="W373" i="1"/>
  <c r="AT373" i="1"/>
  <c r="AU373" i="1"/>
  <c r="AV373" i="1"/>
  <c r="AW373" i="1"/>
  <c r="AX373" i="1"/>
  <c r="AY373" i="1"/>
  <c r="AZ373" i="1"/>
  <c r="BB373" i="1"/>
  <c r="BC373" i="1"/>
  <c r="BD373" i="1"/>
  <c r="BE373" i="1"/>
  <c r="BF373" i="1"/>
  <c r="BG373" i="1"/>
  <c r="BH373" i="1"/>
  <c r="BI373" i="1"/>
  <c r="BJ373" i="1"/>
  <c r="BK373" i="1"/>
  <c r="BL373" i="1"/>
  <c r="BP373" i="1"/>
  <c r="BQ373" i="1"/>
  <c r="BR373" i="1"/>
  <c r="BT373" i="1"/>
  <c r="BU373" i="1"/>
  <c r="BV373" i="1"/>
  <c r="BX373" i="1"/>
  <c r="BY373" i="1"/>
  <c r="BZ373" i="1"/>
  <c r="CA373" i="1"/>
  <c r="CB373" i="1"/>
  <c r="CC373" i="1"/>
  <c r="CD373" i="1"/>
  <c r="CE373" i="1"/>
  <c r="CF373" i="1"/>
  <c r="CG373" i="1"/>
  <c r="CH373" i="1"/>
  <c r="T374" i="1"/>
  <c r="W374" i="1"/>
  <c r="AT374" i="1"/>
  <c r="AU374" i="1"/>
  <c r="AV374" i="1"/>
  <c r="AW374" i="1"/>
  <c r="AX374" i="1"/>
  <c r="AY374" i="1"/>
  <c r="AZ374" i="1"/>
  <c r="BB374" i="1"/>
  <c r="BC374" i="1"/>
  <c r="BD374" i="1"/>
  <c r="BE374" i="1"/>
  <c r="BF374" i="1"/>
  <c r="BG374" i="1"/>
  <c r="BH374" i="1"/>
  <c r="BI374" i="1"/>
  <c r="BJ374" i="1"/>
  <c r="BK374" i="1"/>
  <c r="BL374" i="1"/>
  <c r="BP374" i="1"/>
  <c r="BQ374" i="1"/>
  <c r="BR374" i="1"/>
  <c r="BT374" i="1"/>
  <c r="BU374" i="1"/>
  <c r="BV374" i="1"/>
  <c r="BX374" i="1"/>
  <c r="BY374" i="1"/>
  <c r="BZ374" i="1"/>
  <c r="CA374" i="1"/>
  <c r="CB374" i="1"/>
  <c r="CC374" i="1"/>
  <c r="CD374" i="1"/>
  <c r="CE374" i="1"/>
  <c r="CF374" i="1"/>
  <c r="CG374" i="1"/>
  <c r="CH374" i="1"/>
  <c r="T375" i="1"/>
  <c r="W375" i="1"/>
  <c r="AT375" i="1"/>
  <c r="AU375" i="1"/>
  <c r="AV375" i="1"/>
  <c r="AW375" i="1"/>
  <c r="AX375" i="1"/>
  <c r="AY375" i="1"/>
  <c r="AZ375" i="1"/>
  <c r="BB375" i="1"/>
  <c r="BC375" i="1"/>
  <c r="BD375" i="1"/>
  <c r="BE375" i="1"/>
  <c r="BF375" i="1"/>
  <c r="BG375" i="1"/>
  <c r="BH375" i="1"/>
  <c r="BI375" i="1"/>
  <c r="BJ375" i="1"/>
  <c r="BK375" i="1"/>
  <c r="BL375" i="1"/>
  <c r="BP375" i="1"/>
  <c r="BQ375" i="1"/>
  <c r="BR375" i="1"/>
  <c r="BT375" i="1"/>
  <c r="BU375" i="1"/>
  <c r="BV375" i="1"/>
  <c r="BX375" i="1"/>
  <c r="BY375" i="1"/>
  <c r="BZ375" i="1"/>
  <c r="CA375" i="1"/>
  <c r="CB375" i="1"/>
  <c r="CC375" i="1"/>
  <c r="CD375" i="1"/>
  <c r="CE375" i="1"/>
  <c r="CF375" i="1"/>
  <c r="CG375" i="1"/>
  <c r="CH375" i="1"/>
  <c r="T376" i="1"/>
  <c r="W376" i="1"/>
  <c r="AT376" i="1"/>
  <c r="AU376" i="1"/>
  <c r="AV376" i="1"/>
  <c r="AW376" i="1"/>
  <c r="AX376" i="1"/>
  <c r="AY376" i="1"/>
  <c r="AZ376" i="1"/>
  <c r="BB376" i="1"/>
  <c r="BC376" i="1"/>
  <c r="BD376" i="1"/>
  <c r="BE376" i="1"/>
  <c r="BF376" i="1"/>
  <c r="BG376" i="1"/>
  <c r="BH376" i="1"/>
  <c r="BI376" i="1"/>
  <c r="BJ376" i="1"/>
  <c r="BK376" i="1"/>
  <c r="BL376" i="1"/>
  <c r="BP376" i="1"/>
  <c r="BQ376" i="1"/>
  <c r="BR376" i="1"/>
  <c r="BT376" i="1"/>
  <c r="BU376" i="1"/>
  <c r="BV376" i="1"/>
  <c r="BX376" i="1"/>
  <c r="BY376" i="1"/>
  <c r="BZ376" i="1"/>
  <c r="CA376" i="1"/>
  <c r="CB376" i="1"/>
  <c r="CC376" i="1"/>
  <c r="CD376" i="1"/>
  <c r="CE376" i="1"/>
  <c r="CF376" i="1"/>
  <c r="CG376" i="1"/>
  <c r="CH376" i="1"/>
  <c r="T377" i="1"/>
  <c r="W377" i="1"/>
  <c r="AT377" i="1"/>
  <c r="AU377" i="1"/>
  <c r="AV377" i="1"/>
  <c r="AW377" i="1"/>
  <c r="AX377" i="1"/>
  <c r="AY377" i="1"/>
  <c r="AZ377" i="1"/>
  <c r="BB377" i="1"/>
  <c r="BC377" i="1"/>
  <c r="BD377" i="1"/>
  <c r="BE377" i="1"/>
  <c r="BF377" i="1"/>
  <c r="BG377" i="1"/>
  <c r="BH377" i="1"/>
  <c r="BI377" i="1"/>
  <c r="BJ377" i="1"/>
  <c r="BK377" i="1"/>
  <c r="BL377" i="1"/>
  <c r="BP377" i="1"/>
  <c r="BQ377" i="1"/>
  <c r="BR377" i="1"/>
  <c r="BT377" i="1"/>
  <c r="BU377" i="1"/>
  <c r="BV377" i="1"/>
  <c r="BX377" i="1"/>
  <c r="BY377" i="1"/>
  <c r="BZ377" i="1"/>
  <c r="CA377" i="1"/>
  <c r="CB377" i="1"/>
  <c r="CC377" i="1"/>
  <c r="CD377" i="1"/>
  <c r="CE377" i="1"/>
  <c r="CF377" i="1"/>
  <c r="CG377" i="1"/>
  <c r="CH377" i="1"/>
  <c r="T378" i="1"/>
  <c r="W378" i="1"/>
  <c r="AT378" i="1"/>
  <c r="AU378" i="1"/>
  <c r="AV378" i="1"/>
  <c r="AW378" i="1"/>
  <c r="AX378" i="1"/>
  <c r="AY378" i="1"/>
  <c r="AZ378" i="1"/>
  <c r="BB378" i="1"/>
  <c r="BC378" i="1"/>
  <c r="BD378" i="1"/>
  <c r="BE378" i="1"/>
  <c r="BF378" i="1"/>
  <c r="BG378" i="1"/>
  <c r="BH378" i="1"/>
  <c r="BI378" i="1"/>
  <c r="BJ378" i="1"/>
  <c r="BK378" i="1"/>
  <c r="BL378" i="1"/>
  <c r="BP378" i="1"/>
  <c r="BQ378" i="1"/>
  <c r="BR378" i="1"/>
  <c r="BT378" i="1"/>
  <c r="BU378" i="1"/>
  <c r="BV378" i="1"/>
  <c r="BX378" i="1"/>
  <c r="BY378" i="1"/>
  <c r="BZ378" i="1"/>
  <c r="CA378" i="1"/>
  <c r="CB378" i="1"/>
  <c r="CC378" i="1"/>
  <c r="CD378" i="1"/>
  <c r="CE378" i="1"/>
  <c r="CF378" i="1"/>
  <c r="CG378" i="1"/>
  <c r="CH378" i="1"/>
  <c r="T379" i="1"/>
  <c r="W379" i="1"/>
  <c r="AT379" i="1"/>
  <c r="AU379" i="1"/>
  <c r="AV379" i="1"/>
  <c r="AW379" i="1"/>
  <c r="AX379" i="1"/>
  <c r="AY379" i="1"/>
  <c r="AZ379" i="1"/>
  <c r="BB379" i="1"/>
  <c r="BC379" i="1"/>
  <c r="BD379" i="1"/>
  <c r="BE379" i="1"/>
  <c r="BF379" i="1"/>
  <c r="BG379" i="1"/>
  <c r="BH379" i="1"/>
  <c r="BI379" i="1"/>
  <c r="BJ379" i="1"/>
  <c r="BK379" i="1"/>
  <c r="BL379" i="1"/>
  <c r="BP379" i="1"/>
  <c r="BQ379" i="1"/>
  <c r="BR379" i="1"/>
  <c r="BT379" i="1"/>
  <c r="BU379" i="1"/>
  <c r="BV379" i="1"/>
  <c r="BX379" i="1"/>
  <c r="BY379" i="1"/>
  <c r="BZ379" i="1"/>
  <c r="CA379" i="1"/>
  <c r="CB379" i="1"/>
  <c r="CC379" i="1"/>
  <c r="CD379" i="1"/>
  <c r="CE379" i="1"/>
  <c r="CF379" i="1"/>
  <c r="CG379" i="1"/>
  <c r="CH379" i="1"/>
  <c r="T380" i="1"/>
  <c r="W380" i="1"/>
  <c r="AT380" i="1"/>
  <c r="AU380" i="1"/>
  <c r="AV380" i="1"/>
  <c r="AW380" i="1"/>
  <c r="AX380" i="1"/>
  <c r="AY380" i="1"/>
  <c r="AZ380" i="1"/>
  <c r="BB380" i="1"/>
  <c r="BC380" i="1"/>
  <c r="BD380" i="1"/>
  <c r="BE380" i="1"/>
  <c r="BF380" i="1"/>
  <c r="BG380" i="1"/>
  <c r="BH380" i="1"/>
  <c r="BI380" i="1"/>
  <c r="BJ380" i="1"/>
  <c r="BK380" i="1"/>
  <c r="BL380" i="1"/>
  <c r="BP380" i="1"/>
  <c r="BQ380" i="1"/>
  <c r="BR380" i="1"/>
  <c r="BT380" i="1"/>
  <c r="BU380" i="1"/>
  <c r="BV380" i="1"/>
  <c r="BX380" i="1"/>
  <c r="BY380" i="1"/>
  <c r="BZ380" i="1"/>
  <c r="CA380" i="1"/>
  <c r="CB380" i="1"/>
  <c r="CC380" i="1"/>
  <c r="CD380" i="1"/>
  <c r="CE380" i="1"/>
  <c r="CF380" i="1"/>
  <c r="CG380" i="1"/>
  <c r="CH380" i="1"/>
  <c r="T381" i="1"/>
  <c r="W381" i="1"/>
  <c r="AT381" i="1"/>
  <c r="AU381" i="1"/>
  <c r="AV381" i="1"/>
  <c r="AW381" i="1"/>
  <c r="AX381" i="1"/>
  <c r="AY381" i="1"/>
  <c r="AZ381" i="1"/>
  <c r="BB381" i="1"/>
  <c r="BC381" i="1"/>
  <c r="BD381" i="1"/>
  <c r="BE381" i="1"/>
  <c r="BF381" i="1"/>
  <c r="BG381" i="1"/>
  <c r="BH381" i="1"/>
  <c r="BI381" i="1"/>
  <c r="BJ381" i="1"/>
  <c r="BK381" i="1"/>
  <c r="BL381" i="1"/>
  <c r="BP381" i="1"/>
  <c r="BQ381" i="1"/>
  <c r="BR381" i="1"/>
  <c r="BT381" i="1"/>
  <c r="BU381" i="1"/>
  <c r="BV381" i="1"/>
  <c r="BX381" i="1"/>
  <c r="BY381" i="1"/>
  <c r="BZ381" i="1"/>
  <c r="CA381" i="1"/>
  <c r="CB381" i="1"/>
  <c r="CC381" i="1"/>
  <c r="CD381" i="1"/>
  <c r="CE381" i="1"/>
  <c r="CF381" i="1"/>
  <c r="CG381" i="1"/>
  <c r="CH381" i="1"/>
  <c r="T382" i="1"/>
  <c r="W382" i="1"/>
  <c r="AT382" i="1"/>
  <c r="AU382" i="1"/>
  <c r="AV382" i="1"/>
  <c r="AW382" i="1"/>
  <c r="AX382" i="1"/>
  <c r="AY382" i="1"/>
  <c r="AZ382" i="1"/>
  <c r="BB382" i="1"/>
  <c r="BC382" i="1"/>
  <c r="BD382" i="1"/>
  <c r="BE382" i="1"/>
  <c r="BF382" i="1"/>
  <c r="BG382" i="1"/>
  <c r="BH382" i="1"/>
  <c r="BI382" i="1"/>
  <c r="BJ382" i="1"/>
  <c r="BK382" i="1"/>
  <c r="BL382" i="1"/>
  <c r="BP382" i="1"/>
  <c r="BQ382" i="1"/>
  <c r="BR382" i="1"/>
  <c r="BT382" i="1"/>
  <c r="BU382" i="1"/>
  <c r="BV382" i="1"/>
  <c r="BX382" i="1"/>
  <c r="BY382" i="1"/>
  <c r="BZ382" i="1"/>
  <c r="CA382" i="1"/>
  <c r="CB382" i="1"/>
  <c r="CC382" i="1"/>
  <c r="CD382" i="1"/>
  <c r="CE382" i="1"/>
  <c r="CF382" i="1"/>
  <c r="CG382" i="1"/>
  <c r="CH382" i="1"/>
  <c r="T383" i="1"/>
  <c r="W383" i="1"/>
  <c r="AT383" i="1"/>
  <c r="AU383" i="1"/>
  <c r="AV383" i="1"/>
  <c r="AW383" i="1"/>
  <c r="AX383" i="1"/>
  <c r="AY383" i="1"/>
  <c r="AZ383" i="1"/>
  <c r="BB383" i="1"/>
  <c r="BC383" i="1"/>
  <c r="BD383" i="1"/>
  <c r="BE383" i="1"/>
  <c r="BF383" i="1"/>
  <c r="BG383" i="1"/>
  <c r="BH383" i="1"/>
  <c r="BI383" i="1"/>
  <c r="BJ383" i="1"/>
  <c r="BK383" i="1"/>
  <c r="BL383" i="1"/>
  <c r="BP383" i="1"/>
  <c r="BQ383" i="1"/>
  <c r="BR383" i="1"/>
  <c r="BT383" i="1"/>
  <c r="BU383" i="1"/>
  <c r="BV383" i="1"/>
  <c r="BX383" i="1"/>
  <c r="BY383" i="1"/>
  <c r="BZ383" i="1"/>
  <c r="CA383" i="1"/>
  <c r="CB383" i="1"/>
  <c r="CC383" i="1"/>
  <c r="CD383" i="1"/>
  <c r="CE383" i="1"/>
  <c r="CF383" i="1"/>
  <c r="CG383" i="1"/>
  <c r="CH383" i="1"/>
  <c r="T384" i="1"/>
  <c r="W384" i="1"/>
  <c r="AT384" i="1"/>
  <c r="AU384" i="1"/>
  <c r="AV384" i="1"/>
  <c r="AW384" i="1"/>
  <c r="AX384" i="1"/>
  <c r="AY384" i="1"/>
  <c r="AZ384" i="1"/>
  <c r="BB384" i="1"/>
  <c r="BC384" i="1"/>
  <c r="BD384" i="1"/>
  <c r="BE384" i="1"/>
  <c r="BF384" i="1"/>
  <c r="BG384" i="1"/>
  <c r="BH384" i="1"/>
  <c r="BI384" i="1"/>
  <c r="BJ384" i="1"/>
  <c r="BK384" i="1"/>
  <c r="BL384" i="1"/>
  <c r="BP384" i="1"/>
  <c r="BQ384" i="1"/>
  <c r="BR384" i="1"/>
  <c r="BT384" i="1"/>
  <c r="BU384" i="1"/>
  <c r="BV384" i="1"/>
  <c r="BX384" i="1"/>
  <c r="BY384" i="1"/>
  <c r="BZ384" i="1"/>
  <c r="CA384" i="1"/>
  <c r="CB384" i="1"/>
  <c r="CC384" i="1"/>
  <c r="CD384" i="1"/>
  <c r="CE384" i="1"/>
  <c r="CF384" i="1"/>
  <c r="CG384" i="1"/>
  <c r="CH384" i="1"/>
  <c r="T385" i="1"/>
  <c r="W385" i="1"/>
  <c r="AT385" i="1"/>
  <c r="AU385" i="1"/>
  <c r="AV385" i="1"/>
  <c r="AW385" i="1"/>
  <c r="AX385" i="1"/>
  <c r="AY385" i="1"/>
  <c r="AZ385" i="1"/>
  <c r="BB385" i="1"/>
  <c r="BC385" i="1"/>
  <c r="BD385" i="1"/>
  <c r="BE385" i="1"/>
  <c r="BF385" i="1"/>
  <c r="BG385" i="1"/>
  <c r="BH385" i="1"/>
  <c r="BI385" i="1"/>
  <c r="BJ385" i="1"/>
  <c r="BK385" i="1"/>
  <c r="BL385" i="1"/>
  <c r="BP385" i="1"/>
  <c r="BQ385" i="1"/>
  <c r="BR385" i="1"/>
  <c r="BT385" i="1"/>
  <c r="BU385" i="1"/>
  <c r="BV385" i="1"/>
  <c r="BX385" i="1"/>
  <c r="BY385" i="1"/>
  <c r="BZ385" i="1"/>
  <c r="CA385" i="1"/>
  <c r="CB385" i="1"/>
  <c r="CC385" i="1"/>
  <c r="CD385" i="1"/>
  <c r="CE385" i="1"/>
  <c r="CF385" i="1"/>
  <c r="CG385" i="1"/>
  <c r="CH385" i="1"/>
  <c r="T386" i="1"/>
  <c r="W386" i="1"/>
  <c r="AT386" i="1"/>
  <c r="AU386" i="1"/>
  <c r="AV386" i="1"/>
  <c r="AW386" i="1"/>
  <c r="AX386" i="1"/>
  <c r="AY386" i="1"/>
  <c r="AZ386" i="1"/>
  <c r="BB386" i="1"/>
  <c r="BC386" i="1"/>
  <c r="BD386" i="1"/>
  <c r="BE386" i="1"/>
  <c r="BF386" i="1"/>
  <c r="BG386" i="1"/>
  <c r="BH386" i="1"/>
  <c r="BI386" i="1"/>
  <c r="BJ386" i="1"/>
  <c r="BK386" i="1"/>
  <c r="BL386" i="1"/>
  <c r="BP386" i="1"/>
  <c r="BQ386" i="1"/>
  <c r="BR386" i="1"/>
  <c r="BT386" i="1"/>
  <c r="BU386" i="1"/>
  <c r="BV386" i="1"/>
  <c r="BX386" i="1"/>
  <c r="BY386" i="1"/>
  <c r="BZ386" i="1"/>
  <c r="CA386" i="1"/>
  <c r="CB386" i="1"/>
  <c r="CC386" i="1"/>
  <c r="CD386" i="1"/>
  <c r="CE386" i="1"/>
  <c r="CF386" i="1"/>
  <c r="CG386" i="1"/>
  <c r="CH386" i="1"/>
  <c r="T387" i="1"/>
  <c r="W387" i="1"/>
  <c r="AT387" i="1"/>
  <c r="AU387" i="1"/>
  <c r="AV387" i="1"/>
  <c r="AW387" i="1"/>
  <c r="AX387" i="1"/>
  <c r="AY387" i="1"/>
  <c r="AZ387" i="1"/>
  <c r="BB387" i="1"/>
  <c r="BC387" i="1"/>
  <c r="BD387" i="1"/>
  <c r="BE387" i="1"/>
  <c r="BF387" i="1"/>
  <c r="BG387" i="1"/>
  <c r="BH387" i="1"/>
  <c r="BI387" i="1"/>
  <c r="BJ387" i="1"/>
  <c r="BK387" i="1"/>
  <c r="BL387" i="1"/>
  <c r="BP387" i="1"/>
  <c r="BQ387" i="1"/>
  <c r="BR387" i="1"/>
  <c r="BT387" i="1"/>
  <c r="BU387" i="1"/>
  <c r="BV387" i="1"/>
  <c r="BX387" i="1"/>
  <c r="BY387" i="1"/>
  <c r="BZ387" i="1"/>
  <c r="CA387" i="1"/>
  <c r="CB387" i="1"/>
  <c r="CC387" i="1"/>
  <c r="CD387" i="1"/>
  <c r="CE387" i="1"/>
  <c r="CF387" i="1"/>
  <c r="CG387" i="1"/>
  <c r="CH387" i="1"/>
  <c r="T388" i="1"/>
  <c r="W388" i="1"/>
  <c r="AT388" i="1"/>
  <c r="AU388" i="1"/>
  <c r="AV388" i="1"/>
  <c r="AW388" i="1"/>
  <c r="AX388" i="1"/>
  <c r="AY388" i="1"/>
  <c r="AZ388" i="1"/>
  <c r="BB388" i="1"/>
  <c r="BC388" i="1"/>
  <c r="BD388" i="1"/>
  <c r="BE388" i="1"/>
  <c r="BF388" i="1"/>
  <c r="BG388" i="1"/>
  <c r="BH388" i="1"/>
  <c r="BI388" i="1"/>
  <c r="BJ388" i="1"/>
  <c r="BK388" i="1"/>
  <c r="BL388" i="1"/>
  <c r="BP388" i="1"/>
  <c r="BQ388" i="1"/>
  <c r="BR388" i="1"/>
  <c r="BT388" i="1"/>
  <c r="BU388" i="1"/>
  <c r="BV388" i="1"/>
  <c r="BX388" i="1"/>
  <c r="BY388" i="1"/>
  <c r="BZ388" i="1"/>
  <c r="CA388" i="1"/>
  <c r="CB388" i="1"/>
  <c r="CC388" i="1"/>
  <c r="CD388" i="1"/>
  <c r="CE388" i="1"/>
  <c r="CF388" i="1"/>
  <c r="CG388" i="1"/>
  <c r="CH388" i="1"/>
  <c r="T389" i="1"/>
  <c r="W389" i="1"/>
  <c r="AT389" i="1"/>
  <c r="AU389" i="1"/>
  <c r="AV389" i="1"/>
  <c r="AW389" i="1"/>
  <c r="AX389" i="1"/>
  <c r="AY389" i="1"/>
  <c r="AZ389" i="1"/>
  <c r="BB389" i="1"/>
  <c r="BC389" i="1"/>
  <c r="BD389" i="1"/>
  <c r="BE389" i="1"/>
  <c r="BF389" i="1"/>
  <c r="BG389" i="1"/>
  <c r="BH389" i="1"/>
  <c r="BI389" i="1"/>
  <c r="BJ389" i="1"/>
  <c r="BK389" i="1"/>
  <c r="BL389" i="1"/>
  <c r="BP389" i="1"/>
  <c r="BQ389" i="1"/>
  <c r="BR389" i="1"/>
  <c r="BT389" i="1"/>
  <c r="BU389" i="1"/>
  <c r="BV389" i="1"/>
  <c r="BX389" i="1"/>
  <c r="BY389" i="1"/>
  <c r="BZ389" i="1"/>
  <c r="CA389" i="1"/>
  <c r="CB389" i="1"/>
  <c r="CC389" i="1"/>
  <c r="CD389" i="1"/>
  <c r="CE389" i="1"/>
  <c r="CF389" i="1"/>
  <c r="CG389" i="1"/>
  <c r="CH389" i="1"/>
  <c r="T390" i="1"/>
  <c r="W390" i="1"/>
  <c r="AT390" i="1"/>
  <c r="AU390" i="1"/>
  <c r="AV390" i="1"/>
  <c r="AW390" i="1"/>
  <c r="AX390" i="1"/>
  <c r="AY390" i="1"/>
  <c r="AZ390" i="1"/>
  <c r="BC390" i="1"/>
  <c r="BD390" i="1"/>
  <c r="BE390" i="1"/>
  <c r="BF390" i="1"/>
  <c r="BG390" i="1"/>
  <c r="BH390" i="1"/>
  <c r="BI390" i="1"/>
  <c r="BJ390" i="1"/>
  <c r="BK390" i="1"/>
  <c r="BL390" i="1"/>
  <c r="BP390" i="1"/>
  <c r="BQ390" i="1"/>
  <c r="BR390" i="1"/>
  <c r="BT390" i="1"/>
  <c r="BU390" i="1"/>
  <c r="BV390" i="1"/>
  <c r="BY390" i="1"/>
  <c r="BZ390" i="1"/>
  <c r="CA390" i="1"/>
  <c r="CB390" i="1"/>
  <c r="CC390" i="1"/>
  <c r="CD390" i="1"/>
  <c r="CE390" i="1"/>
  <c r="CF390" i="1"/>
  <c r="CG390" i="1"/>
  <c r="CH390" i="1"/>
  <c r="T391" i="1"/>
  <c r="W391" i="1"/>
  <c r="AT391" i="1"/>
  <c r="AU391" i="1"/>
  <c r="AV391" i="1"/>
  <c r="AW391" i="1"/>
  <c r="AX391" i="1"/>
  <c r="AY391" i="1"/>
  <c r="AZ391" i="1"/>
  <c r="BC391" i="1"/>
  <c r="BD391" i="1"/>
  <c r="BE391" i="1"/>
  <c r="BF391" i="1"/>
  <c r="BG391" i="1"/>
  <c r="BH391" i="1"/>
  <c r="BI391" i="1"/>
  <c r="BJ391" i="1"/>
  <c r="BK391" i="1"/>
  <c r="BL391" i="1"/>
  <c r="BP391" i="1"/>
  <c r="BQ391" i="1"/>
  <c r="BR391" i="1"/>
  <c r="BT391" i="1"/>
  <c r="BU391" i="1"/>
  <c r="BV391" i="1"/>
  <c r="BY391" i="1"/>
  <c r="BZ391" i="1"/>
  <c r="CA391" i="1"/>
  <c r="CB391" i="1"/>
  <c r="CC391" i="1"/>
  <c r="CD391" i="1"/>
  <c r="CE391" i="1"/>
  <c r="CF391" i="1"/>
  <c r="CG391" i="1"/>
  <c r="CH391" i="1"/>
  <c r="T392" i="1"/>
  <c r="W392" i="1"/>
  <c r="AT392" i="1"/>
  <c r="AU392" i="1"/>
  <c r="AV392" i="1"/>
  <c r="AW392" i="1"/>
  <c r="AX392" i="1"/>
  <c r="AY392" i="1"/>
  <c r="AZ392" i="1"/>
  <c r="BC392" i="1"/>
  <c r="BD392" i="1"/>
  <c r="BE392" i="1"/>
  <c r="BF392" i="1"/>
  <c r="BG392" i="1"/>
  <c r="BH392" i="1"/>
  <c r="BI392" i="1"/>
  <c r="BJ392" i="1"/>
  <c r="BK392" i="1"/>
  <c r="BL392" i="1"/>
  <c r="BP392" i="1"/>
  <c r="BQ392" i="1"/>
  <c r="BR392" i="1"/>
  <c r="BT392" i="1"/>
  <c r="BU392" i="1"/>
  <c r="BV392" i="1"/>
  <c r="BY392" i="1"/>
  <c r="BZ392" i="1"/>
  <c r="CA392" i="1"/>
  <c r="CB392" i="1"/>
  <c r="CC392" i="1"/>
  <c r="CD392" i="1"/>
  <c r="CE392" i="1"/>
  <c r="CF392" i="1"/>
  <c r="CG392" i="1"/>
  <c r="CH392" i="1"/>
  <c r="T393" i="1"/>
  <c r="W393" i="1"/>
  <c r="AT393" i="1"/>
  <c r="AU393" i="1"/>
  <c r="AV393" i="1"/>
  <c r="AW393" i="1"/>
  <c r="AX393" i="1"/>
  <c r="AY393" i="1"/>
  <c r="AZ393" i="1"/>
  <c r="BC393" i="1"/>
  <c r="BD393" i="1"/>
  <c r="BE393" i="1"/>
  <c r="BF393" i="1"/>
  <c r="BG393" i="1"/>
  <c r="BH393" i="1"/>
  <c r="BI393" i="1"/>
  <c r="BJ393" i="1"/>
  <c r="BK393" i="1"/>
  <c r="BL393" i="1"/>
  <c r="BP393" i="1"/>
  <c r="BQ393" i="1"/>
  <c r="BR393" i="1"/>
  <c r="BT393" i="1"/>
  <c r="BU393" i="1"/>
  <c r="BV393" i="1"/>
  <c r="BY393" i="1"/>
  <c r="BZ393" i="1"/>
  <c r="CA393" i="1"/>
  <c r="CB393" i="1"/>
  <c r="CC393" i="1"/>
  <c r="CD393" i="1"/>
  <c r="CE393" i="1"/>
  <c r="CF393" i="1"/>
  <c r="CG393" i="1"/>
  <c r="CH393" i="1"/>
  <c r="T394" i="1"/>
  <c r="W394" i="1"/>
  <c r="AT394" i="1"/>
  <c r="AU394" i="1"/>
  <c r="AV394" i="1"/>
  <c r="AW394" i="1"/>
  <c r="AX394" i="1"/>
  <c r="AY394" i="1"/>
  <c r="AZ394" i="1"/>
  <c r="BC394" i="1"/>
  <c r="BD394" i="1"/>
  <c r="BE394" i="1"/>
  <c r="BF394" i="1"/>
  <c r="BG394" i="1"/>
  <c r="BH394" i="1"/>
  <c r="BI394" i="1"/>
  <c r="BJ394" i="1"/>
  <c r="BK394" i="1"/>
  <c r="BL394" i="1"/>
  <c r="BP394" i="1"/>
  <c r="BQ394" i="1"/>
  <c r="BR394" i="1"/>
  <c r="BT394" i="1"/>
  <c r="BU394" i="1"/>
  <c r="BV394" i="1"/>
  <c r="BY394" i="1"/>
  <c r="BZ394" i="1"/>
  <c r="CA394" i="1"/>
  <c r="CB394" i="1"/>
  <c r="CC394" i="1"/>
  <c r="CD394" i="1"/>
  <c r="CE394" i="1"/>
  <c r="CF394" i="1"/>
  <c r="CG394" i="1"/>
  <c r="CH394" i="1"/>
  <c r="T395" i="1"/>
  <c r="W395" i="1"/>
  <c r="AT395" i="1"/>
  <c r="AU395" i="1"/>
  <c r="AV395" i="1"/>
  <c r="AW395" i="1"/>
  <c r="AX395" i="1"/>
  <c r="AY395" i="1"/>
  <c r="AZ395" i="1"/>
  <c r="BC395" i="1"/>
  <c r="BD395" i="1"/>
  <c r="BE395" i="1"/>
  <c r="BF395" i="1"/>
  <c r="BG395" i="1"/>
  <c r="BH395" i="1"/>
  <c r="BI395" i="1"/>
  <c r="BJ395" i="1"/>
  <c r="BK395" i="1"/>
  <c r="BL395" i="1"/>
  <c r="BP395" i="1"/>
  <c r="BQ395" i="1"/>
  <c r="BR395" i="1"/>
  <c r="BT395" i="1"/>
  <c r="BU395" i="1"/>
  <c r="BV395" i="1"/>
  <c r="BY395" i="1"/>
  <c r="BZ395" i="1"/>
  <c r="CA395" i="1"/>
  <c r="CB395" i="1"/>
  <c r="CC395" i="1"/>
  <c r="CD395" i="1"/>
  <c r="CE395" i="1"/>
  <c r="CF395" i="1"/>
  <c r="CG395" i="1"/>
  <c r="CH395" i="1"/>
  <c r="T396" i="1"/>
  <c r="W396" i="1"/>
  <c r="AT396" i="1"/>
  <c r="AU396" i="1"/>
  <c r="AV396" i="1"/>
  <c r="AW396" i="1"/>
  <c r="AX396" i="1"/>
  <c r="AY396" i="1"/>
  <c r="AZ396" i="1"/>
  <c r="BC396" i="1"/>
  <c r="BD396" i="1"/>
  <c r="BE396" i="1"/>
  <c r="BF396" i="1"/>
  <c r="BG396" i="1"/>
  <c r="BH396" i="1"/>
  <c r="BI396" i="1"/>
  <c r="BJ396" i="1"/>
  <c r="BK396" i="1"/>
  <c r="BL396" i="1"/>
  <c r="BP396" i="1"/>
  <c r="BQ396" i="1"/>
  <c r="BR396" i="1"/>
  <c r="BT396" i="1"/>
  <c r="BU396" i="1"/>
  <c r="BV396" i="1"/>
  <c r="BY396" i="1"/>
  <c r="BZ396" i="1"/>
  <c r="CA396" i="1"/>
  <c r="CB396" i="1"/>
  <c r="CC396" i="1"/>
  <c r="CD396" i="1"/>
  <c r="CE396" i="1"/>
  <c r="CF396" i="1"/>
  <c r="CG396" i="1"/>
  <c r="CH396" i="1"/>
  <c r="T397" i="1"/>
  <c r="W397" i="1"/>
  <c r="AT397" i="1"/>
  <c r="AU397" i="1"/>
  <c r="AV397" i="1"/>
  <c r="AW397" i="1"/>
  <c r="AX397" i="1"/>
  <c r="AY397" i="1"/>
  <c r="AZ397" i="1"/>
  <c r="BC397" i="1"/>
  <c r="BD397" i="1"/>
  <c r="BE397" i="1"/>
  <c r="BF397" i="1"/>
  <c r="BG397" i="1"/>
  <c r="BH397" i="1"/>
  <c r="BI397" i="1"/>
  <c r="BJ397" i="1"/>
  <c r="BK397" i="1"/>
  <c r="BL397" i="1"/>
  <c r="BP397" i="1"/>
  <c r="BQ397" i="1"/>
  <c r="BR397" i="1"/>
  <c r="BT397" i="1"/>
  <c r="BU397" i="1"/>
  <c r="BV397" i="1"/>
  <c r="BY397" i="1"/>
  <c r="BZ397" i="1"/>
  <c r="CA397" i="1"/>
  <c r="CB397" i="1"/>
  <c r="CC397" i="1"/>
  <c r="CD397" i="1"/>
  <c r="CE397" i="1"/>
  <c r="CF397" i="1"/>
  <c r="CG397" i="1"/>
  <c r="CH397" i="1"/>
  <c r="T398" i="1"/>
  <c r="W398" i="1"/>
  <c r="AT398" i="1"/>
  <c r="AU398" i="1"/>
  <c r="AV398" i="1"/>
  <c r="AW398" i="1"/>
  <c r="AX398" i="1"/>
  <c r="AY398" i="1"/>
  <c r="AZ398" i="1"/>
  <c r="BC398" i="1"/>
  <c r="BD398" i="1"/>
  <c r="BE398" i="1"/>
  <c r="BF398" i="1"/>
  <c r="BG398" i="1"/>
  <c r="BH398" i="1"/>
  <c r="BI398" i="1"/>
  <c r="BJ398" i="1"/>
  <c r="BK398" i="1"/>
  <c r="BL398" i="1"/>
  <c r="BP398" i="1"/>
  <c r="BQ398" i="1"/>
  <c r="BR398" i="1"/>
  <c r="BT398" i="1"/>
  <c r="BU398" i="1"/>
  <c r="BV398" i="1"/>
  <c r="BY398" i="1"/>
  <c r="BZ398" i="1"/>
  <c r="CA398" i="1"/>
  <c r="CB398" i="1"/>
  <c r="CC398" i="1"/>
  <c r="CD398" i="1"/>
  <c r="CE398" i="1"/>
  <c r="CF398" i="1"/>
  <c r="CG398" i="1"/>
  <c r="CH398" i="1"/>
  <c r="L399" i="1"/>
  <c r="T399" i="1"/>
  <c r="W399" i="1"/>
  <c r="AT399" i="1"/>
  <c r="AU399" i="1"/>
  <c r="AV399" i="1"/>
  <c r="AW399" i="1"/>
  <c r="AX399" i="1"/>
  <c r="AY399" i="1"/>
  <c r="AZ399" i="1"/>
  <c r="BC399" i="1"/>
  <c r="BD399" i="1"/>
  <c r="BE399" i="1"/>
  <c r="BF399" i="1"/>
  <c r="BG399" i="1"/>
  <c r="BH399" i="1"/>
  <c r="BI399" i="1"/>
  <c r="BJ399" i="1"/>
  <c r="BK399" i="1"/>
  <c r="BL399" i="1"/>
  <c r="BP399" i="1"/>
  <c r="BQ399" i="1"/>
  <c r="BR399" i="1"/>
  <c r="BT399" i="1"/>
  <c r="BU399" i="1"/>
  <c r="BV399" i="1"/>
  <c r="BY399" i="1"/>
  <c r="BZ399" i="1"/>
  <c r="CA399" i="1"/>
  <c r="CB399" i="1"/>
  <c r="CC399" i="1"/>
  <c r="CD399" i="1"/>
  <c r="CE399" i="1"/>
  <c r="CF399" i="1"/>
  <c r="CG399" i="1"/>
  <c r="CH399" i="1"/>
  <c r="L400" i="1"/>
  <c r="T400" i="1"/>
  <c r="W400" i="1"/>
  <c r="AT400" i="1"/>
  <c r="AU400" i="1"/>
  <c r="AV400" i="1"/>
  <c r="AW400" i="1"/>
  <c r="AX400" i="1"/>
  <c r="AY400" i="1"/>
  <c r="AZ400" i="1"/>
  <c r="BC400" i="1"/>
  <c r="BD400" i="1"/>
  <c r="BE400" i="1"/>
  <c r="BF400" i="1"/>
  <c r="BG400" i="1"/>
  <c r="BH400" i="1"/>
  <c r="BI400" i="1"/>
  <c r="BJ400" i="1"/>
  <c r="BK400" i="1"/>
  <c r="BL400" i="1"/>
  <c r="BP400" i="1"/>
  <c r="BQ400" i="1"/>
  <c r="BR400" i="1"/>
  <c r="BT400" i="1"/>
  <c r="BU400" i="1"/>
  <c r="BV400" i="1"/>
  <c r="BY400" i="1"/>
  <c r="BZ400" i="1"/>
  <c r="CA400" i="1"/>
  <c r="CB400" i="1"/>
  <c r="CC400" i="1"/>
  <c r="CD400" i="1"/>
  <c r="CE400" i="1"/>
  <c r="CF400" i="1"/>
  <c r="CG400" i="1"/>
  <c r="CH400" i="1"/>
  <c r="L401" i="1"/>
  <c r="T401" i="1"/>
  <c r="W401" i="1"/>
  <c r="AT401" i="1"/>
  <c r="AU401" i="1"/>
  <c r="AV401" i="1"/>
  <c r="AW401" i="1"/>
  <c r="AX401" i="1"/>
  <c r="AY401" i="1"/>
  <c r="AZ401" i="1"/>
  <c r="BC401" i="1"/>
  <c r="BD401" i="1"/>
  <c r="BE401" i="1"/>
  <c r="BF401" i="1"/>
  <c r="BG401" i="1"/>
  <c r="BH401" i="1"/>
  <c r="BI401" i="1"/>
  <c r="BJ401" i="1"/>
  <c r="BK401" i="1"/>
  <c r="BL401" i="1"/>
  <c r="BP401" i="1"/>
  <c r="BQ401" i="1"/>
  <c r="BR401" i="1"/>
  <c r="BT401" i="1"/>
  <c r="BU401" i="1"/>
  <c r="BV401" i="1"/>
  <c r="BY401" i="1"/>
  <c r="BZ401" i="1"/>
  <c r="CA401" i="1"/>
  <c r="CB401" i="1"/>
  <c r="CC401" i="1"/>
  <c r="CD401" i="1"/>
  <c r="CE401" i="1"/>
  <c r="CF401" i="1"/>
  <c r="CG401" i="1"/>
  <c r="CH401" i="1"/>
  <c r="L402" i="1"/>
  <c r="T402" i="1"/>
  <c r="W402" i="1"/>
  <c r="AT402" i="1"/>
  <c r="AU402" i="1"/>
  <c r="AV402" i="1"/>
  <c r="AW402" i="1"/>
  <c r="AX402" i="1"/>
  <c r="AY402" i="1"/>
  <c r="AZ402" i="1"/>
  <c r="BC402" i="1"/>
  <c r="BD402" i="1"/>
  <c r="BE402" i="1"/>
  <c r="BF402" i="1"/>
  <c r="BG402" i="1"/>
  <c r="BH402" i="1"/>
  <c r="BI402" i="1"/>
  <c r="BJ402" i="1"/>
  <c r="BK402" i="1"/>
  <c r="BL402" i="1"/>
  <c r="BP402" i="1"/>
  <c r="BQ402" i="1"/>
  <c r="BR402" i="1"/>
  <c r="BT402" i="1"/>
  <c r="BU402" i="1"/>
  <c r="BV402" i="1"/>
  <c r="BY402" i="1"/>
  <c r="BZ402" i="1"/>
  <c r="CA402" i="1"/>
  <c r="CB402" i="1"/>
  <c r="CC402" i="1"/>
  <c r="CD402" i="1"/>
  <c r="CE402" i="1"/>
  <c r="CF402" i="1"/>
  <c r="CG402" i="1"/>
  <c r="CH402" i="1"/>
  <c r="L403" i="1"/>
  <c r="T403" i="1"/>
  <c r="W403" i="1"/>
  <c r="AT403" i="1"/>
  <c r="AU403" i="1"/>
  <c r="AV403" i="1"/>
  <c r="AW403" i="1"/>
  <c r="AX403" i="1"/>
  <c r="AY403" i="1"/>
  <c r="AZ403" i="1"/>
  <c r="BC403" i="1"/>
  <c r="BD403" i="1"/>
  <c r="BE403" i="1"/>
  <c r="BF403" i="1"/>
  <c r="BG403" i="1"/>
  <c r="BH403" i="1"/>
  <c r="BI403" i="1"/>
  <c r="BJ403" i="1"/>
  <c r="BK403" i="1"/>
  <c r="BL403" i="1"/>
  <c r="BP403" i="1"/>
  <c r="BQ403" i="1"/>
  <c r="BR403" i="1"/>
  <c r="BT403" i="1"/>
  <c r="BU403" i="1"/>
  <c r="BV403" i="1"/>
  <c r="BY403" i="1"/>
  <c r="BZ403" i="1"/>
  <c r="CA403" i="1"/>
  <c r="CB403" i="1"/>
  <c r="CC403" i="1"/>
  <c r="CD403" i="1"/>
  <c r="CE403" i="1"/>
  <c r="CF403" i="1"/>
  <c r="CG403" i="1"/>
  <c r="CH403" i="1"/>
  <c r="L404" i="1"/>
  <c r="T404" i="1"/>
  <c r="W404" i="1"/>
  <c r="AT404" i="1"/>
  <c r="AU404" i="1"/>
  <c r="AV404" i="1"/>
  <c r="AW404" i="1"/>
  <c r="AX404" i="1"/>
  <c r="AY404" i="1"/>
  <c r="AZ404" i="1"/>
  <c r="BC404" i="1"/>
  <c r="BD404" i="1"/>
  <c r="BE404" i="1"/>
  <c r="BF404" i="1"/>
  <c r="BG404" i="1"/>
  <c r="BH404" i="1"/>
  <c r="BI404" i="1"/>
  <c r="BJ404" i="1"/>
  <c r="BK404" i="1"/>
  <c r="BL404" i="1"/>
  <c r="BP404" i="1"/>
  <c r="BQ404" i="1"/>
  <c r="BR404" i="1"/>
  <c r="BT404" i="1"/>
  <c r="BU404" i="1"/>
  <c r="BV404" i="1"/>
  <c r="BY404" i="1"/>
  <c r="BZ404" i="1"/>
  <c r="CA404" i="1"/>
  <c r="CB404" i="1"/>
  <c r="CC404" i="1"/>
  <c r="CD404" i="1"/>
  <c r="CE404" i="1"/>
  <c r="CF404" i="1"/>
  <c r="CG404" i="1"/>
  <c r="CH404" i="1"/>
  <c r="L405" i="1"/>
  <c r="T405" i="1"/>
  <c r="W405" i="1"/>
  <c r="AT405" i="1"/>
  <c r="AU405" i="1"/>
  <c r="AV405" i="1"/>
  <c r="AW405" i="1"/>
  <c r="AX405" i="1"/>
  <c r="AY405" i="1"/>
  <c r="AZ405" i="1"/>
  <c r="BC405" i="1"/>
  <c r="BD405" i="1"/>
  <c r="BE405" i="1"/>
  <c r="BF405" i="1"/>
  <c r="BG405" i="1"/>
  <c r="BH405" i="1"/>
  <c r="BI405" i="1"/>
  <c r="BJ405" i="1"/>
  <c r="BK405" i="1"/>
  <c r="BL405" i="1"/>
  <c r="BP405" i="1"/>
  <c r="BQ405" i="1"/>
  <c r="BR405" i="1"/>
  <c r="BT405" i="1"/>
  <c r="BU405" i="1"/>
  <c r="BV405" i="1"/>
  <c r="BY405" i="1"/>
  <c r="BZ405" i="1"/>
  <c r="CA405" i="1"/>
  <c r="CB405" i="1"/>
  <c r="CC405" i="1"/>
  <c r="CD405" i="1"/>
  <c r="CE405" i="1"/>
  <c r="CF405" i="1"/>
  <c r="CG405" i="1"/>
  <c r="CH405" i="1"/>
  <c r="L406" i="1"/>
  <c r="T406" i="1"/>
  <c r="W406" i="1"/>
  <c r="AT406" i="1"/>
  <c r="AU406" i="1"/>
  <c r="AV406" i="1"/>
  <c r="AW406" i="1"/>
  <c r="AX406" i="1"/>
  <c r="AY406" i="1"/>
  <c r="AZ406" i="1"/>
  <c r="BC406" i="1"/>
  <c r="BD406" i="1"/>
  <c r="BE406" i="1"/>
  <c r="BF406" i="1"/>
  <c r="BG406" i="1"/>
  <c r="BH406" i="1"/>
  <c r="BI406" i="1"/>
  <c r="BJ406" i="1"/>
  <c r="BK406" i="1"/>
  <c r="BL406" i="1"/>
  <c r="BP406" i="1"/>
  <c r="BQ406" i="1"/>
  <c r="BR406" i="1"/>
  <c r="BT406" i="1"/>
  <c r="BU406" i="1"/>
  <c r="BV406" i="1"/>
  <c r="BY406" i="1"/>
  <c r="BZ406" i="1"/>
  <c r="CA406" i="1"/>
  <c r="CB406" i="1"/>
  <c r="CC406" i="1"/>
  <c r="CD406" i="1"/>
  <c r="CE406" i="1"/>
  <c r="CF406" i="1"/>
  <c r="CG406" i="1"/>
  <c r="CH406" i="1"/>
  <c r="L407" i="1"/>
  <c r="T407" i="1"/>
  <c r="W407" i="1"/>
  <c r="AT407" i="1"/>
  <c r="AU407" i="1"/>
  <c r="AV407" i="1"/>
  <c r="AW407" i="1"/>
  <c r="AX407" i="1"/>
  <c r="AY407" i="1"/>
  <c r="AZ407" i="1"/>
  <c r="BC407" i="1"/>
  <c r="BD407" i="1"/>
  <c r="BE407" i="1"/>
  <c r="BF407" i="1"/>
  <c r="BG407" i="1"/>
  <c r="BH407" i="1"/>
  <c r="BI407" i="1"/>
  <c r="BJ407" i="1"/>
  <c r="BK407" i="1"/>
  <c r="BL407" i="1"/>
  <c r="BP407" i="1"/>
  <c r="BQ407" i="1"/>
  <c r="BR407" i="1"/>
  <c r="BT407" i="1"/>
  <c r="BU407" i="1"/>
  <c r="BV407" i="1"/>
  <c r="BY407" i="1"/>
  <c r="BZ407" i="1"/>
  <c r="CA407" i="1"/>
  <c r="CB407" i="1"/>
  <c r="CC407" i="1"/>
  <c r="CD407" i="1"/>
  <c r="CE407" i="1"/>
  <c r="CF407" i="1"/>
  <c r="CG407" i="1"/>
  <c r="CH407" i="1"/>
  <c r="L408" i="1"/>
  <c r="T408" i="1"/>
  <c r="W408" i="1"/>
  <c r="AT408" i="1"/>
  <c r="AU408" i="1"/>
  <c r="AV408" i="1"/>
  <c r="AW408" i="1"/>
  <c r="AX408" i="1"/>
  <c r="AY408" i="1"/>
  <c r="AZ408" i="1"/>
  <c r="BC408" i="1"/>
  <c r="BD408" i="1"/>
  <c r="BE408" i="1"/>
  <c r="BF408" i="1"/>
  <c r="BG408" i="1"/>
  <c r="BH408" i="1"/>
  <c r="BI408" i="1"/>
  <c r="BJ408" i="1"/>
  <c r="BK408" i="1"/>
  <c r="BL408" i="1"/>
  <c r="BP408" i="1"/>
  <c r="BQ408" i="1"/>
  <c r="BR408" i="1"/>
  <c r="BT408" i="1"/>
  <c r="BU408" i="1"/>
  <c r="BV408" i="1"/>
  <c r="BY408" i="1"/>
  <c r="BZ408" i="1"/>
  <c r="CA408" i="1"/>
  <c r="CB408" i="1"/>
  <c r="CC408" i="1"/>
  <c r="CD408" i="1"/>
  <c r="CE408" i="1"/>
  <c r="CF408" i="1"/>
  <c r="CG408" i="1"/>
  <c r="CH408" i="1"/>
  <c r="L409" i="1"/>
  <c r="T409" i="1"/>
  <c r="W409" i="1"/>
  <c r="AT409" i="1"/>
  <c r="AU409" i="1"/>
  <c r="AV409" i="1"/>
  <c r="AW409" i="1"/>
  <c r="AX409" i="1"/>
  <c r="AY409" i="1"/>
  <c r="AZ409" i="1"/>
  <c r="BC409" i="1"/>
  <c r="BD409" i="1"/>
  <c r="BE409" i="1"/>
  <c r="BF409" i="1"/>
  <c r="BG409" i="1"/>
  <c r="BH409" i="1"/>
  <c r="BI409" i="1"/>
  <c r="BJ409" i="1"/>
  <c r="BK409" i="1"/>
  <c r="BL409" i="1"/>
  <c r="BP409" i="1"/>
  <c r="BQ409" i="1"/>
  <c r="BR409" i="1"/>
  <c r="BT409" i="1"/>
  <c r="BU409" i="1"/>
  <c r="BV409" i="1"/>
  <c r="BY409" i="1"/>
  <c r="BZ409" i="1"/>
  <c r="CA409" i="1"/>
  <c r="CB409" i="1"/>
  <c r="CC409" i="1"/>
  <c r="CD409" i="1"/>
  <c r="CE409" i="1"/>
  <c r="CF409" i="1"/>
  <c r="CG409" i="1"/>
  <c r="CH409" i="1"/>
  <c r="L410" i="1"/>
  <c r="T410" i="1"/>
  <c r="W410" i="1"/>
  <c r="AT410" i="1"/>
  <c r="AU410" i="1"/>
  <c r="AV410" i="1"/>
  <c r="AW410" i="1"/>
  <c r="AX410" i="1"/>
  <c r="AY410" i="1"/>
  <c r="AZ410" i="1"/>
  <c r="BC410" i="1"/>
  <c r="BD410" i="1"/>
  <c r="BE410" i="1"/>
  <c r="BF410" i="1"/>
  <c r="BG410" i="1"/>
  <c r="BH410" i="1"/>
  <c r="BI410" i="1"/>
  <c r="BJ410" i="1"/>
  <c r="BK410" i="1"/>
  <c r="BL410" i="1"/>
  <c r="BP410" i="1"/>
  <c r="BQ410" i="1"/>
  <c r="BR410" i="1"/>
  <c r="BT410" i="1"/>
  <c r="BU410" i="1"/>
  <c r="BV410" i="1"/>
  <c r="BY410" i="1"/>
  <c r="BZ410" i="1"/>
  <c r="CA410" i="1"/>
  <c r="CB410" i="1"/>
  <c r="CC410" i="1"/>
  <c r="CD410" i="1"/>
  <c r="CE410" i="1"/>
  <c r="CF410" i="1"/>
  <c r="CG410" i="1"/>
  <c r="CH410" i="1"/>
  <c r="L411" i="1"/>
  <c r="T411" i="1"/>
  <c r="W411" i="1"/>
  <c r="AT411" i="1"/>
  <c r="AU411" i="1"/>
  <c r="AV411" i="1"/>
  <c r="AW411" i="1"/>
  <c r="AX411" i="1"/>
  <c r="AY411" i="1"/>
  <c r="AZ411" i="1"/>
  <c r="BC411" i="1"/>
  <c r="BD411" i="1"/>
  <c r="BE411" i="1"/>
  <c r="BF411" i="1"/>
  <c r="BG411" i="1"/>
  <c r="BH411" i="1"/>
  <c r="BI411" i="1"/>
  <c r="BJ411" i="1"/>
  <c r="BK411" i="1"/>
  <c r="BL411" i="1"/>
  <c r="BP411" i="1"/>
  <c r="BQ411" i="1"/>
  <c r="BR411" i="1"/>
  <c r="BT411" i="1"/>
  <c r="BU411" i="1"/>
  <c r="BV411" i="1"/>
  <c r="BY411" i="1"/>
  <c r="BZ411" i="1"/>
  <c r="CA411" i="1"/>
  <c r="CB411" i="1"/>
  <c r="CC411" i="1"/>
  <c r="CD411" i="1"/>
  <c r="CE411" i="1"/>
  <c r="CF411" i="1"/>
  <c r="CG411" i="1"/>
  <c r="CH411" i="1"/>
  <c r="L412" i="1"/>
  <c r="T412" i="1"/>
  <c r="W412" i="1"/>
  <c r="AT412" i="1"/>
  <c r="AU412" i="1"/>
  <c r="AV412" i="1"/>
  <c r="AW412" i="1"/>
  <c r="AX412" i="1"/>
  <c r="AY412" i="1"/>
  <c r="AZ412" i="1"/>
  <c r="BC412" i="1"/>
  <c r="BD412" i="1"/>
  <c r="BE412" i="1"/>
  <c r="BF412" i="1"/>
  <c r="BG412" i="1"/>
  <c r="BH412" i="1"/>
  <c r="BI412" i="1"/>
  <c r="BJ412" i="1"/>
  <c r="BK412" i="1"/>
  <c r="BL412" i="1"/>
  <c r="BP412" i="1"/>
  <c r="BQ412" i="1"/>
  <c r="BR412" i="1"/>
  <c r="BT412" i="1"/>
  <c r="BU412" i="1"/>
  <c r="BV412" i="1"/>
  <c r="BY412" i="1"/>
  <c r="BZ412" i="1"/>
  <c r="CA412" i="1"/>
  <c r="CB412" i="1"/>
  <c r="CC412" i="1"/>
  <c r="CD412" i="1"/>
  <c r="CE412" i="1"/>
  <c r="CF412" i="1"/>
  <c r="CG412" i="1"/>
  <c r="CH412" i="1"/>
  <c r="L413" i="1"/>
  <c r="T413" i="1"/>
  <c r="W413" i="1"/>
  <c r="AT413" i="1"/>
  <c r="AU413" i="1"/>
  <c r="AV413" i="1"/>
  <c r="AW413" i="1"/>
  <c r="AX413" i="1"/>
  <c r="AY413" i="1"/>
  <c r="AZ413" i="1"/>
  <c r="BC413" i="1"/>
  <c r="BD413" i="1"/>
  <c r="BE413" i="1"/>
  <c r="BF413" i="1"/>
  <c r="BG413" i="1"/>
  <c r="BH413" i="1"/>
  <c r="BI413" i="1"/>
  <c r="BJ413" i="1"/>
  <c r="BK413" i="1"/>
  <c r="BL413" i="1"/>
  <c r="BP413" i="1"/>
  <c r="BQ413" i="1"/>
  <c r="BR413" i="1"/>
  <c r="BT413" i="1"/>
  <c r="BU413" i="1"/>
  <c r="BV413" i="1"/>
  <c r="BY413" i="1"/>
  <c r="BZ413" i="1"/>
  <c r="CA413" i="1"/>
  <c r="CB413" i="1"/>
  <c r="CC413" i="1"/>
  <c r="CD413" i="1"/>
  <c r="CE413" i="1"/>
  <c r="CF413" i="1"/>
  <c r="CG413" i="1"/>
  <c r="CH413" i="1"/>
  <c r="L414" i="1"/>
  <c r="T414" i="1"/>
  <c r="W414" i="1"/>
  <c r="AT414" i="1"/>
  <c r="AU414" i="1"/>
  <c r="AV414" i="1"/>
  <c r="AW414" i="1"/>
  <c r="AX414" i="1"/>
  <c r="AY414" i="1"/>
  <c r="AZ414" i="1"/>
  <c r="BC414" i="1"/>
  <c r="BD414" i="1"/>
  <c r="BE414" i="1"/>
  <c r="BF414" i="1"/>
  <c r="BG414" i="1"/>
  <c r="BH414" i="1"/>
  <c r="BI414" i="1"/>
  <c r="BJ414" i="1"/>
  <c r="BK414" i="1"/>
  <c r="BL414" i="1"/>
  <c r="BP414" i="1"/>
  <c r="BQ414" i="1"/>
  <c r="BR414" i="1"/>
  <c r="BT414" i="1"/>
  <c r="BU414" i="1"/>
  <c r="BV414" i="1"/>
  <c r="BY414" i="1"/>
  <c r="BZ414" i="1"/>
  <c r="CA414" i="1"/>
  <c r="CB414" i="1"/>
  <c r="CC414" i="1"/>
  <c r="CD414" i="1"/>
  <c r="CE414" i="1"/>
  <c r="CF414" i="1"/>
  <c r="CG414" i="1"/>
  <c r="CH414" i="1"/>
  <c r="L415" i="1"/>
  <c r="T415" i="1"/>
  <c r="W415" i="1"/>
  <c r="AT415" i="1"/>
  <c r="AU415" i="1"/>
  <c r="AV415" i="1"/>
  <c r="AW415" i="1"/>
  <c r="AX415" i="1"/>
  <c r="AY415" i="1"/>
  <c r="AZ415" i="1"/>
  <c r="BC415" i="1"/>
  <c r="BD415" i="1"/>
  <c r="BE415" i="1"/>
  <c r="BF415" i="1"/>
  <c r="BG415" i="1"/>
  <c r="BH415" i="1"/>
  <c r="BI415" i="1"/>
  <c r="BJ415" i="1"/>
  <c r="BK415" i="1"/>
  <c r="BL415" i="1"/>
  <c r="BP415" i="1"/>
  <c r="BQ415" i="1"/>
  <c r="BR415" i="1"/>
  <c r="BT415" i="1"/>
  <c r="BU415" i="1"/>
  <c r="BV415" i="1"/>
  <c r="BY415" i="1"/>
  <c r="BZ415" i="1"/>
  <c r="CA415" i="1"/>
  <c r="CB415" i="1"/>
  <c r="CC415" i="1"/>
  <c r="CD415" i="1"/>
  <c r="CE415" i="1"/>
  <c r="CF415" i="1"/>
  <c r="CG415" i="1"/>
  <c r="CH415" i="1"/>
  <c r="L416" i="1"/>
  <c r="T416" i="1"/>
  <c r="W416" i="1"/>
  <c r="AT416" i="1"/>
  <c r="AU416" i="1"/>
  <c r="AV416" i="1"/>
  <c r="AW416" i="1"/>
  <c r="AX416" i="1"/>
  <c r="AY416" i="1"/>
  <c r="AZ416" i="1"/>
  <c r="BC416" i="1"/>
  <c r="BD416" i="1"/>
  <c r="BE416" i="1"/>
  <c r="BF416" i="1"/>
  <c r="BG416" i="1"/>
  <c r="BH416" i="1"/>
  <c r="BI416" i="1"/>
  <c r="BJ416" i="1"/>
  <c r="BK416" i="1"/>
  <c r="BL416" i="1"/>
  <c r="BP416" i="1"/>
  <c r="BQ416" i="1"/>
  <c r="BR416" i="1"/>
  <c r="BT416" i="1"/>
  <c r="BU416" i="1"/>
  <c r="BV416" i="1"/>
  <c r="BY416" i="1"/>
  <c r="BZ416" i="1"/>
  <c r="CA416" i="1"/>
  <c r="CB416" i="1"/>
  <c r="CC416" i="1"/>
  <c r="CD416" i="1"/>
  <c r="CE416" i="1"/>
  <c r="CF416" i="1"/>
  <c r="CG416" i="1"/>
  <c r="CH416" i="1"/>
  <c r="L417" i="1"/>
  <c r="T417" i="1"/>
  <c r="W417" i="1"/>
  <c r="AT417" i="1"/>
  <c r="AU417" i="1"/>
  <c r="AV417" i="1"/>
  <c r="AW417" i="1"/>
  <c r="AX417" i="1"/>
  <c r="AY417" i="1"/>
  <c r="AZ417" i="1"/>
  <c r="BC417" i="1"/>
  <c r="BD417" i="1"/>
  <c r="BE417" i="1"/>
  <c r="BF417" i="1"/>
  <c r="BG417" i="1"/>
  <c r="BH417" i="1"/>
  <c r="BI417" i="1"/>
  <c r="BJ417" i="1"/>
  <c r="BK417" i="1"/>
  <c r="BL417" i="1"/>
  <c r="BP417" i="1"/>
  <c r="BQ417" i="1"/>
  <c r="BR417" i="1"/>
  <c r="BT417" i="1"/>
  <c r="BU417" i="1"/>
  <c r="BV417" i="1"/>
  <c r="BY417" i="1"/>
  <c r="BZ417" i="1"/>
  <c r="CA417" i="1"/>
  <c r="CB417" i="1"/>
  <c r="CC417" i="1"/>
  <c r="CD417" i="1"/>
  <c r="CE417" i="1"/>
  <c r="CF417" i="1"/>
  <c r="CG417" i="1"/>
  <c r="CH417" i="1"/>
  <c r="L418" i="1"/>
  <c r="T418" i="1"/>
  <c r="W418" i="1"/>
  <c r="AT418" i="1"/>
  <c r="AU418" i="1"/>
  <c r="AV418" i="1"/>
  <c r="AW418" i="1"/>
  <c r="AX418" i="1"/>
  <c r="AY418" i="1"/>
  <c r="AZ418" i="1"/>
  <c r="BC418" i="1"/>
  <c r="BD418" i="1"/>
  <c r="BE418" i="1"/>
  <c r="BF418" i="1"/>
  <c r="BG418" i="1"/>
  <c r="BH418" i="1"/>
  <c r="BI418" i="1"/>
  <c r="BJ418" i="1"/>
  <c r="BK418" i="1"/>
  <c r="BL418" i="1"/>
  <c r="BP418" i="1"/>
  <c r="BQ418" i="1"/>
  <c r="BR418" i="1"/>
  <c r="BT418" i="1"/>
  <c r="BU418" i="1"/>
  <c r="BV418" i="1"/>
  <c r="BY418" i="1"/>
  <c r="BZ418" i="1"/>
  <c r="CA418" i="1"/>
  <c r="CB418" i="1"/>
  <c r="CC418" i="1"/>
  <c r="CD418" i="1"/>
  <c r="CE418" i="1"/>
  <c r="CF418" i="1"/>
  <c r="CG418" i="1"/>
  <c r="CH418" i="1"/>
  <c r="L419" i="1"/>
  <c r="T419" i="1"/>
  <c r="W419" i="1"/>
  <c r="AT419" i="1"/>
  <c r="AU419" i="1"/>
  <c r="AV419" i="1"/>
  <c r="AW419" i="1"/>
  <c r="AX419" i="1"/>
  <c r="AY419" i="1"/>
  <c r="AZ419" i="1"/>
  <c r="BC419" i="1"/>
  <c r="BD419" i="1"/>
  <c r="BE419" i="1"/>
  <c r="BF419" i="1"/>
  <c r="BG419" i="1"/>
  <c r="BH419" i="1"/>
  <c r="BI419" i="1"/>
  <c r="BJ419" i="1"/>
  <c r="BK419" i="1"/>
  <c r="BL419" i="1"/>
  <c r="BP419" i="1"/>
  <c r="BQ419" i="1"/>
  <c r="BR419" i="1"/>
  <c r="BT419" i="1"/>
  <c r="BU419" i="1"/>
  <c r="BV419" i="1"/>
  <c r="BY419" i="1"/>
  <c r="BZ419" i="1"/>
  <c r="CA419" i="1"/>
  <c r="CB419" i="1"/>
  <c r="CC419" i="1"/>
  <c r="CD419" i="1"/>
  <c r="CE419" i="1"/>
  <c r="CF419" i="1"/>
  <c r="CG419" i="1"/>
  <c r="CH419" i="1"/>
  <c r="L420" i="1"/>
  <c r="T420" i="1"/>
  <c r="W420" i="1"/>
  <c r="AT420" i="1"/>
  <c r="AU420" i="1"/>
  <c r="AV420" i="1"/>
  <c r="AW420" i="1"/>
  <c r="AX420" i="1"/>
  <c r="AY420" i="1"/>
  <c r="AZ420" i="1"/>
  <c r="BC420" i="1"/>
  <c r="BD420" i="1"/>
  <c r="BE420" i="1"/>
  <c r="BF420" i="1"/>
  <c r="BG420" i="1"/>
  <c r="BH420" i="1"/>
  <c r="BI420" i="1"/>
  <c r="BJ420" i="1"/>
  <c r="BK420" i="1"/>
  <c r="BL420" i="1"/>
  <c r="BP420" i="1"/>
  <c r="BQ420" i="1"/>
  <c r="BR420" i="1"/>
  <c r="BT420" i="1"/>
  <c r="BU420" i="1"/>
  <c r="BV420" i="1"/>
  <c r="BY420" i="1"/>
  <c r="BZ420" i="1"/>
  <c r="CA420" i="1"/>
  <c r="CB420" i="1"/>
  <c r="CC420" i="1"/>
  <c r="CD420" i="1"/>
  <c r="CE420" i="1"/>
  <c r="CF420" i="1"/>
  <c r="CG420" i="1"/>
  <c r="CH420" i="1"/>
  <c r="L421" i="1"/>
  <c r="T421" i="1"/>
  <c r="W421" i="1"/>
  <c r="AT421" i="1"/>
  <c r="AU421" i="1"/>
  <c r="AV421" i="1"/>
  <c r="AW421" i="1"/>
  <c r="AX421" i="1"/>
  <c r="AY421" i="1"/>
  <c r="AZ421" i="1"/>
  <c r="BC421" i="1"/>
  <c r="BD421" i="1"/>
  <c r="BE421" i="1"/>
  <c r="BF421" i="1"/>
  <c r="BG421" i="1"/>
  <c r="BH421" i="1"/>
  <c r="BI421" i="1"/>
  <c r="BJ421" i="1"/>
  <c r="BK421" i="1"/>
  <c r="BL421" i="1"/>
  <c r="BP421" i="1"/>
  <c r="BQ421" i="1"/>
  <c r="BR421" i="1"/>
  <c r="BT421" i="1"/>
  <c r="BU421" i="1"/>
  <c r="BV421" i="1"/>
  <c r="BY421" i="1"/>
  <c r="BZ421" i="1"/>
  <c r="CA421" i="1"/>
  <c r="CB421" i="1"/>
  <c r="CC421" i="1"/>
  <c r="CD421" i="1"/>
  <c r="CE421" i="1"/>
  <c r="CF421" i="1"/>
  <c r="CG421" i="1"/>
  <c r="CH421" i="1"/>
  <c r="L422" i="1"/>
  <c r="T422" i="1"/>
  <c r="W422" i="1"/>
  <c r="AT422" i="1"/>
  <c r="AU422" i="1"/>
  <c r="AV422" i="1"/>
  <c r="AW422" i="1"/>
  <c r="AX422" i="1"/>
  <c r="AY422" i="1"/>
  <c r="AZ422" i="1"/>
  <c r="BC422" i="1"/>
  <c r="BD422" i="1"/>
  <c r="BE422" i="1"/>
  <c r="BF422" i="1"/>
  <c r="BG422" i="1"/>
  <c r="BH422" i="1"/>
  <c r="BI422" i="1"/>
  <c r="BJ422" i="1"/>
  <c r="BK422" i="1"/>
  <c r="BL422" i="1"/>
  <c r="BP422" i="1"/>
  <c r="BQ422" i="1"/>
  <c r="BR422" i="1"/>
  <c r="BT422" i="1"/>
  <c r="BU422" i="1"/>
  <c r="BV422" i="1"/>
  <c r="BY422" i="1"/>
  <c r="BZ422" i="1"/>
  <c r="CA422" i="1"/>
  <c r="CB422" i="1"/>
  <c r="CC422" i="1"/>
  <c r="CD422" i="1"/>
  <c r="CE422" i="1"/>
  <c r="CF422" i="1"/>
  <c r="CG422" i="1"/>
  <c r="CH422" i="1"/>
  <c r="L423" i="1"/>
  <c r="T423" i="1"/>
  <c r="W423" i="1"/>
  <c r="AT423" i="1"/>
  <c r="AU423" i="1"/>
  <c r="AV423" i="1"/>
  <c r="AW423" i="1"/>
  <c r="AX423" i="1"/>
  <c r="AY423" i="1"/>
  <c r="AZ423" i="1"/>
  <c r="BC423" i="1"/>
  <c r="BD423" i="1"/>
  <c r="BE423" i="1"/>
  <c r="BF423" i="1"/>
  <c r="BG423" i="1"/>
  <c r="BH423" i="1"/>
  <c r="BI423" i="1"/>
  <c r="BJ423" i="1"/>
  <c r="BK423" i="1"/>
  <c r="BL423" i="1"/>
  <c r="BP423" i="1"/>
  <c r="BQ423" i="1"/>
  <c r="BR423" i="1"/>
  <c r="BT423" i="1"/>
  <c r="BU423" i="1"/>
  <c r="BV423" i="1"/>
  <c r="BY423" i="1"/>
  <c r="BZ423" i="1"/>
  <c r="CA423" i="1"/>
  <c r="CB423" i="1"/>
  <c r="CC423" i="1"/>
  <c r="CD423" i="1"/>
  <c r="CE423" i="1"/>
  <c r="CF423" i="1"/>
  <c r="CG423" i="1"/>
  <c r="CH423" i="1"/>
  <c r="L424" i="1"/>
  <c r="T424" i="1"/>
  <c r="W424" i="1"/>
  <c r="AT424" i="1"/>
  <c r="AU424" i="1"/>
  <c r="AV424" i="1"/>
  <c r="AW424" i="1"/>
  <c r="AX424" i="1"/>
  <c r="AY424" i="1"/>
  <c r="AZ424" i="1"/>
  <c r="BC424" i="1"/>
  <c r="BD424" i="1"/>
  <c r="BE424" i="1"/>
  <c r="BF424" i="1"/>
  <c r="BG424" i="1"/>
  <c r="BH424" i="1"/>
  <c r="BI424" i="1"/>
  <c r="BJ424" i="1"/>
  <c r="BK424" i="1"/>
  <c r="BL424" i="1"/>
  <c r="BP424" i="1"/>
  <c r="BQ424" i="1"/>
  <c r="BR424" i="1"/>
  <c r="BT424" i="1"/>
  <c r="BU424" i="1"/>
  <c r="BV424" i="1"/>
  <c r="BY424" i="1"/>
  <c r="BZ424" i="1"/>
  <c r="CA424" i="1"/>
  <c r="CB424" i="1"/>
  <c r="CC424" i="1"/>
  <c r="CD424" i="1"/>
  <c r="CE424" i="1"/>
  <c r="CF424" i="1"/>
  <c r="CG424" i="1"/>
  <c r="CH424" i="1"/>
  <c r="L425" i="1"/>
  <c r="T425" i="1"/>
  <c r="W425" i="1"/>
  <c r="AT425" i="1"/>
  <c r="AU425" i="1"/>
  <c r="AV425" i="1"/>
  <c r="AW425" i="1"/>
  <c r="AX425" i="1"/>
  <c r="AY425" i="1"/>
  <c r="AZ425" i="1"/>
  <c r="BC425" i="1"/>
  <c r="BD425" i="1"/>
  <c r="BE425" i="1"/>
  <c r="BF425" i="1"/>
  <c r="BG425" i="1"/>
  <c r="BH425" i="1"/>
  <c r="BI425" i="1"/>
  <c r="BJ425" i="1"/>
  <c r="BK425" i="1"/>
  <c r="BL425" i="1"/>
  <c r="BP425" i="1"/>
  <c r="BQ425" i="1"/>
  <c r="BR425" i="1"/>
  <c r="BT425" i="1"/>
  <c r="BU425" i="1"/>
  <c r="BV425" i="1"/>
  <c r="BY425" i="1"/>
  <c r="BZ425" i="1"/>
  <c r="CA425" i="1"/>
  <c r="CB425" i="1"/>
  <c r="CC425" i="1"/>
  <c r="CD425" i="1"/>
  <c r="CE425" i="1"/>
  <c r="CF425" i="1"/>
  <c r="CG425" i="1"/>
  <c r="CH425" i="1"/>
  <c r="L426" i="1"/>
  <c r="T426" i="1"/>
  <c r="W426" i="1"/>
  <c r="AT426" i="1"/>
  <c r="AU426" i="1"/>
  <c r="AV426" i="1"/>
  <c r="AW426" i="1"/>
  <c r="AX426" i="1"/>
  <c r="AY426" i="1"/>
  <c r="AZ426" i="1"/>
  <c r="BC426" i="1"/>
  <c r="BD426" i="1"/>
  <c r="BE426" i="1"/>
  <c r="BF426" i="1"/>
  <c r="BG426" i="1"/>
  <c r="BH426" i="1"/>
  <c r="BI426" i="1"/>
  <c r="BJ426" i="1"/>
  <c r="BK426" i="1"/>
  <c r="BL426" i="1"/>
  <c r="BP426" i="1"/>
  <c r="BQ426" i="1"/>
  <c r="BR426" i="1"/>
  <c r="BT426" i="1"/>
  <c r="BU426" i="1"/>
  <c r="BV426" i="1"/>
  <c r="BY426" i="1"/>
  <c r="BZ426" i="1"/>
  <c r="CA426" i="1"/>
  <c r="CB426" i="1"/>
  <c r="CC426" i="1"/>
  <c r="CD426" i="1"/>
  <c r="CE426" i="1"/>
  <c r="CF426" i="1"/>
  <c r="CG426" i="1"/>
  <c r="CH426" i="1"/>
  <c r="L427" i="1"/>
  <c r="T427" i="1"/>
  <c r="W427" i="1"/>
  <c r="AT427" i="1"/>
  <c r="AU427" i="1"/>
  <c r="AV427" i="1"/>
  <c r="AW427" i="1"/>
  <c r="AX427" i="1"/>
  <c r="AY427" i="1"/>
  <c r="AZ427" i="1"/>
  <c r="BC427" i="1"/>
  <c r="BD427" i="1"/>
  <c r="BE427" i="1"/>
  <c r="BF427" i="1"/>
  <c r="BG427" i="1"/>
  <c r="BH427" i="1"/>
  <c r="BI427" i="1"/>
  <c r="BJ427" i="1"/>
  <c r="BK427" i="1"/>
  <c r="BL427" i="1"/>
  <c r="BP427" i="1"/>
  <c r="BQ427" i="1"/>
  <c r="BR427" i="1"/>
  <c r="BT427" i="1"/>
  <c r="BU427" i="1"/>
  <c r="BV427" i="1"/>
  <c r="BY427" i="1"/>
  <c r="BZ427" i="1"/>
  <c r="CA427" i="1"/>
  <c r="CB427" i="1"/>
  <c r="CC427" i="1"/>
  <c r="CD427" i="1"/>
  <c r="CE427" i="1"/>
  <c r="CF427" i="1"/>
  <c r="CG427" i="1"/>
  <c r="CH427" i="1"/>
  <c r="L428" i="1"/>
  <c r="T428" i="1"/>
  <c r="W428" i="1"/>
  <c r="AT428" i="1"/>
  <c r="AU428" i="1"/>
  <c r="AV428" i="1"/>
  <c r="AW428" i="1"/>
  <c r="AX428" i="1"/>
  <c r="AY428" i="1"/>
  <c r="AZ428" i="1"/>
  <c r="BC428" i="1"/>
  <c r="BD428" i="1"/>
  <c r="BE428" i="1"/>
  <c r="BF428" i="1"/>
  <c r="BG428" i="1"/>
  <c r="BH428" i="1"/>
  <c r="BI428" i="1"/>
  <c r="BJ428" i="1"/>
  <c r="BK428" i="1"/>
  <c r="BL428" i="1"/>
  <c r="BP428" i="1"/>
  <c r="BQ428" i="1"/>
  <c r="BR428" i="1"/>
  <c r="BT428" i="1"/>
  <c r="BU428" i="1"/>
  <c r="BV428" i="1"/>
  <c r="BY428" i="1"/>
  <c r="BZ428" i="1"/>
  <c r="CA428" i="1"/>
  <c r="CB428" i="1"/>
  <c r="CC428" i="1"/>
  <c r="CD428" i="1"/>
  <c r="CE428" i="1"/>
  <c r="CF428" i="1"/>
  <c r="CG428" i="1"/>
  <c r="CH428" i="1"/>
  <c r="L429" i="1"/>
  <c r="T429" i="1"/>
  <c r="W429" i="1"/>
  <c r="AT429" i="1"/>
  <c r="AU429" i="1"/>
  <c r="AV429" i="1"/>
  <c r="AW429" i="1"/>
  <c r="AX429" i="1"/>
  <c r="AY429" i="1"/>
  <c r="AZ429" i="1"/>
  <c r="BC429" i="1"/>
  <c r="BD429" i="1"/>
  <c r="BE429" i="1"/>
  <c r="BF429" i="1"/>
  <c r="BG429" i="1"/>
  <c r="BH429" i="1"/>
  <c r="BI429" i="1"/>
  <c r="BJ429" i="1"/>
  <c r="BK429" i="1"/>
  <c r="BL429" i="1"/>
  <c r="BP429" i="1"/>
  <c r="BQ429" i="1"/>
  <c r="BR429" i="1"/>
  <c r="BT429" i="1"/>
  <c r="BU429" i="1"/>
  <c r="BV429" i="1"/>
  <c r="BY429" i="1"/>
  <c r="BZ429" i="1"/>
  <c r="CA429" i="1"/>
  <c r="CB429" i="1"/>
  <c r="CC429" i="1"/>
  <c r="CD429" i="1"/>
  <c r="CE429" i="1"/>
  <c r="CF429" i="1"/>
  <c r="CG429" i="1"/>
  <c r="CH429" i="1"/>
  <c r="L430" i="1"/>
  <c r="T430" i="1"/>
  <c r="W430" i="1"/>
  <c r="AT430" i="1"/>
  <c r="AU430" i="1"/>
  <c r="AV430" i="1"/>
  <c r="AW430" i="1"/>
  <c r="AX430" i="1"/>
  <c r="AY430" i="1"/>
  <c r="AZ430" i="1"/>
  <c r="BC430" i="1"/>
  <c r="BD430" i="1"/>
  <c r="BE430" i="1"/>
  <c r="BF430" i="1"/>
  <c r="BG430" i="1"/>
  <c r="BH430" i="1"/>
  <c r="BI430" i="1"/>
  <c r="BJ430" i="1"/>
  <c r="BK430" i="1"/>
  <c r="BL430" i="1"/>
  <c r="BP430" i="1"/>
  <c r="BQ430" i="1"/>
  <c r="BR430" i="1"/>
  <c r="BT430" i="1"/>
  <c r="BU430" i="1"/>
  <c r="BV430" i="1"/>
  <c r="BY430" i="1"/>
  <c r="BZ430" i="1"/>
  <c r="CA430" i="1"/>
  <c r="CB430" i="1"/>
  <c r="CC430" i="1"/>
  <c r="CD430" i="1"/>
  <c r="CE430" i="1"/>
  <c r="CF430" i="1"/>
  <c r="CG430" i="1"/>
  <c r="CH430" i="1"/>
  <c r="L431" i="1"/>
  <c r="T431" i="1"/>
  <c r="W431" i="1"/>
  <c r="AT431" i="1"/>
  <c r="AU431" i="1"/>
  <c r="AV431" i="1"/>
  <c r="AW431" i="1"/>
  <c r="AX431" i="1"/>
  <c r="AY431" i="1"/>
  <c r="AZ431" i="1"/>
  <c r="BC431" i="1"/>
  <c r="BD431" i="1"/>
  <c r="BE431" i="1"/>
  <c r="BF431" i="1"/>
  <c r="BG431" i="1"/>
  <c r="BH431" i="1"/>
  <c r="BI431" i="1"/>
  <c r="BJ431" i="1"/>
  <c r="BK431" i="1"/>
  <c r="BL431" i="1"/>
  <c r="BP431" i="1"/>
  <c r="BQ431" i="1"/>
  <c r="BR431" i="1"/>
  <c r="BT431" i="1"/>
  <c r="BU431" i="1"/>
  <c r="BV431" i="1"/>
  <c r="BY431" i="1"/>
  <c r="BZ431" i="1"/>
  <c r="CA431" i="1"/>
  <c r="CB431" i="1"/>
  <c r="CC431" i="1"/>
  <c r="CD431" i="1"/>
  <c r="CE431" i="1"/>
  <c r="CF431" i="1"/>
  <c r="CG431" i="1"/>
  <c r="CH431" i="1"/>
  <c r="L432" i="1"/>
  <c r="T432" i="1"/>
  <c r="W432" i="1"/>
  <c r="AT432" i="1"/>
  <c r="AU432" i="1"/>
  <c r="AV432" i="1"/>
  <c r="AW432" i="1"/>
  <c r="AX432" i="1"/>
  <c r="AY432" i="1"/>
  <c r="AZ432" i="1"/>
  <c r="BC432" i="1"/>
  <c r="BD432" i="1"/>
  <c r="BE432" i="1"/>
  <c r="BF432" i="1"/>
  <c r="BG432" i="1"/>
  <c r="BH432" i="1"/>
  <c r="BI432" i="1"/>
  <c r="BJ432" i="1"/>
  <c r="BK432" i="1"/>
  <c r="BL432" i="1"/>
  <c r="BP432" i="1"/>
  <c r="BQ432" i="1"/>
  <c r="BR432" i="1"/>
  <c r="BT432" i="1"/>
  <c r="BU432" i="1"/>
  <c r="BV432" i="1"/>
  <c r="BY432" i="1"/>
  <c r="BZ432" i="1"/>
  <c r="CA432" i="1"/>
  <c r="CB432" i="1"/>
  <c r="CC432" i="1"/>
  <c r="CD432" i="1"/>
  <c r="CE432" i="1"/>
  <c r="CF432" i="1"/>
  <c r="CG432" i="1"/>
  <c r="CH432" i="1"/>
  <c r="L433" i="1"/>
  <c r="T433" i="1"/>
  <c r="W433" i="1"/>
  <c r="AT433" i="1"/>
  <c r="AU433" i="1"/>
  <c r="AV433" i="1"/>
  <c r="AW433" i="1"/>
  <c r="AX433" i="1"/>
  <c r="AY433" i="1"/>
  <c r="AZ433" i="1"/>
  <c r="BC433" i="1"/>
  <c r="BD433" i="1"/>
  <c r="BE433" i="1"/>
  <c r="BF433" i="1"/>
  <c r="BG433" i="1"/>
  <c r="BH433" i="1"/>
  <c r="BI433" i="1"/>
  <c r="BJ433" i="1"/>
  <c r="BK433" i="1"/>
  <c r="BL433" i="1"/>
  <c r="BP433" i="1"/>
  <c r="BQ433" i="1"/>
  <c r="BR433" i="1"/>
  <c r="BT433" i="1"/>
  <c r="BU433" i="1"/>
  <c r="BV433" i="1"/>
  <c r="BY433" i="1"/>
  <c r="BZ433" i="1"/>
  <c r="CA433" i="1"/>
  <c r="CB433" i="1"/>
  <c r="CC433" i="1"/>
  <c r="CD433" i="1"/>
  <c r="CE433" i="1"/>
  <c r="CF433" i="1"/>
  <c r="CG433" i="1"/>
  <c r="CH433" i="1"/>
  <c r="L434" i="1"/>
  <c r="T434" i="1"/>
  <c r="W434" i="1"/>
  <c r="AT434" i="1"/>
  <c r="AU434" i="1"/>
  <c r="AV434" i="1"/>
  <c r="AW434" i="1"/>
  <c r="AX434" i="1"/>
  <c r="AY434" i="1"/>
  <c r="AZ434" i="1"/>
  <c r="BC434" i="1"/>
  <c r="BD434" i="1"/>
  <c r="BE434" i="1"/>
  <c r="BF434" i="1"/>
  <c r="BG434" i="1"/>
  <c r="BH434" i="1"/>
  <c r="BI434" i="1"/>
  <c r="BJ434" i="1"/>
  <c r="BK434" i="1"/>
  <c r="BL434" i="1"/>
  <c r="BP434" i="1"/>
  <c r="BQ434" i="1"/>
  <c r="BR434" i="1"/>
  <c r="BT434" i="1"/>
  <c r="BU434" i="1"/>
  <c r="BV434" i="1"/>
  <c r="BY434" i="1"/>
  <c r="BZ434" i="1"/>
  <c r="CA434" i="1"/>
  <c r="CB434" i="1"/>
  <c r="CC434" i="1"/>
  <c r="CD434" i="1"/>
  <c r="CE434" i="1"/>
  <c r="CF434" i="1"/>
  <c r="CG434" i="1"/>
  <c r="CH434" i="1"/>
  <c r="L435" i="1"/>
  <c r="T435" i="1"/>
  <c r="W435" i="1"/>
  <c r="AT435" i="1"/>
  <c r="AU435" i="1"/>
  <c r="AV435" i="1"/>
  <c r="AW435" i="1"/>
  <c r="AX435" i="1"/>
  <c r="AY435" i="1"/>
  <c r="AZ435" i="1"/>
  <c r="BC435" i="1"/>
  <c r="BD435" i="1"/>
  <c r="BE435" i="1"/>
  <c r="BF435" i="1"/>
  <c r="BG435" i="1"/>
  <c r="BH435" i="1"/>
  <c r="BI435" i="1"/>
  <c r="BJ435" i="1"/>
  <c r="BK435" i="1"/>
  <c r="BL435" i="1"/>
  <c r="BP435" i="1"/>
  <c r="BQ435" i="1"/>
  <c r="BR435" i="1"/>
  <c r="BT435" i="1"/>
  <c r="BU435" i="1"/>
  <c r="BV435" i="1"/>
  <c r="BY435" i="1"/>
  <c r="BZ435" i="1"/>
  <c r="CA435" i="1"/>
  <c r="CB435" i="1"/>
  <c r="CC435" i="1"/>
  <c r="CD435" i="1"/>
  <c r="CE435" i="1"/>
  <c r="CF435" i="1"/>
  <c r="CG435" i="1"/>
  <c r="CH435" i="1"/>
  <c r="L436" i="1"/>
  <c r="T436" i="1"/>
  <c r="W436" i="1"/>
  <c r="AT436" i="1"/>
  <c r="AU436" i="1"/>
  <c r="AV436" i="1"/>
  <c r="AW436" i="1"/>
  <c r="AX436" i="1"/>
  <c r="AY436" i="1"/>
  <c r="AZ436" i="1"/>
  <c r="BC436" i="1"/>
  <c r="BD436" i="1"/>
  <c r="BE436" i="1"/>
  <c r="BF436" i="1"/>
  <c r="BG436" i="1"/>
  <c r="BH436" i="1"/>
  <c r="BI436" i="1"/>
  <c r="BJ436" i="1"/>
  <c r="BK436" i="1"/>
  <c r="BL436" i="1"/>
  <c r="BP436" i="1"/>
  <c r="BQ436" i="1"/>
  <c r="BR436" i="1"/>
  <c r="BT436" i="1"/>
  <c r="BU436" i="1"/>
  <c r="BV436" i="1"/>
  <c r="BY436" i="1"/>
  <c r="BZ436" i="1"/>
  <c r="CA436" i="1"/>
  <c r="CB436" i="1"/>
  <c r="CC436" i="1"/>
  <c r="CD436" i="1"/>
  <c r="CE436" i="1"/>
  <c r="CF436" i="1"/>
  <c r="CG436" i="1"/>
  <c r="CH436" i="1"/>
  <c r="L437" i="1"/>
  <c r="T437" i="1"/>
  <c r="W437" i="1"/>
  <c r="AT437" i="1"/>
  <c r="AU437" i="1"/>
  <c r="AV437" i="1"/>
  <c r="AW437" i="1"/>
  <c r="AX437" i="1"/>
  <c r="AY437" i="1"/>
  <c r="AZ437" i="1"/>
  <c r="BC437" i="1"/>
  <c r="BD437" i="1"/>
  <c r="BE437" i="1"/>
  <c r="BF437" i="1"/>
  <c r="BG437" i="1"/>
  <c r="BH437" i="1"/>
  <c r="BI437" i="1"/>
  <c r="BJ437" i="1"/>
  <c r="BK437" i="1"/>
  <c r="BL437" i="1"/>
  <c r="BP437" i="1"/>
  <c r="BQ437" i="1"/>
  <c r="BR437" i="1"/>
  <c r="BT437" i="1"/>
  <c r="BU437" i="1"/>
  <c r="BV437" i="1"/>
  <c r="BY437" i="1"/>
  <c r="BZ437" i="1"/>
  <c r="CA437" i="1"/>
  <c r="CB437" i="1"/>
  <c r="CC437" i="1"/>
  <c r="CD437" i="1"/>
  <c r="CE437" i="1"/>
  <c r="CF437" i="1"/>
  <c r="CG437" i="1"/>
  <c r="CH437" i="1"/>
  <c r="L438" i="1"/>
  <c r="T438" i="1"/>
  <c r="W438" i="1"/>
  <c r="AT438" i="1"/>
  <c r="AU438" i="1"/>
  <c r="AV438" i="1"/>
  <c r="AW438" i="1"/>
  <c r="AX438" i="1"/>
  <c r="AY438" i="1"/>
  <c r="AZ438" i="1"/>
  <c r="BC438" i="1"/>
  <c r="BD438" i="1"/>
  <c r="BE438" i="1"/>
  <c r="BF438" i="1"/>
  <c r="BG438" i="1"/>
  <c r="BH438" i="1"/>
  <c r="BI438" i="1"/>
  <c r="BJ438" i="1"/>
  <c r="BK438" i="1"/>
  <c r="BL438" i="1"/>
  <c r="BP438" i="1"/>
  <c r="BQ438" i="1"/>
  <c r="BR438" i="1"/>
  <c r="BT438" i="1"/>
  <c r="BU438" i="1"/>
  <c r="BV438" i="1"/>
  <c r="BY438" i="1"/>
  <c r="BZ438" i="1"/>
  <c r="CA438" i="1"/>
  <c r="CB438" i="1"/>
  <c r="CC438" i="1"/>
  <c r="CD438" i="1"/>
  <c r="CE438" i="1"/>
  <c r="CF438" i="1"/>
  <c r="CG438" i="1"/>
  <c r="CH438" i="1"/>
  <c r="L439" i="1"/>
  <c r="T439" i="1"/>
  <c r="W439" i="1"/>
  <c r="AT439" i="1"/>
  <c r="AU439" i="1"/>
  <c r="AV439" i="1"/>
  <c r="AW439" i="1"/>
  <c r="AX439" i="1"/>
  <c r="AY439" i="1"/>
  <c r="AZ439" i="1"/>
  <c r="BC439" i="1"/>
  <c r="BD439" i="1"/>
  <c r="BE439" i="1"/>
  <c r="BF439" i="1"/>
  <c r="BG439" i="1"/>
  <c r="BH439" i="1"/>
  <c r="BI439" i="1"/>
  <c r="BJ439" i="1"/>
  <c r="BK439" i="1"/>
  <c r="BL439" i="1"/>
  <c r="BP439" i="1"/>
  <c r="BQ439" i="1"/>
  <c r="BR439" i="1"/>
  <c r="BT439" i="1"/>
  <c r="BU439" i="1"/>
  <c r="BV439" i="1"/>
  <c r="BY439" i="1"/>
  <c r="BZ439" i="1"/>
  <c r="CA439" i="1"/>
  <c r="CB439" i="1"/>
  <c r="CC439" i="1"/>
  <c r="CD439" i="1"/>
  <c r="CE439" i="1"/>
  <c r="CF439" i="1"/>
  <c r="CG439" i="1"/>
  <c r="CH439" i="1"/>
  <c r="L440" i="1"/>
  <c r="T440" i="1"/>
  <c r="W440" i="1"/>
  <c r="AT440" i="1"/>
  <c r="AU440" i="1"/>
  <c r="AV440" i="1"/>
  <c r="AW440" i="1"/>
  <c r="AX440" i="1"/>
  <c r="AY440" i="1"/>
  <c r="AZ440" i="1"/>
  <c r="BC440" i="1"/>
  <c r="BD440" i="1"/>
  <c r="BE440" i="1"/>
  <c r="BF440" i="1"/>
  <c r="BG440" i="1"/>
  <c r="BH440" i="1"/>
  <c r="BI440" i="1"/>
  <c r="BJ440" i="1"/>
  <c r="BK440" i="1"/>
  <c r="BL440" i="1"/>
  <c r="BP440" i="1"/>
  <c r="BQ440" i="1"/>
  <c r="BR440" i="1"/>
  <c r="BT440" i="1"/>
  <c r="BU440" i="1"/>
  <c r="BV440" i="1"/>
  <c r="BY440" i="1"/>
  <c r="BZ440" i="1"/>
  <c r="CA440" i="1"/>
  <c r="CB440" i="1"/>
  <c r="CC440" i="1"/>
  <c r="CD440" i="1"/>
  <c r="CE440" i="1"/>
  <c r="CF440" i="1"/>
  <c r="CG440" i="1"/>
  <c r="CH440" i="1"/>
  <c r="L441" i="1"/>
  <c r="T441" i="1"/>
  <c r="W441" i="1"/>
  <c r="AT441" i="1"/>
  <c r="AU441" i="1"/>
  <c r="AV441" i="1"/>
  <c r="AW441" i="1"/>
  <c r="AX441" i="1"/>
  <c r="AY441" i="1"/>
  <c r="AZ441" i="1"/>
  <c r="BC441" i="1"/>
  <c r="BD441" i="1"/>
  <c r="BE441" i="1"/>
  <c r="BF441" i="1"/>
  <c r="BG441" i="1"/>
  <c r="BH441" i="1"/>
  <c r="BI441" i="1"/>
  <c r="BJ441" i="1"/>
  <c r="BK441" i="1"/>
  <c r="BL441" i="1"/>
  <c r="BP441" i="1"/>
  <c r="BQ441" i="1"/>
  <c r="BR441" i="1"/>
  <c r="BT441" i="1"/>
  <c r="BU441" i="1"/>
  <c r="BV441" i="1"/>
  <c r="BY441" i="1"/>
  <c r="BZ441" i="1"/>
  <c r="CA441" i="1"/>
  <c r="CB441" i="1"/>
  <c r="CC441" i="1"/>
  <c r="CD441" i="1"/>
  <c r="CE441" i="1"/>
  <c r="CF441" i="1"/>
  <c r="CG441" i="1"/>
  <c r="CH441" i="1"/>
  <c r="L442" i="1"/>
  <c r="T442" i="1"/>
  <c r="W442" i="1"/>
  <c r="AT442" i="1"/>
  <c r="AU442" i="1"/>
  <c r="AV442" i="1"/>
  <c r="AW442" i="1"/>
  <c r="AX442" i="1"/>
  <c r="AY442" i="1"/>
  <c r="AZ442" i="1"/>
  <c r="BC442" i="1"/>
  <c r="BD442" i="1"/>
  <c r="BE442" i="1"/>
  <c r="BF442" i="1"/>
  <c r="BG442" i="1"/>
  <c r="BH442" i="1"/>
  <c r="BI442" i="1"/>
  <c r="BJ442" i="1"/>
  <c r="BK442" i="1"/>
  <c r="BL442" i="1"/>
  <c r="BP442" i="1"/>
  <c r="BQ442" i="1"/>
  <c r="BR442" i="1"/>
  <c r="BT442" i="1"/>
  <c r="BU442" i="1"/>
  <c r="BV442" i="1"/>
  <c r="BY442" i="1"/>
  <c r="BZ442" i="1"/>
  <c r="CA442" i="1"/>
  <c r="CB442" i="1"/>
  <c r="CC442" i="1"/>
  <c r="CD442" i="1"/>
  <c r="CE442" i="1"/>
  <c r="CF442" i="1"/>
  <c r="CG442" i="1"/>
  <c r="CH442" i="1"/>
  <c r="L443" i="1"/>
  <c r="T443" i="1"/>
  <c r="W443" i="1"/>
  <c r="AT443" i="1"/>
  <c r="AU443" i="1"/>
  <c r="AV443" i="1"/>
  <c r="AW443" i="1"/>
  <c r="AX443" i="1"/>
  <c r="AY443" i="1"/>
  <c r="AZ443" i="1"/>
  <c r="BC443" i="1"/>
  <c r="BD443" i="1"/>
  <c r="BE443" i="1"/>
  <c r="BF443" i="1"/>
  <c r="BG443" i="1"/>
  <c r="BH443" i="1"/>
  <c r="BI443" i="1"/>
  <c r="BJ443" i="1"/>
  <c r="BK443" i="1"/>
  <c r="BL443" i="1"/>
  <c r="BP443" i="1"/>
  <c r="BQ443" i="1"/>
  <c r="BR443" i="1"/>
  <c r="BT443" i="1"/>
  <c r="BU443" i="1"/>
  <c r="BV443" i="1"/>
  <c r="BY443" i="1"/>
  <c r="BZ443" i="1"/>
  <c r="CA443" i="1"/>
  <c r="CB443" i="1"/>
  <c r="CC443" i="1"/>
  <c r="CD443" i="1"/>
  <c r="CE443" i="1"/>
  <c r="CF443" i="1"/>
  <c r="CG443" i="1"/>
  <c r="CH443" i="1"/>
  <c r="L444" i="1"/>
  <c r="T444" i="1"/>
  <c r="W444" i="1"/>
  <c r="AT444" i="1"/>
  <c r="AU444" i="1"/>
  <c r="AV444" i="1"/>
  <c r="AW444" i="1"/>
  <c r="AX444" i="1"/>
  <c r="AY444" i="1"/>
  <c r="AZ444" i="1"/>
  <c r="BC444" i="1"/>
  <c r="BD444" i="1"/>
  <c r="BE444" i="1"/>
  <c r="BF444" i="1"/>
  <c r="BG444" i="1"/>
  <c r="BH444" i="1"/>
  <c r="BI444" i="1"/>
  <c r="BJ444" i="1"/>
  <c r="BK444" i="1"/>
  <c r="BL444" i="1"/>
  <c r="BP444" i="1"/>
  <c r="BQ444" i="1"/>
  <c r="BR444" i="1"/>
  <c r="BT444" i="1"/>
  <c r="BU444" i="1"/>
  <c r="BV444" i="1"/>
  <c r="BY444" i="1"/>
  <c r="BZ444" i="1"/>
  <c r="CA444" i="1"/>
  <c r="CB444" i="1"/>
  <c r="CC444" i="1"/>
  <c r="CD444" i="1"/>
  <c r="CE444" i="1"/>
  <c r="CF444" i="1"/>
  <c r="CG444" i="1"/>
  <c r="CH444" i="1"/>
  <c r="L445" i="1"/>
  <c r="T445" i="1"/>
  <c r="W445" i="1"/>
  <c r="AT445" i="1"/>
  <c r="AU445" i="1"/>
  <c r="AV445" i="1"/>
  <c r="AW445" i="1"/>
  <c r="AX445" i="1"/>
  <c r="AY445" i="1"/>
  <c r="AZ445" i="1"/>
  <c r="BC445" i="1"/>
  <c r="BD445" i="1"/>
  <c r="BE445" i="1"/>
  <c r="BF445" i="1"/>
  <c r="BG445" i="1"/>
  <c r="BH445" i="1"/>
  <c r="BI445" i="1"/>
  <c r="BJ445" i="1"/>
  <c r="BK445" i="1"/>
  <c r="BL445" i="1"/>
  <c r="BP445" i="1"/>
  <c r="BQ445" i="1"/>
  <c r="BR445" i="1"/>
  <c r="BT445" i="1"/>
  <c r="BU445" i="1"/>
  <c r="BV445" i="1"/>
  <c r="BY445" i="1"/>
  <c r="BZ445" i="1"/>
  <c r="CA445" i="1"/>
  <c r="CB445" i="1"/>
  <c r="CC445" i="1"/>
  <c r="CD445" i="1"/>
  <c r="CE445" i="1"/>
  <c r="CF445" i="1"/>
  <c r="CG445" i="1"/>
  <c r="CH445" i="1"/>
  <c r="L446" i="1"/>
  <c r="T446" i="1"/>
  <c r="W446" i="1"/>
  <c r="AT446" i="1"/>
  <c r="AU446" i="1"/>
  <c r="AV446" i="1"/>
  <c r="AW446" i="1"/>
  <c r="AX446" i="1"/>
  <c r="AY446" i="1"/>
  <c r="AZ446" i="1"/>
  <c r="BC446" i="1"/>
  <c r="BD446" i="1"/>
  <c r="BE446" i="1"/>
  <c r="BF446" i="1"/>
  <c r="BG446" i="1"/>
  <c r="BH446" i="1"/>
  <c r="BI446" i="1"/>
  <c r="BJ446" i="1"/>
  <c r="BK446" i="1"/>
  <c r="BL446" i="1"/>
  <c r="BP446" i="1"/>
  <c r="BQ446" i="1"/>
  <c r="BR446" i="1"/>
  <c r="BT446" i="1"/>
  <c r="BU446" i="1"/>
  <c r="BV446" i="1"/>
  <c r="BY446" i="1"/>
  <c r="BZ446" i="1"/>
  <c r="CA446" i="1"/>
  <c r="CB446" i="1"/>
  <c r="CC446" i="1"/>
  <c r="CD446" i="1"/>
  <c r="CE446" i="1"/>
  <c r="CF446" i="1"/>
  <c r="CG446" i="1"/>
  <c r="CH446" i="1"/>
  <c r="L447" i="1"/>
  <c r="T447" i="1"/>
  <c r="W447" i="1"/>
  <c r="AT447" i="1"/>
  <c r="AU447" i="1"/>
  <c r="AV447" i="1"/>
  <c r="AW447" i="1"/>
  <c r="AX447" i="1"/>
  <c r="AY447" i="1"/>
  <c r="AZ447" i="1"/>
  <c r="BC447" i="1"/>
  <c r="BD447" i="1"/>
  <c r="BE447" i="1"/>
  <c r="BF447" i="1"/>
  <c r="BG447" i="1"/>
  <c r="BH447" i="1"/>
  <c r="BI447" i="1"/>
  <c r="BJ447" i="1"/>
  <c r="BK447" i="1"/>
  <c r="BL447" i="1"/>
  <c r="BP447" i="1"/>
  <c r="BQ447" i="1"/>
  <c r="BR447" i="1"/>
  <c r="BT447" i="1"/>
  <c r="BU447" i="1"/>
  <c r="BV447" i="1"/>
  <c r="BY447" i="1"/>
  <c r="BZ447" i="1"/>
  <c r="CA447" i="1"/>
  <c r="CB447" i="1"/>
  <c r="CC447" i="1"/>
  <c r="CD447" i="1"/>
  <c r="CE447" i="1"/>
  <c r="CF447" i="1"/>
  <c r="CG447" i="1"/>
  <c r="CH447" i="1"/>
  <c r="L448" i="1"/>
  <c r="T448" i="1"/>
  <c r="W448" i="1"/>
  <c r="AT448" i="1"/>
  <c r="AU448" i="1"/>
  <c r="AV448" i="1"/>
  <c r="AW448" i="1"/>
  <c r="AX448" i="1"/>
  <c r="AY448" i="1"/>
  <c r="AZ448" i="1"/>
  <c r="BC448" i="1"/>
  <c r="BD448" i="1"/>
  <c r="BE448" i="1"/>
  <c r="BF448" i="1"/>
  <c r="BG448" i="1"/>
  <c r="BH448" i="1"/>
  <c r="BI448" i="1"/>
  <c r="BJ448" i="1"/>
  <c r="BK448" i="1"/>
  <c r="BL448" i="1"/>
  <c r="BP448" i="1"/>
  <c r="BQ448" i="1"/>
  <c r="BR448" i="1"/>
  <c r="BT448" i="1"/>
  <c r="BU448" i="1"/>
  <c r="BV448" i="1"/>
  <c r="BY448" i="1"/>
  <c r="BZ448" i="1"/>
  <c r="CA448" i="1"/>
  <c r="CB448" i="1"/>
  <c r="CC448" i="1"/>
  <c r="CD448" i="1"/>
  <c r="CE448" i="1"/>
  <c r="CF448" i="1"/>
  <c r="CG448" i="1"/>
  <c r="CH448" i="1"/>
  <c r="L449" i="1"/>
  <c r="W449" i="1"/>
  <c r="AT449" i="1"/>
  <c r="AU449" i="1"/>
  <c r="AV449" i="1"/>
  <c r="AW449" i="1"/>
  <c r="AX449" i="1"/>
  <c r="AY449" i="1"/>
  <c r="AZ449" i="1"/>
  <c r="BC449" i="1"/>
  <c r="BD449" i="1"/>
  <c r="BE449" i="1"/>
  <c r="BF449" i="1"/>
  <c r="BG449" i="1"/>
  <c r="BH449" i="1"/>
  <c r="BI449" i="1"/>
  <c r="BJ449" i="1"/>
  <c r="BK449" i="1"/>
  <c r="BL449" i="1"/>
  <c r="BP449" i="1"/>
  <c r="BQ449" i="1"/>
  <c r="BR449" i="1"/>
  <c r="BT449" i="1"/>
  <c r="BU449" i="1"/>
  <c r="BV449" i="1"/>
  <c r="BY449" i="1"/>
  <c r="BZ449" i="1"/>
  <c r="CA449" i="1"/>
  <c r="CB449" i="1"/>
  <c r="CC449" i="1"/>
  <c r="CD449" i="1"/>
  <c r="CE449" i="1"/>
  <c r="CF449" i="1"/>
  <c r="CG449" i="1"/>
  <c r="CH449" i="1"/>
  <c r="L450" i="1"/>
  <c r="W450" i="1"/>
  <c r="AT450" i="1"/>
  <c r="AU450" i="1"/>
  <c r="AV450" i="1"/>
  <c r="AW450" i="1"/>
  <c r="AX450" i="1"/>
  <c r="AY450" i="1"/>
  <c r="AZ450" i="1"/>
  <c r="BC450" i="1"/>
  <c r="BD450" i="1"/>
  <c r="BE450" i="1"/>
  <c r="BF450" i="1"/>
  <c r="BG450" i="1"/>
  <c r="BH450" i="1"/>
  <c r="BI450" i="1"/>
  <c r="BJ450" i="1"/>
  <c r="BK450" i="1"/>
  <c r="BL450" i="1"/>
  <c r="BP450" i="1"/>
  <c r="BQ450" i="1"/>
  <c r="BR450" i="1"/>
  <c r="BT450" i="1"/>
  <c r="BU450" i="1"/>
  <c r="BV450" i="1"/>
  <c r="BY450" i="1"/>
  <c r="BZ450" i="1"/>
  <c r="CA450" i="1"/>
  <c r="CB450" i="1"/>
  <c r="CC450" i="1"/>
  <c r="CD450" i="1"/>
  <c r="CE450" i="1"/>
  <c r="CF450" i="1"/>
  <c r="CG450" i="1"/>
  <c r="CH450" i="1"/>
  <c r="L451" i="1"/>
  <c r="W451" i="1"/>
  <c r="AT451" i="1"/>
  <c r="AU451" i="1"/>
  <c r="AV451" i="1"/>
  <c r="AW451" i="1"/>
  <c r="AX451" i="1"/>
  <c r="AY451" i="1"/>
  <c r="AZ451" i="1"/>
  <c r="BC451" i="1"/>
  <c r="BD451" i="1"/>
  <c r="BE451" i="1"/>
  <c r="BF451" i="1"/>
  <c r="BG451" i="1"/>
  <c r="BH451" i="1"/>
  <c r="BI451" i="1"/>
  <c r="BJ451" i="1"/>
  <c r="BK451" i="1"/>
  <c r="BL451" i="1"/>
  <c r="BP451" i="1"/>
  <c r="BQ451" i="1"/>
  <c r="BR451" i="1"/>
  <c r="BT451" i="1"/>
  <c r="BU451" i="1"/>
  <c r="BV451" i="1"/>
  <c r="BY451" i="1"/>
  <c r="BZ451" i="1"/>
  <c r="CA451" i="1"/>
  <c r="CB451" i="1"/>
  <c r="CC451" i="1"/>
  <c r="CD451" i="1"/>
  <c r="CE451" i="1"/>
  <c r="CF451" i="1"/>
  <c r="CG451" i="1"/>
  <c r="CH451" i="1"/>
  <c r="L452" i="1"/>
  <c r="W452" i="1"/>
  <c r="AT452" i="1"/>
  <c r="AU452" i="1"/>
  <c r="AV452" i="1"/>
  <c r="AW452" i="1"/>
  <c r="AX452" i="1"/>
  <c r="AY452" i="1"/>
  <c r="AZ452" i="1"/>
  <c r="BC452" i="1"/>
  <c r="BD452" i="1"/>
  <c r="BE452" i="1"/>
  <c r="BF452" i="1"/>
  <c r="BG452" i="1"/>
  <c r="BH452" i="1"/>
  <c r="BI452" i="1"/>
  <c r="BJ452" i="1"/>
  <c r="BK452" i="1"/>
  <c r="BL452" i="1"/>
  <c r="BP452" i="1"/>
  <c r="BQ452" i="1"/>
  <c r="BR452" i="1"/>
  <c r="BT452" i="1"/>
  <c r="BU452" i="1"/>
  <c r="BV452" i="1"/>
  <c r="BY452" i="1"/>
  <c r="BZ452" i="1"/>
  <c r="CA452" i="1"/>
  <c r="CB452" i="1"/>
  <c r="CC452" i="1"/>
  <c r="CD452" i="1"/>
  <c r="CE452" i="1"/>
  <c r="CF452" i="1"/>
  <c r="CG452" i="1"/>
  <c r="CH452" i="1"/>
  <c r="L453" i="1"/>
  <c r="W453" i="1"/>
  <c r="AT453" i="1"/>
  <c r="AU453" i="1"/>
  <c r="AV453" i="1"/>
  <c r="AW453" i="1"/>
  <c r="AX453" i="1"/>
  <c r="AY453" i="1"/>
  <c r="AZ453" i="1"/>
  <c r="BC453" i="1"/>
  <c r="BD453" i="1"/>
  <c r="BE453" i="1"/>
  <c r="BF453" i="1"/>
  <c r="BG453" i="1"/>
  <c r="BH453" i="1"/>
  <c r="BI453" i="1"/>
  <c r="BJ453" i="1"/>
  <c r="BK453" i="1"/>
  <c r="BL453" i="1"/>
  <c r="BP453" i="1"/>
  <c r="BQ453" i="1"/>
  <c r="BR453" i="1"/>
  <c r="BT453" i="1"/>
  <c r="BU453" i="1"/>
  <c r="BV453" i="1"/>
  <c r="BY453" i="1"/>
  <c r="BZ453" i="1"/>
  <c r="CA453" i="1"/>
  <c r="CB453" i="1"/>
  <c r="CC453" i="1"/>
  <c r="CD453" i="1"/>
  <c r="CE453" i="1"/>
  <c r="CF453" i="1"/>
  <c r="CG453" i="1"/>
  <c r="CH453" i="1"/>
  <c r="L454" i="1"/>
  <c r="W454" i="1"/>
  <c r="AT454" i="1"/>
  <c r="AU454" i="1"/>
  <c r="AV454" i="1"/>
  <c r="AW454" i="1"/>
  <c r="AX454" i="1"/>
  <c r="AY454" i="1"/>
  <c r="AZ454" i="1"/>
  <c r="BC454" i="1"/>
  <c r="BD454" i="1"/>
  <c r="BE454" i="1"/>
  <c r="BF454" i="1"/>
  <c r="BG454" i="1"/>
  <c r="BH454" i="1"/>
  <c r="BI454" i="1"/>
  <c r="BJ454" i="1"/>
  <c r="BK454" i="1"/>
  <c r="BL454" i="1"/>
  <c r="BP454" i="1"/>
  <c r="BQ454" i="1"/>
  <c r="BR454" i="1"/>
  <c r="BT454" i="1"/>
  <c r="BU454" i="1"/>
  <c r="BV454" i="1"/>
  <c r="BY454" i="1"/>
  <c r="BZ454" i="1"/>
  <c r="CA454" i="1"/>
  <c r="CB454" i="1"/>
  <c r="CC454" i="1"/>
  <c r="CD454" i="1"/>
  <c r="CE454" i="1"/>
  <c r="CF454" i="1"/>
  <c r="CG454" i="1"/>
  <c r="CH454" i="1"/>
  <c r="L455" i="1"/>
  <c r="W455" i="1"/>
  <c r="AT455" i="1"/>
  <c r="AU455" i="1"/>
  <c r="AV455" i="1"/>
  <c r="AW455" i="1"/>
  <c r="AX455" i="1"/>
  <c r="AY455" i="1"/>
  <c r="AZ455" i="1"/>
  <c r="BC455" i="1"/>
  <c r="BD455" i="1"/>
  <c r="BE455" i="1"/>
  <c r="BF455" i="1"/>
  <c r="BG455" i="1"/>
  <c r="BH455" i="1"/>
  <c r="BI455" i="1"/>
  <c r="BJ455" i="1"/>
  <c r="BK455" i="1"/>
  <c r="BL455" i="1"/>
  <c r="BP455" i="1"/>
  <c r="BQ455" i="1"/>
  <c r="BR455" i="1"/>
  <c r="BT455" i="1"/>
  <c r="BU455" i="1"/>
  <c r="BV455" i="1"/>
  <c r="BY455" i="1"/>
  <c r="BZ455" i="1"/>
  <c r="CA455" i="1"/>
  <c r="CB455" i="1"/>
  <c r="CC455" i="1"/>
  <c r="CD455" i="1"/>
  <c r="CE455" i="1"/>
  <c r="CF455" i="1"/>
  <c r="CG455" i="1"/>
  <c r="CH455" i="1"/>
  <c r="L456" i="1"/>
  <c r="W456" i="1"/>
  <c r="AT456" i="1"/>
  <c r="AU456" i="1"/>
  <c r="AV456" i="1"/>
  <c r="AW456" i="1"/>
  <c r="AX456" i="1"/>
  <c r="AY456" i="1"/>
  <c r="AZ456" i="1"/>
  <c r="BC456" i="1"/>
  <c r="BD456" i="1"/>
  <c r="BE456" i="1"/>
  <c r="BF456" i="1"/>
  <c r="BG456" i="1"/>
  <c r="BH456" i="1"/>
  <c r="BI456" i="1"/>
  <c r="BJ456" i="1"/>
  <c r="BK456" i="1"/>
  <c r="BL456" i="1"/>
  <c r="BP456" i="1"/>
  <c r="BQ456" i="1"/>
  <c r="BR456" i="1"/>
  <c r="BT456" i="1"/>
  <c r="BU456" i="1"/>
  <c r="BV456" i="1"/>
  <c r="BY456" i="1"/>
  <c r="BZ456" i="1"/>
  <c r="CA456" i="1"/>
  <c r="CB456" i="1"/>
  <c r="CC456" i="1"/>
  <c r="CD456" i="1"/>
  <c r="CE456" i="1"/>
  <c r="CF456" i="1"/>
  <c r="CG456" i="1"/>
  <c r="CH456" i="1"/>
  <c r="L457" i="1"/>
  <c r="W457" i="1"/>
  <c r="AT457" i="1"/>
  <c r="AU457" i="1"/>
  <c r="AV457" i="1"/>
  <c r="AW457" i="1"/>
  <c r="AX457" i="1"/>
  <c r="AY457" i="1"/>
  <c r="AZ457" i="1"/>
  <c r="BC457" i="1"/>
  <c r="BD457" i="1"/>
  <c r="BE457" i="1"/>
  <c r="BF457" i="1"/>
  <c r="BG457" i="1"/>
  <c r="BH457" i="1"/>
  <c r="BI457" i="1"/>
  <c r="BJ457" i="1"/>
  <c r="BK457" i="1"/>
  <c r="BL457" i="1"/>
  <c r="BP457" i="1"/>
  <c r="BQ457" i="1"/>
  <c r="BR457" i="1"/>
  <c r="BT457" i="1"/>
  <c r="BU457" i="1"/>
  <c r="BV457" i="1"/>
  <c r="BY457" i="1"/>
  <c r="BZ457" i="1"/>
  <c r="CA457" i="1"/>
  <c r="CB457" i="1"/>
  <c r="CC457" i="1"/>
  <c r="CD457" i="1"/>
  <c r="CE457" i="1"/>
  <c r="CF457" i="1"/>
  <c r="CG457" i="1"/>
  <c r="CH457" i="1"/>
  <c r="L458" i="1"/>
  <c r="W458" i="1"/>
  <c r="AT458" i="1"/>
  <c r="AU458" i="1"/>
  <c r="AV458" i="1"/>
  <c r="AW458" i="1"/>
  <c r="AX458" i="1"/>
  <c r="AY458" i="1"/>
  <c r="AZ458" i="1"/>
  <c r="BC458" i="1"/>
  <c r="BD458" i="1"/>
  <c r="BE458" i="1"/>
  <c r="BF458" i="1"/>
  <c r="BG458" i="1"/>
  <c r="BH458" i="1"/>
  <c r="BI458" i="1"/>
  <c r="BJ458" i="1"/>
  <c r="BK458" i="1"/>
  <c r="BL458" i="1"/>
  <c r="BP458" i="1"/>
  <c r="BQ458" i="1"/>
  <c r="BR458" i="1"/>
  <c r="BT458" i="1"/>
  <c r="BU458" i="1"/>
  <c r="BV458" i="1"/>
  <c r="BY458" i="1"/>
  <c r="BZ458" i="1"/>
  <c r="CA458" i="1"/>
  <c r="CB458" i="1"/>
  <c r="CC458" i="1"/>
  <c r="CD458" i="1"/>
  <c r="CE458" i="1"/>
  <c r="CF458" i="1"/>
  <c r="CG458" i="1"/>
  <c r="CH458" i="1"/>
  <c r="L459" i="1"/>
  <c r="W459" i="1"/>
  <c r="AT459" i="1"/>
  <c r="AU459" i="1"/>
  <c r="AV459" i="1"/>
  <c r="AW459" i="1"/>
  <c r="AX459" i="1"/>
  <c r="AY459" i="1"/>
  <c r="AZ459" i="1"/>
  <c r="BC459" i="1"/>
  <c r="BD459" i="1"/>
  <c r="BE459" i="1"/>
  <c r="BF459" i="1"/>
  <c r="BG459" i="1"/>
  <c r="BH459" i="1"/>
  <c r="BI459" i="1"/>
  <c r="BJ459" i="1"/>
  <c r="BK459" i="1"/>
  <c r="BL459" i="1"/>
  <c r="BP459" i="1"/>
  <c r="BQ459" i="1"/>
  <c r="BR459" i="1"/>
  <c r="BT459" i="1"/>
  <c r="BU459" i="1"/>
  <c r="BV459" i="1"/>
  <c r="BY459" i="1"/>
  <c r="BZ459" i="1"/>
  <c r="CA459" i="1"/>
  <c r="CB459" i="1"/>
  <c r="CC459" i="1"/>
  <c r="CD459" i="1"/>
  <c r="CE459" i="1"/>
  <c r="CF459" i="1"/>
  <c r="CG459" i="1"/>
  <c r="CH459" i="1"/>
  <c r="L460" i="1"/>
  <c r="W460" i="1"/>
  <c r="AT460" i="1"/>
  <c r="AU460" i="1"/>
  <c r="AV460" i="1"/>
  <c r="AW460" i="1"/>
  <c r="AX460" i="1"/>
  <c r="AY460" i="1"/>
  <c r="AZ460" i="1"/>
  <c r="BC460" i="1"/>
  <c r="BD460" i="1"/>
  <c r="BE460" i="1"/>
  <c r="BF460" i="1"/>
  <c r="BG460" i="1"/>
  <c r="BH460" i="1"/>
  <c r="BI460" i="1"/>
  <c r="BJ460" i="1"/>
  <c r="BK460" i="1"/>
  <c r="BL460" i="1"/>
  <c r="BP460" i="1"/>
  <c r="BQ460" i="1"/>
  <c r="BR460" i="1"/>
  <c r="BT460" i="1"/>
  <c r="BU460" i="1"/>
  <c r="BV460" i="1"/>
  <c r="BY460" i="1"/>
  <c r="BZ460" i="1"/>
  <c r="CA460" i="1"/>
  <c r="CB460" i="1"/>
  <c r="CC460" i="1"/>
  <c r="CD460" i="1"/>
  <c r="CE460" i="1"/>
  <c r="CF460" i="1"/>
  <c r="CG460" i="1"/>
  <c r="CH460" i="1"/>
  <c r="L461" i="1"/>
  <c r="W461" i="1"/>
  <c r="AT461" i="1"/>
  <c r="AU461" i="1"/>
  <c r="AV461" i="1"/>
  <c r="AW461" i="1"/>
  <c r="AX461" i="1"/>
  <c r="AY461" i="1"/>
  <c r="AZ461" i="1"/>
  <c r="BC461" i="1"/>
  <c r="BD461" i="1"/>
  <c r="BE461" i="1"/>
  <c r="BF461" i="1"/>
  <c r="BG461" i="1"/>
  <c r="BH461" i="1"/>
  <c r="BI461" i="1"/>
  <c r="BJ461" i="1"/>
  <c r="BK461" i="1"/>
  <c r="BL461" i="1"/>
  <c r="BP461" i="1"/>
  <c r="BQ461" i="1"/>
  <c r="BR461" i="1"/>
  <c r="BT461" i="1"/>
  <c r="BU461" i="1"/>
  <c r="BV461" i="1"/>
  <c r="BY461" i="1"/>
  <c r="BZ461" i="1"/>
  <c r="CA461" i="1"/>
  <c r="CB461" i="1"/>
  <c r="CC461" i="1"/>
  <c r="CD461" i="1"/>
  <c r="CE461" i="1"/>
  <c r="CF461" i="1"/>
  <c r="CG461" i="1"/>
  <c r="CH461" i="1"/>
  <c r="L462" i="1"/>
  <c r="W462" i="1"/>
  <c r="AT462" i="1"/>
  <c r="AU462" i="1"/>
  <c r="AV462" i="1"/>
  <c r="AW462" i="1"/>
  <c r="AX462" i="1"/>
  <c r="AY462" i="1"/>
  <c r="AZ462" i="1"/>
  <c r="BC462" i="1"/>
  <c r="BD462" i="1"/>
  <c r="BE462" i="1"/>
  <c r="BF462" i="1"/>
  <c r="BG462" i="1"/>
  <c r="BH462" i="1"/>
  <c r="BI462" i="1"/>
  <c r="BJ462" i="1"/>
  <c r="BK462" i="1"/>
  <c r="BL462" i="1"/>
  <c r="BP462" i="1"/>
  <c r="BQ462" i="1"/>
  <c r="BR462" i="1"/>
  <c r="BT462" i="1"/>
  <c r="BU462" i="1"/>
  <c r="BV462" i="1"/>
  <c r="BY462" i="1"/>
  <c r="BZ462" i="1"/>
  <c r="CA462" i="1"/>
  <c r="CB462" i="1"/>
  <c r="CC462" i="1"/>
  <c r="CD462" i="1"/>
  <c r="CE462" i="1"/>
  <c r="CF462" i="1"/>
  <c r="CG462" i="1"/>
  <c r="CH462" i="1"/>
  <c r="L463" i="1"/>
  <c r="W463" i="1"/>
  <c r="AT463" i="1"/>
  <c r="AU463" i="1"/>
  <c r="AV463" i="1"/>
  <c r="AW463" i="1"/>
  <c r="AX463" i="1"/>
  <c r="AY463" i="1"/>
  <c r="AZ463" i="1"/>
  <c r="BC463" i="1"/>
  <c r="BD463" i="1"/>
  <c r="BE463" i="1"/>
  <c r="BF463" i="1"/>
  <c r="BG463" i="1"/>
  <c r="BH463" i="1"/>
  <c r="BI463" i="1"/>
  <c r="BJ463" i="1"/>
  <c r="BK463" i="1"/>
  <c r="BL463" i="1"/>
  <c r="BP463" i="1"/>
  <c r="BQ463" i="1"/>
  <c r="BR463" i="1"/>
  <c r="BT463" i="1"/>
  <c r="BU463" i="1"/>
  <c r="BV463" i="1"/>
  <c r="BY463" i="1"/>
  <c r="BZ463" i="1"/>
  <c r="CA463" i="1"/>
  <c r="CB463" i="1"/>
  <c r="CC463" i="1"/>
  <c r="CD463" i="1"/>
  <c r="CE463" i="1"/>
  <c r="CF463" i="1"/>
  <c r="CG463" i="1"/>
  <c r="CH463" i="1"/>
  <c r="L464" i="1"/>
  <c r="W464" i="1"/>
  <c r="AT464" i="1"/>
  <c r="AU464" i="1"/>
  <c r="AV464" i="1"/>
  <c r="AW464" i="1"/>
  <c r="AX464" i="1"/>
  <c r="AY464" i="1"/>
  <c r="AZ464" i="1"/>
  <c r="BC464" i="1"/>
  <c r="BD464" i="1"/>
  <c r="BE464" i="1"/>
  <c r="BF464" i="1"/>
  <c r="BG464" i="1"/>
  <c r="BH464" i="1"/>
  <c r="BI464" i="1"/>
  <c r="BJ464" i="1"/>
  <c r="BK464" i="1"/>
  <c r="BL464" i="1"/>
  <c r="BP464" i="1"/>
  <c r="BQ464" i="1"/>
  <c r="BR464" i="1"/>
  <c r="BT464" i="1"/>
  <c r="BU464" i="1"/>
  <c r="BV464" i="1"/>
  <c r="BY464" i="1"/>
  <c r="BZ464" i="1"/>
  <c r="CA464" i="1"/>
  <c r="CB464" i="1"/>
  <c r="CC464" i="1"/>
  <c r="CD464" i="1"/>
  <c r="CE464" i="1"/>
  <c r="CF464" i="1"/>
  <c r="CG464" i="1"/>
  <c r="CH464" i="1"/>
  <c r="L465" i="1"/>
  <c r="W465" i="1"/>
  <c r="AT465" i="1"/>
  <c r="AU465" i="1"/>
  <c r="AV465" i="1"/>
  <c r="AW465" i="1"/>
  <c r="AX465" i="1"/>
  <c r="AY465" i="1"/>
  <c r="AZ465" i="1"/>
  <c r="BC465" i="1"/>
  <c r="BD465" i="1"/>
  <c r="BE465" i="1"/>
  <c r="BF465" i="1"/>
  <c r="BG465" i="1"/>
  <c r="BH465" i="1"/>
  <c r="BI465" i="1"/>
  <c r="BJ465" i="1"/>
  <c r="BK465" i="1"/>
  <c r="BL465" i="1"/>
  <c r="BP465" i="1"/>
  <c r="BQ465" i="1"/>
  <c r="BR465" i="1"/>
  <c r="BT465" i="1"/>
  <c r="BU465" i="1"/>
  <c r="BV465" i="1"/>
  <c r="BY465" i="1"/>
  <c r="BZ465" i="1"/>
  <c r="CA465" i="1"/>
  <c r="CB465" i="1"/>
  <c r="CC465" i="1"/>
  <c r="CD465" i="1"/>
  <c r="CE465" i="1"/>
  <c r="CF465" i="1"/>
  <c r="CG465" i="1"/>
  <c r="CH465" i="1"/>
  <c r="L466" i="1"/>
  <c r="W466" i="1"/>
  <c r="AT466" i="1"/>
  <c r="AU466" i="1"/>
  <c r="AV466" i="1"/>
  <c r="AW466" i="1"/>
  <c r="AX466" i="1"/>
  <c r="AY466" i="1"/>
  <c r="AZ466" i="1"/>
  <c r="BC466" i="1"/>
  <c r="BD466" i="1"/>
  <c r="BE466" i="1"/>
  <c r="BF466" i="1"/>
  <c r="BG466" i="1"/>
  <c r="BH466" i="1"/>
  <c r="BI466" i="1"/>
  <c r="BJ466" i="1"/>
  <c r="BK466" i="1"/>
  <c r="BL466" i="1"/>
  <c r="BP466" i="1"/>
  <c r="BQ466" i="1"/>
  <c r="BR466" i="1"/>
  <c r="BT466" i="1"/>
  <c r="BU466" i="1"/>
  <c r="BV466" i="1"/>
  <c r="BY466" i="1"/>
  <c r="BZ466" i="1"/>
  <c r="CA466" i="1"/>
  <c r="CB466" i="1"/>
  <c r="CC466" i="1"/>
  <c r="CD466" i="1"/>
  <c r="CE466" i="1"/>
  <c r="CF466" i="1"/>
  <c r="CG466" i="1"/>
  <c r="CH466" i="1"/>
  <c r="L467" i="1"/>
  <c r="W467" i="1"/>
  <c r="AT467" i="1"/>
  <c r="AU467" i="1"/>
  <c r="AV467" i="1"/>
  <c r="AW467" i="1"/>
  <c r="AX467" i="1"/>
  <c r="AY467" i="1"/>
  <c r="AZ467" i="1"/>
  <c r="BC467" i="1"/>
  <c r="BD467" i="1"/>
  <c r="BE467" i="1"/>
  <c r="BF467" i="1"/>
  <c r="BG467" i="1"/>
  <c r="BH467" i="1"/>
  <c r="BI467" i="1"/>
  <c r="BJ467" i="1"/>
  <c r="BK467" i="1"/>
  <c r="BL467" i="1"/>
  <c r="BP467" i="1"/>
  <c r="BQ467" i="1"/>
  <c r="BR467" i="1"/>
  <c r="BT467" i="1"/>
  <c r="BU467" i="1"/>
  <c r="BV467" i="1"/>
  <c r="BY467" i="1"/>
  <c r="BZ467" i="1"/>
  <c r="CA467" i="1"/>
  <c r="CB467" i="1"/>
  <c r="CC467" i="1"/>
  <c r="CD467" i="1"/>
  <c r="CE467" i="1"/>
  <c r="CF467" i="1"/>
  <c r="CG467" i="1"/>
  <c r="CH467" i="1"/>
  <c r="L468" i="1"/>
  <c r="W468" i="1"/>
  <c r="AT468" i="1"/>
  <c r="AU468" i="1"/>
  <c r="AV468" i="1"/>
  <c r="AW468" i="1"/>
  <c r="AX468" i="1"/>
  <c r="AY468" i="1"/>
  <c r="AZ468" i="1"/>
  <c r="BC468" i="1"/>
  <c r="BD468" i="1"/>
  <c r="BE468" i="1"/>
  <c r="BF468" i="1"/>
  <c r="BG468" i="1"/>
  <c r="BH468" i="1"/>
  <c r="BI468" i="1"/>
  <c r="BJ468" i="1"/>
  <c r="BK468" i="1"/>
  <c r="BL468" i="1"/>
  <c r="BP468" i="1"/>
  <c r="BQ468" i="1"/>
  <c r="BR468" i="1"/>
  <c r="BT468" i="1"/>
  <c r="BU468" i="1"/>
  <c r="BV468" i="1"/>
  <c r="BY468" i="1"/>
  <c r="BZ468" i="1"/>
  <c r="CA468" i="1"/>
  <c r="CB468" i="1"/>
  <c r="CC468" i="1"/>
  <c r="CD468" i="1"/>
  <c r="CE468" i="1"/>
  <c r="CF468" i="1"/>
  <c r="CG468" i="1"/>
  <c r="CH468" i="1"/>
  <c r="L469" i="1"/>
  <c r="W469" i="1"/>
  <c r="AT469" i="1"/>
  <c r="AU469" i="1"/>
  <c r="AV469" i="1"/>
  <c r="AW469" i="1"/>
  <c r="AX469" i="1"/>
  <c r="AY469" i="1"/>
  <c r="AZ469" i="1"/>
  <c r="BC469" i="1"/>
  <c r="BD469" i="1"/>
  <c r="BE469" i="1"/>
  <c r="BF469" i="1"/>
  <c r="BG469" i="1"/>
  <c r="BH469" i="1"/>
  <c r="BI469" i="1"/>
  <c r="BJ469" i="1"/>
  <c r="BK469" i="1"/>
  <c r="BL469" i="1"/>
  <c r="BP469" i="1"/>
  <c r="BQ469" i="1"/>
  <c r="BR469" i="1"/>
  <c r="BT469" i="1"/>
  <c r="BU469" i="1"/>
  <c r="BV469" i="1"/>
  <c r="BY469" i="1"/>
  <c r="BZ469" i="1"/>
  <c r="CA469" i="1"/>
  <c r="CB469" i="1"/>
  <c r="CC469" i="1"/>
  <c r="CD469" i="1"/>
  <c r="CE469" i="1"/>
  <c r="CF469" i="1"/>
  <c r="CG469" i="1"/>
  <c r="CH469" i="1"/>
  <c r="L470" i="1"/>
  <c r="W470" i="1"/>
  <c r="AT470" i="1"/>
  <c r="AU470" i="1"/>
  <c r="AV470" i="1"/>
  <c r="AW470" i="1"/>
  <c r="AX470" i="1"/>
  <c r="AY470" i="1"/>
  <c r="AZ470" i="1"/>
  <c r="BC470" i="1"/>
  <c r="BD470" i="1"/>
  <c r="BE470" i="1"/>
  <c r="BF470" i="1"/>
  <c r="BG470" i="1"/>
  <c r="BH470" i="1"/>
  <c r="BI470" i="1"/>
  <c r="BJ470" i="1"/>
  <c r="BK470" i="1"/>
  <c r="BL470" i="1"/>
  <c r="BP470" i="1"/>
  <c r="BQ470" i="1"/>
  <c r="BR470" i="1"/>
  <c r="BT470" i="1"/>
  <c r="BU470" i="1"/>
  <c r="BV470" i="1"/>
  <c r="BY470" i="1"/>
  <c r="BZ470" i="1"/>
  <c r="CA470" i="1"/>
  <c r="CB470" i="1"/>
  <c r="CC470" i="1"/>
  <c r="CD470" i="1"/>
  <c r="CE470" i="1"/>
  <c r="CF470" i="1"/>
  <c r="CG470" i="1"/>
  <c r="CH470" i="1"/>
  <c r="L471" i="1"/>
  <c r="W471" i="1"/>
  <c r="AT471" i="1"/>
  <c r="AU471" i="1"/>
  <c r="AV471" i="1"/>
  <c r="AW471" i="1"/>
  <c r="AX471" i="1"/>
  <c r="AY471" i="1"/>
  <c r="AZ471" i="1"/>
  <c r="BC471" i="1"/>
  <c r="BD471" i="1"/>
  <c r="BE471" i="1"/>
  <c r="BF471" i="1"/>
  <c r="BG471" i="1"/>
  <c r="BH471" i="1"/>
  <c r="BI471" i="1"/>
  <c r="BJ471" i="1"/>
  <c r="BK471" i="1"/>
  <c r="BL471" i="1"/>
  <c r="BP471" i="1"/>
  <c r="BQ471" i="1"/>
  <c r="BR471" i="1"/>
  <c r="BT471" i="1"/>
  <c r="BU471" i="1"/>
  <c r="BV471" i="1"/>
  <c r="BY471" i="1"/>
  <c r="BZ471" i="1"/>
  <c r="CA471" i="1"/>
  <c r="CB471" i="1"/>
  <c r="CC471" i="1"/>
  <c r="CD471" i="1"/>
  <c r="CE471" i="1"/>
  <c r="CF471" i="1"/>
  <c r="CG471" i="1"/>
  <c r="CH471" i="1"/>
  <c r="L472" i="1"/>
  <c r="W472" i="1"/>
  <c r="AT472" i="1"/>
  <c r="AU472" i="1"/>
  <c r="AV472" i="1"/>
  <c r="AW472" i="1"/>
  <c r="AX472" i="1"/>
  <c r="AY472" i="1"/>
  <c r="AZ472" i="1"/>
  <c r="BC472" i="1"/>
  <c r="BD472" i="1"/>
  <c r="BE472" i="1"/>
  <c r="BF472" i="1"/>
  <c r="BG472" i="1"/>
  <c r="BH472" i="1"/>
  <c r="BI472" i="1"/>
  <c r="BJ472" i="1"/>
  <c r="BK472" i="1"/>
  <c r="BL472" i="1"/>
  <c r="BP472" i="1"/>
  <c r="BQ472" i="1"/>
  <c r="BR472" i="1"/>
  <c r="BT472" i="1"/>
  <c r="BU472" i="1"/>
  <c r="BV472" i="1"/>
  <c r="BY472" i="1"/>
  <c r="BZ472" i="1"/>
  <c r="CA472" i="1"/>
  <c r="CB472" i="1"/>
  <c r="CC472" i="1"/>
  <c r="CD472" i="1"/>
  <c r="CE472" i="1"/>
  <c r="CF472" i="1"/>
  <c r="CG472" i="1"/>
  <c r="CH472" i="1"/>
  <c r="L473" i="1"/>
  <c r="W473" i="1"/>
  <c r="AT473" i="1"/>
  <c r="AU473" i="1"/>
  <c r="AV473" i="1"/>
  <c r="AW473" i="1"/>
  <c r="AX473" i="1"/>
  <c r="AY473" i="1"/>
  <c r="AZ473" i="1"/>
  <c r="BC473" i="1"/>
  <c r="BD473" i="1"/>
  <c r="BE473" i="1"/>
  <c r="BF473" i="1"/>
  <c r="BG473" i="1"/>
  <c r="BH473" i="1"/>
  <c r="BI473" i="1"/>
  <c r="BJ473" i="1"/>
  <c r="BK473" i="1"/>
  <c r="BL473" i="1"/>
  <c r="BP473" i="1"/>
  <c r="BQ473" i="1"/>
  <c r="BR473" i="1"/>
  <c r="BT473" i="1"/>
  <c r="BU473" i="1"/>
  <c r="BV473" i="1"/>
  <c r="BY473" i="1"/>
  <c r="BZ473" i="1"/>
  <c r="CA473" i="1"/>
  <c r="CB473" i="1"/>
  <c r="CC473" i="1"/>
  <c r="CD473" i="1"/>
  <c r="CE473" i="1"/>
  <c r="CF473" i="1"/>
  <c r="CG473" i="1"/>
  <c r="CH473" i="1"/>
  <c r="L474" i="1"/>
  <c r="W474" i="1"/>
  <c r="AT474" i="1"/>
  <c r="AU474" i="1"/>
  <c r="AV474" i="1"/>
  <c r="AW474" i="1"/>
  <c r="AX474" i="1"/>
  <c r="AY474" i="1"/>
  <c r="AZ474" i="1"/>
  <c r="BC474" i="1"/>
  <c r="BD474" i="1"/>
  <c r="BE474" i="1"/>
  <c r="BF474" i="1"/>
  <c r="BG474" i="1"/>
  <c r="BH474" i="1"/>
  <c r="BI474" i="1"/>
  <c r="BJ474" i="1"/>
  <c r="BK474" i="1"/>
  <c r="BL474" i="1"/>
  <c r="BP474" i="1"/>
  <c r="BQ474" i="1"/>
  <c r="BR474" i="1"/>
  <c r="BT474" i="1"/>
  <c r="BU474" i="1"/>
  <c r="BV474" i="1"/>
  <c r="BY474" i="1"/>
  <c r="BZ474" i="1"/>
  <c r="CA474" i="1"/>
  <c r="CB474" i="1"/>
  <c r="CC474" i="1"/>
  <c r="CD474" i="1"/>
  <c r="CE474" i="1"/>
  <c r="CF474" i="1"/>
  <c r="CG474" i="1"/>
  <c r="CH474" i="1"/>
  <c r="L475" i="1"/>
  <c r="W475" i="1"/>
  <c r="AT475" i="1"/>
  <c r="AU475" i="1"/>
  <c r="AV475" i="1"/>
  <c r="AW475" i="1"/>
  <c r="AX475" i="1"/>
  <c r="AY475" i="1"/>
  <c r="AZ475" i="1"/>
  <c r="BC475" i="1"/>
  <c r="BD475" i="1"/>
  <c r="BE475" i="1"/>
  <c r="BF475" i="1"/>
  <c r="BG475" i="1"/>
  <c r="BH475" i="1"/>
  <c r="BI475" i="1"/>
  <c r="BJ475" i="1"/>
  <c r="BK475" i="1"/>
  <c r="BL475" i="1"/>
  <c r="BP475" i="1"/>
  <c r="BQ475" i="1"/>
  <c r="BR475" i="1"/>
  <c r="BT475" i="1"/>
  <c r="BU475" i="1"/>
  <c r="BV475" i="1"/>
  <c r="BY475" i="1"/>
  <c r="BZ475" i="1"/>
  <c r="CA475" i="1"/>
  <c r="CB475" i="1"/>
  <c r="CC475" i="1"/>
  <c r="CD475" i="1"/>
  <c r="CE475" i="1"/>
  <c r="CF475" i="1"/>
  <c r="CG475" i="1"/>
  <c r="CH475" i="1"/>
  <c r="L476" i="1"/>
  <c r="W476" i="1"/>
  <c r="AT476" i="1"/>
  <c r="AU476" i="1"/>
  <c r="AV476" i="1"/>
  <c r="AW476" i="1"/>
  <c r="AX476" i="1"/>
  <c r="AY476" i="1"/>
  <c r="AZ476" i="1"/>
  <c r="BC476" i="1"/>
  <c r="BD476" i="1"/>
  <c r="BE476" i="1"/>
  <c r="BF476" i="1"/>
  <c r="BG476" i="1"/>
  <c r="BH476" i="1"/>
  <c r="BI476" i="1"/>
  <c r="BJ476" i="1"/>
  <c r="BK476" i="1"/>
  <c r="BL476" i="1"/>
  <c r="BP476" i="1"/>
  <c r="BQ476" i="1"/>
  <c r="BR476" i="1"/>
  <c r="BT476" i="1"/>
  <c r="BU476" i="1"/>
  <c r="BV476" i="1"/>
  <c r="BY476" i="1"/>
  <c r="BZ476" i="1"/>
  <c r="CA476" i="1"/>
  <c r="CB476" i="1"/>
  <c r="CC476" i="1"/>
  <c r="CD476" i="1"/>
  <c r="CE476" i="1"/>
  <c r="CF476" i="1"/>
  <c r="CG476" i="1"/>
  <c r="CH476" i="1"/>
  <c r="L477" i="1"/>
  <c r="W477" i="1"/>
  <c r="AT477" i="1"/>
  <c r="AU477" i="1"/>
  <c r="AV477" i="1"/>
  <c r="AW477" i="1"/>
  <c r="AX477" i="1"/>
  <c r="AY477" i="1"/>
  <c r="AZ477" i="1"/>
  <c r="BC477" i="1"/>
  <c r="BD477" i="1"/>
  <c r="BE477" i="1"/>
  <c r="BF477" i="1"/>
  <c r="BG477" i="1"/>
  <c r="BH477" i="1"/>
  <c r="BI477" i="1"/>
  <c r="BJ477" i="1"/>
  <c r="BK477" i="1"/>
  <c r="BL477" i="1"/>
  <c r="BP477" i="1"/>
  <c r="BQ477" i="1"/>
  <c r="BR477" i="1"/>
  <c r="BT477" i="1"/>
  <c r="BU477" i="1"/>
  <c r="BV477" i="1"/>
  <c r="BY477" i="1"/>
  <c r="BZ477" i="1"/>
  <c r="CA477" i="1"/>
  <c r="CB477" i="1"/>
  <c r="CC477" i="1"/>
  <c r="CD477" i="1"/>
  <c r="CE477" i="1"/>
  <c r="CF477" i="1"/>
  <c r="CG477" i="1"/>
  <c r="CH477" i="1"/>
  <c r="L478" i="1"/>
  <c r="W478" i="1"/>
  <c r="AT478" i="1"/>
  <c r="AU478" i="1"/>
  <c r="AV478" i="1"/>
  <c r="AW478" i="1"/>
  <c r="AX478" i="1"/>
  <c r="AY478" i="1"/>
  <c r="AZ478" i="1"/>
  <c r="BC478" i="1"/>
  <c r="BD478" i="1"/>
  <c r="BE478" i="1"/>
  <c r="BF478" i="1"/>
  <c r="BG478" i="1"/>
  <c r="BH478" i="1"/>
  <c r="BI478" i="1"/>
  <c r="BJ478" i="1"/>
  <c r="BK478" i="1"/>
  <c r="BL478" i="1"/>
  <c r="BP478" i="1"/>
  <c r="BQ478" i="1"/>
  <c r="BR478" i="1"/>
  <c r="BT478" i="1"/>
  <c r="BU478" i="1"/>
  <c r="BV478" i="1"/>
  <c r="BY478" i="1"/>
  <c r="BZ478" i="1"/>
  <c r="CA478" i="1"/>
  <c r="CB478" i="1"/>
  <c r="CC478" i="1"/>
  <c r="CD478" i="1"/>
  <c r="CE478" i="1"/>
  <c r="CF478" i="1"/>
  <c r="CG478" i="1"/>
  <c r="CH478" i="1"/>
  <c r="L479" i="1"/>
  <c r="W479" i="1"/>
  <c r="AT479" i="1"/>
  <c r="AU479" i="1"/>
  <c r="AV479" i="1"/>
  <c r="AW479" i="1"/>
  <c r="AX479" i="1"/>
  <c r="AY479" i="1"/>
  <c r="AZ479" i="1"/>
  <c r="BC479" i="1"/>
  <c r="BD479" i="1"/>
  <c r="BE479" i="1"/>
  <c r="BF479" i="1"/>
  <c r="BG479" i="1"/>
  <c r="BH479" i="1"/>
  <c r="BI479" i="1"/>
  <c r="BJ479" i="1"/>
  <c r="BK479" i="1"/>
  <c r="BL479" i="1"/>
  <c r="BP479" i="1"/>
  <c r="BQ479" i="1"/>
  <c r="BR479" i="1"/>
  <c r="BT479" i="1"/>
  <c r="BU479" i="1"/>
  <c r="BV479" i="1"/>
  <c r="BY479" i="1"/>
  <c r="BZ479" i="1"/>
  <c r="CA479" i="1"/>
  <c r="CB479" i="1"/>
  <c r="CC479" i="1"/>
  <c r="CD479" i="1"/>
  <c r="CE479" i="1"/>
  <c r="CF479" i="1"/>
  <c r="CG479" i="1"/>
  <c r="CH479" i="1"/>
  <c r="L480" i="1"/>
  <c r="W480" i="1"/>
  <c r="AT480" i="1"/>
  <c r="AU480" i="1"/>
  <c r="AV480" i="1"/>
  <c r="AW480" i="1"/>
  <c r="AX480" i="1"/>
  <c r="AY480" i="1"/>
  <c r="AZ480" i="1"/>
  <c r="BC480" i="1"/>
  <c r="BD480" i="1"/>
  <c r="BE480" i="1"/>
  <c r="BF480" i="1"/>
  <c r="BG480" i="1"/>
  <c r="BH480" i="1"/>
  <c r="BI480" i="1"/>
  <c r="BJ480" i="1"/>
  <c r="BK480" i="1"/>
  <c r="BL480" i="1"/>
  <c r="BP480" i="1"/>
  <c r="BQ480" i="1"/>
  <c r="BR480" i="1"/>
  <c r="BT480" i="1"/>
  <c r="BU480" i="1"/>
  <c r="BV480" i="1"/>
  <c r="BY480" i="1"/>
  <c r="BZ480" i="1"/>
  <c r="CA480" i="1"/>
  <c r="CB480" i="1"/>
  <c r="CC480" i="1"/>
  <c r="CD480" i="1"/>
  <c r="CE480" i="1"/>
  <c r="CF480" i="1"/>
  <c r="CG480" i="1"/>
  <c r="CH480" i="1"/>
  <c r="L481" i="1"/>
  <c r="W481" i="1"/>
  <c r="AT481" i="1"/>
  <c r="AU481" i="1"/>
  <c r="AV481" i="1"/>
  <c r="AW481" i="1"/>
  <c r="AX481" i="1"/>
  <c r="AY481" i="1"/>
  <c r="AZ481" i="1"/>
  <c r="BC481" i="1"/>
  <c r="BD481" i="1"/>
  <c r="BE481" i="1"/>
  <c r="BF481" i="1"/>
  <c r="BG481" i="1"/>
  <c r="BH481" i="1"/>
  <c r="BI481" i="1"/>
  <c r="BJ481" i="1"/>
  <c r="BK481" i="1"/>
  <c r="BL481" i="1"/>
  <c r="BP481" i="1"/>
  <c r="BQ481" i="1"/>
  <c r="BR481" i="1"/>
  <c r="BT481" i="1"/>
  <c r="BU481" i="1"/>
  <c r="BV481" i="1"/>
  <c r="BY481" i="1"/>
  <c r="BZ481" i="1"/>
  <c r="CA481" i="1"/>
  <c r="CB481" i="1"/>
  <c r="CC481" i="1"/>
  <c r="CD481" i="1"/>
  <c r="CE481" i="1"/>
  <c r="CF481" i="1"/>
  <c r="CG481" i="1"/>
  <c r="CH481" i="1"/>
  <c r="L482" i="1"/>
  <c r="W482" i="1"/>
  <c r="AT482" i="1"/>
  <c r="AU482" i="1"/>
  <c r="AV482" i="1"/>
  <c r="AW482" i="1"/>
  <c r="AX482" i="1"/>
  <c r="AY482" i="1"/>
  <c r="AZ482" i="1"/>
  <c r="BC482" i="1"/>
  <c r="BD482" i="1"/>
  <c r="BE482" i="1"/>
  <c r="BF482" i="1"/>
  <c r="BG482" i="1"/>
  <c r="BH482" i="1"/>
  <c r="BI482" i="1"/>
  <c r="BJ482" i="1"/>
  <c r="BK482" i="1"/>
  <c r="BL482" i="1"/>
  <c r="BP482" i="1"/>
  <c r="BQ482" i="1"/>
  <c r="BR482" i="1"/>
  <c r="BT482" i="1"/>
  <c r="BU482" i="1"/>
  <c r="BV482" i="1"/>
  <c r="BY482" i="1"/>
  <c r="BZ482" i="1"/>
  <c r="CA482" i="1"/>
  <c r="CB482" i="1"/>
  <c r="CC482" i="1"/>
  <c r="CD482" i="1"/>
  <c r="CE482" i="1"/>
  <c r="CF482" i="1"/>
  <c r="CG482" i="1"/>
  <c r="CH482" i="1"/>
  <c r="L483" i="1"/>
  <c r="W483" i="1"/>
  <c r="AT483" i="1"/>
  <c r="AU483" i="1"/>
  <c r="AV483" i="1"/>
  <c r="AW483" i="1"/>
  <c r="AX483" i="1"/>
  <c r="AY483" i="1"/>
  <c r="AZ483" i="1"/>
  <c r="BC483" i="1"/>
  <c r="BD483" i="1"/>
  <c r="BE483" i="1"/>
  <c r="BF483" i="1"/>
  <c r="BG483" i="1"/>
  <c r="BH483" i="1"/>
  <c r="BI483" i="1"/>
  <c r="BJ483" i="1"/>
  <c r="BK483" i="1"/>
  <c r="BL483" i="1"/>
  <c r="BP483" i="1"/>
  <c r="BQ483" i="1"/>
  <c r="BR483" i="1"/>
  <c r="BT483" i="1"/>
  <c r="BU483" i="1"/>
  <c r="BV483" i="1"/>
  <c r="BY483" i="1"/>
  <c r="BZ483" i="1"/>
  <c r="CA483" i="1"/>
  <c r="CB483" i="1"/>
  <c r="CC483" i="1"/>
  <c r="CD483" i="1"/>
  <c r="CE483" i="1"/>
  <c r="CF483" i="1"/>
  <c r="CG483" i="1"/>
  <c r="CH483" i="1"/>
  <c r="L484" i="1"/>
  <c r="W484" i="1"/>
  <c r="AT484" i="1"/>
  <c r="AU484" i="1"/>
  <c r="AV484" i="1"/>
  <c r="AW484" i="1"/>
  <c r="AX484" i="1"/>
  <c r="AY484" i="1"/>
  <c r="AZ484" i="1"/>
  <c r="BC484" i="1"/>
  <c r="BD484" i="1"/>
  <c r="BE484" i="1"/>
  <c r="BF484" i="1"/>
  <c r="BG484" i="1"/>
  <c r="BH484" i="1"/>
  <c r="BI484" i="1"/>
  <c r="BJ484" i="1"/>
  <c r="BK484" i="1"/>
  <c r="BL484" i="1"/>
  <c r="BP484" i="1"/>
  <c r="BQ484" i="1"/>
  <c r="BR484" i="1"/>
  <c r="BT484" i="1"/>
  <c r="BU484" i="1"/>
  <c r="BV484" i="1"/>
  <c r="BY484" i="1"/>
  <c r="BZ484" i="1"/>
  <c r="CA484" i="1"/>
  <c r="CB484" i="1"/>
  <c r="CC484" i="1"/>
  <c r="CD484" i="1"/>
  <c r="CE484" i="1"/>
  <c r="CF484" i="1"/>
  <c r="CG484" i="1"/>
  <c r="CH484" i="1"/>
  <c r="W485" i="1"/>
  <c r="AT485" i="1"/>
  <c r="AU485" i="1"/>
  <c r="AV485" i="1"/>
  <c r="AW485" i="1"/>
  <c r="AX485" i="1"/>
  <c r="AY485" i="1"/>
  <c r="AZ485" i="1"/>
  <c r="BC485" i="1"/>
  <c r="BD485" i="1"/>
  <c r="BE485" i="1"/>
  <c r="BF485" i="1"/>
  <c r="BG485" i="1"/>
  <c r="BH485" i="1"/>
  <c r="BI485" i="1"/>
  <c r="BJ485" i="1"/>
  <c r="BK485" i="1"/>
  <c r="BL485" i="1"/>
  <c r="BP485" i="1"/>
  <c r="BQ485" i="1"/>
  <c r="BR485" i="1"/>
  <c r="BT485" i="1"/>
  <c r="BU485" i="1"/>
  <c r="BV485" i="1"/>
  <c r="BY485" i="1"/>
  <c r="BZ485" i="1"/>
  <c r="CA485" i="1"/>
  <c r="CB485" i="1"/>
  <c r="CC485" i="1"/>
  <c r="CD485" i="1"/>
  <c r="CE485" i="1"/>
  <c r="CF485" i="1"/>
  <c r="CG485" i="1"/>
  <c r="CH485" i="1"/>
  <c r="W486" i="1"/>
  <c r="AT486" i="1"/>
  <c r="AU486" i="1"/>
  <c r="AV486" i="1"/>
  <c r="AW486" i="1"/>
  <c r="AX486" i="1"/>
  <c r="AY486" i="1"/>
  <c r="AZ486" i="1"/>
  <c r="BC486" i="1"/>
  <c r="BD486" i="1"/>
  <c r="BE486" i="1"/>
  <c r="BF486" i="1"/>
  <c r="BG486" i="1"/>
  <c r="BH486" i="1"/>
  <c r="BI486" i="1"/>
  <c r="BJ486" i="1"/>
  <c r="BK486" i="1"/>
  <c r="BL486" i="1"/>
  <c r="BP486" i="1"/>
  <c r="BQ486" i="1"/>
  <c r="BR486" i="1"/>
  <c r="BT486" i="1"/>
  <c r="BU486" i="1"/>
  <c r="BV486" i="1"/>
  <c r="BY486" i="1"/>
  <c r="BZ486" i="1"/>
  <c r="CA486" i="1"/>
  <c r="CB486" i="1"/>
  <c r="CC486" i="1"/>
  <c r="CD486" i="1"/>
  <c r="CE486" i="1"/>
  <c r="CF486" i="1"/>
  <c r="CG486" i="1"/>
  <c r="CH486" i="1"/>
  <c r="W487" i="1"/>
  <c r="AT487" i="1"/>
  <c r="AU487" i="1"/>
  <c r="AV487" i="1"/>
  <c r="AW487" i="1"/>
  <c r="AX487" i="1"/>
  <c r="AY487" i="1"/>
  <c r="AZ487" i="1"/>
  <c r="BC487" i="1"/>
  <c r="BD487" i="1"/>
  <c r="BE487" i="1"/>
  <c r="BF487" i="1"/>
  <c r="BG487" i="1"/>
  <c r="BH487" i="1"/>
  <c r="BI487" i="1"/>
  <c r="BJ487" i="1"/>
  <c r="BK487" i="1"/>
  <c r="BL487" i="1"/>
  <c r="BP487" i="1"/>
  <c r="BQ487" i="1"/>
  <c r="BR487" i="1"/>
  <c r="BT487" i="1"/>
  <c r="BU487" i="1"/>
  <c r="BV487" i="1"/>
  <c r="BY487" i="1"/>
  <c r="BZ487" i="1"/>
  <c r="CA487" i="1"/>
  <c r="CB487" i="1"/>
  <c r="CC487" i="1"/>
  <c r="CD487" i="1"/>
  <c r="CE487" i="1"/>
  <c r="CF487" i="1"/>
  <c r="CG487" i="1"/>
  <c r="CH487" i="1"/>
  <c r="W488" i="1"/>
  <c r="AT488" i="1"/>
  <c r="AU488" i="1"/>
  <c r="AV488" i="1"/>
  <c r="AW488" i="1"/>
  <c r="AX488" i="1"/>
  <c r="AY488" i="1"/>
  <c r="AZ488" i="1"/>
  <c r="BC488" i="1"/>
  <c r="BD488" i="1"/>
  <c r="BE488" i="1"/>
  <c r="BF488" i="1"/>
  <c r="BG488" i="1"/>
  <c r="BH488" i="1"/>
  <c r="BI488" i="1"/>
  <c r="BJ488" i="1"/>
  <c r="BK488" i="1"/>
  <c r="BL488" i="1"/>
  <c r="BP488" i="1"/>
  <c r="BQ488" i="1"/>
  <c r="BR488" i="1"/>
  <c r="BT488" i="1"/>
  <c r="BU488" i="1"/>
  <c r="BV488" i="1"/>
  <c r="BY488" i="1"/>
  <c r="BZ488" i="1"/>
  <c r="CA488" i="1"/>
  <c r="CB488" i="1"/>
  <c r="CC488" i="1"/>
  <c r="CD488" i="1"/>
  <c r="CE488" i="1"/>
  <c r="CF488" i="1"/>
  <c r="CG488" i="1"/>
  <c r="CH488" i="1"/>
  <c r="W489" i="1"/>
  <c r="AT489" i="1"/>
  <c r="AU489" i="1"/>
  <c r="AV489" i="1"/>
  <c r="AW489" i="1"/>
  <c r="AX489" i="1"/>
  <c r="AY489" i="1"/>
  <c r="AZ489" i="1"/>
  <c r="BC489" i="1"/>
  <c r="BD489" i="1"/>
  <c r="BE489" i="1"/>
  <c r="BF489" i="1"/>
  <c r="BG489" i="1"/>
  <c r="BH489" i="1"/>
  <c r="BI489" i="1"/>
  <c r="BJ489" i="1"/>
  <c r="BK489" i="1"/>
  <c r="BL489" i="1"/>
  <c r="BP489" i="1"/>
  <c r="BQ489" i="1"/>
  <c r="BR489" i="1"/>
  <c r="BT489" i="1"/>
  <c r="BU489" i="1"/>
  <c r="BV489" i="1"/>
  <c r="BY489" i="1"/>
  <c r="BZ489" i="1"/>
  <c r="CA489" i="1"/>
  <c r="CB489" i="1"/>
  <c r="CC489" i="1"/>
  <c r="CD489" i="1"/>
  <c r="CE489" i="1"/>
  <c r="CF489" i="1"/>
  <c r="CG489" i="1"/>
  <c r="CH489" i="1"/>
  <c r="W490" i="1"/>
  <c r="AT490" i="1"/>
  <c r="AU490" i="1"/>
  <c r="AV490" i="1"/>
  <c r="AW490" i="1"/>
  <c r="AX490" i="1"/>
  <c r="AY490" i="1"/>
  <c r="AZ490" i="1"/>
  <c r="BC490" i="1"/>
  <c r="BD490" i="1"/>
  <c r="BE490" i="1"/>
  <c r="BF490" i="1"/>
  <c r="BG490" i="1"/>
  <c r="BH490" i="1"/>
  <c r="BI490" i="1"/>
  <c r="BJ490" i="1"/>
  <c r="BK490" i="1"/>
  <c r="BL490" i="1"/>
  <c r="BP490" i="1"/>
  <c r="BQ490" i="1"/>
  <c r="BR490" i="1"/>
  <c r="BT490" i="1"/>
  <c r="BU490" i="1"/>
  <c r="BV490" i="1"/>
  <c r="BY490" i="1"/>
  <c r="BZ490" i="1"/>
  <c r="CA490" i="1"/>
  <c r="CB490" i="1"/>
  <c r="CC490" i="1"/>
  <c r="CD490" i="1"/>
  <c r="CE490" i="1"/>
  <c r="CF490" i="1"/>
  <c r="CG490" i="1"/>
  <c r="CH490" i="1"/>
  <c r="W491" i="1"/>
  <c r="AT491" i="1"/>
  <c r="AU491" i="1"/>
  <c r="AV491" i="1"/>
  <c r="AW491" i="1"/>
  <c r="AX491" i="1"/>
  <c r="AY491" i="1"/>
  <c r="AZ491" i="1"/>
  <c r="BC491" i="1"/>
  <c r="BD491" i="1"/>
  <c r="BE491" i="1"/>
  <c r="BF491" i="1"/>
  <c r="BG491" i="1"/>
  <c r="BH491" i="1"/>
  <c r="BI491" i="1"/>
  <c r="BJ491" i="1"/>
  <c r="BK491" i="1"/>
  <c r="BL491" i="1"/>
  <c r="BP491" i="1"/>
  <c r="BQ491" i="1"/>
  <c r="BR491" i="1"/>
  <c r="BT491" i="1"/>
  <c r="BU491" i="1"/>
  <c r="BV491" i="1"/>
  <c r="BY491" i="1"/>
  <c r="BZ491" i="1"/>
  <c r="CA491" i="1"/>
  <c r="CB491" i="1"/>
  <c r="CC491" i="1"/>
  <c r="CD491" i="1"/>
  <c r="CE491" i="1"/>
  <c r="CF491" i="1"/>
  <c r="CG491" i="1"/>
  <c r="CH491" i="1"/>
  <c r="W492" i="1"/>
  <c r="AT492" i="1"/>
  <c r="AU492" i="1"/>
  <c r="AV492" i="1"/>
  <c r="AW492" i="1"/>
  <c r="AX492" i="1"/>
  <c r="AY492" i="1"/>
  <c r="AZ492" i="1"/>
  <c r="BC492" i="1"/>
  <c r="BD492" i="1"/>
  <c r="BE492" i="1"/>
  <c r="BF492" i="1"/>
  <c r="BG492" i="1"/>
  <c r="BH492" i="1"/>
  <c r="BI492" i="1"/>
  <c r="BJ492" i="1"/>
  <c r="BK492" i="1"/>
  <c r="BL492" i="1"/>
  <c r="BP492" i="1"/>
  <c r="BQ492" i="1"/>
  <c r="BR492" i="1"/>
  <c r="BT492" i="1"/>
  <c r="BU492" i="1"/>
  <c r="BV492" i="1"/>
  <c r="BY492" i="1"/>
  <c r="BZ492" i="1"/>
  <c r="CA492" i="1"/>
  <c r="CB492" i="1"/>
  <c r="CC492" i="1"/>
  <c r="CD492" i="1"/>
  <c r="CE492" i="1"/>
  <c r="CF492" i="1"/>
  <c r="CG492" i="1"/>
  <c r="CH492" i="1"/>
  <c r="W493" i="1"/>
  <c r="AT493" i="1"/>
  <c r="AU493" i="1"/>
  <c r="AV493" i="1"/>
  <c r="AW493" i="1"/>
  <c r="AX493" i="1"/>
  <c r="AY493" i="1"/>
  <c r="AZ493" i="1"/>
  <c r="BC493" i="1"/>
  <c r="BD493" i="1"/>
  <c r="BE493" i="1"/>
  <c r="BF493" i="1"/>
  <c r="BG493" i="1"/>
  <c r="BH493" i="1"/>
  <c r="BI493" i="1"/>
  <c r="BJ493" i="1"/>
  <c r="BK493" i="1"/>
  <c r="BL493" i="1"/>
  <c r="BP493" i="1"/>
  <c r="BQ493" i="1"/>
  <c r="BR493" i="1"/>
  <c r="BT493" i="1"/>
  <c r="BU493" i="1"/>
  <c r="BV493" i="1"/>
  <c r="BY493" i="1"/>
  <c r="BZ493" i="1"/>
  <c r="CA493" i="1"/>
  <c r="CB493" i="1"/>
  <c r="CC493" i="1"/>
  <c r="CD493" i="1"/>
  <c r="CE493" i="1"/>
  <c r="CF493" i="1"/>
  <c r="CG493" i="1"/>
  <c r="CH493" i="1"/>
  <c r="W494" i="1"/>
  <c r="AT494" i="1"/>
  <c r="AU494" i="1"/>
  <c r="AV494" i="1"/>
  <c r="AW494" i="1"/>
  <c r="AX494" i="1"/>
  <c r="AY494" i="1"/>
  <c r="AZ494" i="1"/>
  <c r="BC494" i="1"/>
  <c r="BD494" i="1"/>
  <c r="BE494" i="1"/>
  <c r="BF494" i="1"/>
  <c r="BG494" i="1"/>
  <c r="BH494" i="1"/>
  <c r="BI494" i="1"/>
  <c r="BJ494" i="1"/>
  <c r="BK494" i="1"/>
  <c r="BL494" i="1"/>
  <c r="BP494" i="1"/>
  <c r="BQ494" i="1"/>
  <c r="BR494" i="1"/>
  <c r="BT494" i="1"/>
  <c r="BU494" i="1"/>
  <c r="BV494" i="1"/>
  <c r="BY494" i="1"/>
  <c r="BZ494" i="1"/>
  <c r="CA494" i="1"/>
  <c r="CB494" i="1"/>
  <c r="CC494" i="1"/>
  <c r="CD494" i="1"/>
  <c r="CE494" i="1"/>
  <c r="CF494" i="1"/>
  <c r="CG494" i="1"/>
  <c r="CH494" i="1"/>
  <c r="W495" i="1"/>
  <c r="AT495" i="1"/>
  <c r="AU495" i="1"/>
  <c r="AV495" i="1"/>
  <c r="AW495" i="1"/>
  <c r="AX495" i="1"/>
  <c r="AY495" i="1"/>
  <c r="AZ495" i="1"/>
  <c r="BB495" i="1"/>
  <c r="BC495" i="1"/>
  <c r="BD495" i="1"/>
  <c r="BE495" i="1"/>
  <c r="BF495" i="1"/>
  <c r="BG495" i="1"/>
  <c r="BH495" i="1"/>
  <c r="BI495" i="1"/>
  <c r="BJ495" i="1"/>
  <c r="BK495" i="1"/>
  <c r="BL495" i="1"/>
  <c r="BP495" i="1"/>
  <c r="BQ495" i="1"/>
  <c r="BR495" i="1"/>
  <c r="BT495" i="1"/>
  <c r="BU495" i="1"/>
  <c r="BV495" i="1"/>
  <c r="BX495" i="1"/>
  <c r="BY495" i="1"/>
  <c r="BZ495" i="1"/>
  <c r="CA495" i="1"/>
  <c r="CB495" i="1"/>
  <c r="CC495" i="1"/>
  <c r="CD495" i="1"/>
  <c r="CE495" i="1"/>
  <c r="CF495" i="1"/>
  <c r="CG495" i="1"/>
  <c r="CH495" i="1"/>
  <c r="W496" i="1"/>
  <c r="AT496" i="1"/>
  <c r="AU496" i="1"/>
  <c r="AV496" i="1"/>
  <c r="AW496" i="1"/>
  <c r="AX496" i="1"/>
  <c r="AY496" i="1"/>
  <c r="AZ496" i="1"/>
  <c r="BB496" i="1"/>
  <c r="BC496" i="1"/>
  <c r="BD496" i="1"/>
  <c r="BE496" i="1"/>
  <c r="BF496" i="1"/>
  <c r="BG496" i="1"/>
  <c r="BH496" i="1"/>
  <c r="BI496" i="1"/>
  <c r="BJ496" i="1"/>
  <c r="BK496" i="1"/>
  <c r="BL496" i="1"/>
  <c r="BP496" i="1"/>
  <c r="BQ496" i="1"/>
  <c r="BR496" i="1"/>
  <c r="BT496" i="1"/>
  <c r="BU496" i="1"/>
  <c r="BV496" i="1"/>
  <c r="BX496" i="1"/>
  <c r="BY496" i="1"/>
  <c r="BZ496" i="1"/>
  <c r="CA496" i="1"/>
  <c r="CB496" i="1"/>
  <c r="CC496" i="1"/>
  <c r="CD496" i="1"/>
  <c r="CE496" i="1"/>
  <c r="CF496" i="1"/>
  <c r="CG496" i="1"/>
  <c r="CH496" i="1"/>
  <c r="W497" i="1"/>
  <c r="AT497" i="1"/>
  <c r="AU497" i="1"/>
  <c r="AV497" i="1"/>
  <c r="AW497" i="1"/>
  <c r="AX497" i="1"/>
  <c r="AY497" i="1"/>
  <c r="AZ497" i="1"/>
  <c r="BB497" i="1"/>
  <c r="BC497" i="1"/>
  <c r="BD497" i="1"/>
  <c r="BE497" i="1"/>
  <c r="BF497" i="1"/>
  <c r="BG497" i="1"/>
  <c r="BH497" i="1"/>
  <c r="BI497" i="1"/>
  <c r="BJ497" i="1"/>
  <c r="BK497" i="1"/>
  <c r="BL497" i="1"/>
  <c r="BP497" i="1"/>
  <c r="BQ497" i="1"/>
  <c r="BR497" i="1"/>
  <c r="BT497" i="1"/>
  <c r="BU497" i="1"/>
  <c r="BV497" i="1"/>
  <c r="BX497" i="1"/>
  <c r="BY497" i="1"/>
  <c r="BZ497" i="1"/>
  <c r="CA497" i="1"/>
  <c r="CB497" i="1"/>
  <c r="CC497" i="1"/>
  <c r="CD497" i="1"/>
  <c r="CE497" i="1"/>
  <c r="CF497" i="1"/>
  <c r="CG497" i="1"/>
  <c r="CH497" i="1"/>
  <c r="W498" i="1"/>
  <c r="AT498" i="1"/>
  <c r="AU498" i="1"/>
  <c r="AV498" i="1"/>
  <c r="AW498" i="1"/>
  <c r="AX498" i="1"/>
  <c r="AY498" i="1"/>
  <c r="AZ498" i="1"/>
  <c r="BB498" i="1"/>
  <c r="BC498" i="1"/>
  <c r="BD498" i="1"/>
  <c r="BE498" i="1"/>
  <c r="BF498" i="1"/>
  <c r="BG498" i="1"/>
  <c r="BH498" i="1"/>
  <c r="BI498" i="1"/>
  <c r="BJ498" i="1"/>
  <c r="BK498" i="1"/>
  <c r="BL498" i="1"/>
  <c r="BP498" i="1"/>
  <c r="BQ498" i="1"/>
  <c r="BR498" i="1"/>
  <c r="BT498" i="1"/>
  <c r="BU498" i="1"/>
  <c r="BV498" i="1"/>
  <c r="BX498" i="1"/>
  <c r="BY498" i="1"/>
  <c r="BZ498" i="1"/>
  <c r="CA498" i="1"/>
  <c r="CB498" i="1"/>
  <c r="CC498" i="1"/>
  <c r="CD498" i="1"/>
  <c r="CE498" i="1"/>
  <c r="CF498" i="1"/>
  <c r="CG498" i="1"/>
  <c r="CH498" i="1"/>
  <c r="W499" i="1"/>
  <c r="AT499" i="1"/>
  <c r="AU499" i="1"/>
  <c r="AV499" i="1"/>
  <c r="AW499" i="1"/>
  <c r="AX499" i="1"/>
  <c r="AY499" i="1"/>
  <c r="AZ499" i="1"/>
  <c r="BB499" i="1"/>
  <c r="BC499" i="1"/>
  <c r="BD499" i="1"/>
  <c r="BE499" i="1"/>
  <c r="BF499" i="1"/>
  <c r="BG499" i="1"/>
  <c r="BH499" i="1"/>
  <c r="BI499" i="1"/>
  <c r="BJ499" i="1"/>
  <c r="BK499" i="1"/>
  <c r="BL499" i="1"/>
  <c r="BP499" i="1"/>
  <c r="BQ499" i="1"/>
  <c r="BR499" i="1"/>
  <c r="BT499" i="1"/>
  <c r="BU499" i="1"/>
  <c r="BV499" i="1"/>
  <c r="BX499" i="1"/>
  <c r="BY499" i="1"/>
  <c r="BZ499" i="1"/>
  <c r="CA499" i="1"/>
  <c r="CB499" i="1"/>
  <c r="CC499" i="1"/>
  <c r="CD499" i="1"/>
  <c r="CE499" i="1"/>
  <c r="CF499" i="1"/>
  <c r="CG499" i="1"/>
  <c r="CH499" i="1"/>
  <c r="W500" i="1"/>
  <c r="AT500" i="1"/>
  <c r="AU500" i="1"/>
  <c r="AV500" i="1"/>
  <c r="AW500" i="1"/>
  <c r="AX500" i="1"/>
  <c r="AY500" i="1"/>
  <c r="AZ500" i="1"/>
  <c r="BB500" i="1"/>
  <c r="BC500" i="1"/>
  <c r="BD500" i="1"/>
  <c r="BE500" i="1"/>
  <c r="BF500" i="1"/>
  <c r="BG500" i="1"/>
  <c r="BH500" i="1"/>
  <c r="BI500" i="1"/>
  <c r="BJ500" i="1"/>
  <c r="BK500" i="1"/>
  <c r="BL500" i="1"/>
  <c r="BP500" i="1"/>
  <c r="BQ500" i="1"/>
  <c r="BR500" i="1"/>
  <c r="BT500" i="1"/>
  <c r="BU500" i="1"/>
  <c r="BV500" i="1"/>
  <c r="BX500" i="1"/>
  <c r="BY500" i="1"/>
  <c r="BZ500" i="1"/>
  <c r="CA500" i="1"/>
  <c r="CB500" i="1"/>
  <c r="CC500" i="1"/>
  <c r="CD500" i="1"/>
  <c r="CE500" i="1"/>
  <c r="CF500" i="1"/>
  <c r="CG500" i="1"/>
  <c r="CH500" i="1"/>
  <c r="W501" i="1"/>
  <c r="AT501" i="1"/>
  <c r="AU501" i="1"/>
  <c r="AV501" i="1"/>
  <c r="AW501" i="1"/>
  <c r="AX501" i="1"/>
  <c r="AY501" i="1"/>
  <c r="AZ501" i="1"/>
  <c r="BB501" i="1"/>
  <c r="BC501" i="1"/>
  <c r="BD501" i="1"/>
  <c r="BE501" i="1"/>
  <c r="BF501" i="1"/>
  <c r="BG501" i="1"/>
  <c r="BH501" i="1"/>
  <c r="BI501" i="1"/>
  <c r="BJ501" i="1"/>
  <c r="BK501" i="1"/>
  <c r="BL501" i="1"/>
  <c r="BP501" i="1"/>
  <c r="BQ501" i="1"/>
  <c r="BR501" i="1"/>
  <c r="BT501" i="1"/>
  <c r="BU501" i="1"/>
  <c r="BV501" i="1"/>
  <c r="BX501" i="1"/>
  <c r="BY501" i="1"/>
  <c r="BZ501" i="1"/>
  <c r="CA501" i="1"/>
  <c r="CB501" i="1"/>
  <c r="CC501" i="1"/>
  <c r="CD501" i="1"/>
  <c r="CE501" i="1"/>
  <c r="CF501" i="1"/>
  <c r="CG501" i="1"/>
  <c r="CH501" i="1"/>
  <c r="W502" i="1"/>
  <c r="AT502" i="1"/>
  <c r="AU502" i="1"/>
  <c r="AV502" i="1"/>
  <c r="AW502" i="1"/>
  <c r="AX502" i="1"/>
  <c r="AY502" i="1"/>
  <c r="AZ502" i="1"/>
  <c r="BB502" i="1"/>
  <c r="BC502" i="1"/>
  <c r="BD502" i="1"/>
  <c r="BE502" i="1"/>
  <c r="BF502" i="1"/>
  <c r="BG502" i="1"/>
  <c r="BH502" i="1"/>
  <c r="BI502" i="1"/>
  <c r="BJ502" i="1"/>
  <c r="BK502" i="1"/>
  <c r="BL502" i="1"/>
  <c r="BP502" i="1"/>
  <c r="BQ502" i="1"/>
  <c r="BR502" i="1"/>
  <c r="BT502" i="1"/>
  <c r="BU502" i="1"/>
  <c r="BV502" i="1"/>
  <c r="BX502" i="1"/>
  <c r="BY502" i="1"/>
  <c r="BZ502" i="1"/>
  <c r="CA502" i="1"/>
  <c r="CB502" i="1"/>
  <c r="CC502" i="1"/>
  <c r="CD502" i="1"/>
  <c r="CE502" i="1"/>
  <c r="CF502" i="1"/>
  <c r="CG502" i="1"/>
  <c r="CH502" i="1"/>
  <c r="W503" i="1"/>
  <c r="AT503" i="1"/>
  <c r="AU503" i="1"/>
  <c r="AV503" i="1"/>
  <c r="AW503" i="1"/>
  <c r="AX503" i="1"/>
  <c r="AY503" i="1"/>
  <c r="AZ503" i="1"/>
  <c r="BB503" i="1"/>
  <c r="BC503" i="1"/>
  <c r="BD503" i="1"/>
  <c r="BE503" i="1"/>
  <c r="BF503" i="1"/>
  <c r="BG503" i="1"/>
  <c r="BH503" i="1"/>
  <c r="BI503" i="1"/>
  <c r="BJ503" i="1"/>
  <c r="BK503" i="1"/>
  <c r="BL503" i="1"/>
  <c r="BP503" i="1"/>
  <c r="BQ503" i="1"/>
  <c r="BR503" i="1"/>
  <c r="BT503" i="1"/>
  <c r="BU503" i="1"/>
  <c r="BV503" i="1"/>
  <c r="BX503" i="1"/>
  <c r="BY503" i="1"/>
  <c r="BZ503" i="1"/>
  <c r="CA503" i="1"/>
  <c r="CB503" i="1"/>
  <c r="CC503" i="1"/>
  <c r="CD503" i="1"/>
  <c r="CE503" i="1"/>
  <c r="CF503" i="1"/>
  <c r="CG503" i="1"/>
  <c r="CH503" i="1"/>
  <c r="W504" i="1"/>
  <c r="AT504" i="1"/>
  <c r="AU504" i="1"/>
  <c r="AV504" i="1"/>
  <c r="AW504" i="1"/>
  <c r="AX504" i="1"/>
  <c r="AY504" i="1"/>
  <c r="AZ504" i="1"/>
  <c r="BB504" i="1"/>
  <c r="BC504" i="1"/>
  <c r="BD504" i="1"/>
  <c r="BE504" i="1"/>
  <c r="BF504" i="1"/>
  <c r="BG504" i="1"/>
  <c r="BH504" i="1"/>
  <c r="BI504" i="1"/>
  <c r="BJ504" i="1"/>
  <c r="BK504" i="1"/>
  <c r="BL504" i="1"/>
  <c r="BP504" i="1"/>
  <c r="BQ504" i="1"/>
  <c r="BR504" i="1"/>
  <c r="BT504" i="1"/>
  <c r="BU504" i="1"/>
  <c r="BV504" i="1"/>
  <c r="BX504" i="1"/>
  <c r="BY504" i="1"/>
  <c r="BZ504" i="1"/>
  <c r="CA504" i="1"/>
  <c r="CB504" i="1"/>
  <c r="CC504" i="1"/>
  <c r="CD504" i="1"/>
  <c r="CE504" i="1"/>
  <c r="CF504" i="1"/>
  <c r="CG504" i="1"/>
  <c r="CH504" i="1"/>
  <c r="W505" i="1"/>
  <c r="AT505" i="1"/>
  <c r="AU505" i="1"/>
  <c r="AV505" i="1"/>
  <c r="AW505" i="1"/>
  <c r="AX505" i="1"/>
  <c r="AY505" i="1"/>
  <c r="AZ505" i="1"/>
  <c r="BB505" i="1"/>
  <c r="BC505" i="1"/>
  <c r="BD505" i="1"/>
  <c r="BE505" i="1"/>
  <c r="BF505" i="1"/>
  <c r="BG505" i="1"/>
  <c r="BH505" i="1"/>
  <c r="BI505" i="1"/>
  <c r="BJ505" i="1"/>
  <c r="BK505" i="1"/>
  <c r="BL505" i="1"/>
  <c r="BP505" i="1"/>
  <c r="BQ505" i="1"/>
  <c r="BR505" i="1"/>
  <c r="BT505" i="1"/>
  <c r="BU505" i="1"/>
  <c r="BV505" i="1"/>
  <c r="BX505" i="1"/>
  <c r="BY505" i="1"/>
  <c r="BZ505" i="1"/>
  <c r="CA505" i="1"/>
  <c r="CB505" i="1"/>
  <c r="CC505" i="1"/>
  <c r="CD505" i="1"/>
  <c r="CE505" i="1"/>
  <c r="CF505" i="1"/>
  <c r="CG505" i="1"/>
  <c r="CH505" i="1"/>
  <c r="W506" i="1"/>
  <c r="AT506" i="1"/>
  <c r="AU506" i="1"/>
  <c r="AV506" i="1"/>
  <c r="AW506" i="1"/>
  <c r="AX506" i="1"/>
  <c r="AY506" i="1"/>
  <c r="AZ506" i="1"/>
  <c r="BB506" i="1"/>
  <c r="BC506" i="1"/>
  <c r="BD506" i="1"/>
  <c r="BE506" i="1"/>
  <c r="BF506" i="1"/>
  <c r="BG506" i="1"/>
  <c r="BH506" i="1"/>
  <c r="BI506" i="1"/>
  <c r="BJ506" i="1"/>
  <c r="BK506" i="1"/>
  <c r="BL506" i="1"/>
  <c r="BP506" i="1"/>
  <c r="BQ506" i="1"/>
  <c r="BR506" i="1"/>
  <c r="BT506" i="1"/>
  <c r="BU506" i="1"/>
  <c r="BV506" i="1"/>
  <c r="BX506" i="1"/>
  <c r="BY506" i="1"/>
  <c r="BZ506" i="1"/>
  <c r="CA506" i="1"/>
  <c r="CB506" i="1"/>
  <c r="CC506" i="1"/>
  <c r="CD506" i="1"/>
  <c r="CE506" i="1"/>
  <c r="CF506" i="1"/>
  <c r="CG506" i="1"/>
  <c r="CH506" i="1"/>
  <c r="W507" i="1"/>
  <c r="AT507" i="1"/>
  <c r="AU507" i="1"/>
  <c r="AV507" i="1"/>
  <c r="AW507" i="1"/>
  <c r="AX507" i="1"/>
  <c r="AY507" i="1"/>
  <c r="AZ507" i="1"/>
  <c r="BB507" i="1"/>
  <c r="BC507" i="1"/>
  <c r="BD507" i="1"/>
  <c r="BE507" i="1"/>
  <c r="BF507" i="1"/>
  <c r="BG507" i="1"/>
  <c r="BH507" i="1"/>
  <c r="BI507" i="1"/>
  <c r="BJ507" i="1"/>
  <c r="BK507" i="1"/>
  <c r="BL507" i="1"/>
  <c r="BP507" i="1"/>
  <c r="BQ507" i="1"/>
  <c r="BR507" i="1"/>
  <c r="BT507" i="1"/>
  <c r="BU507" i="1"/>
  <c r="BV507" i="1"/>
  <c r="BX507" i="1"/>
  <c r="BY507" i="1"/>
  <c r="BZ507" i="1"/>
  <c r="CA507" i="1"/>
  <c r="CB507" i="1"/>
  <c r="CC507" i="1"/>
  <c r="CD507" i="1"/>
  <c r="CE507" i="1"/>
  <c r="CF507" i="1"/>
  <c r="CG507" i="1"/>
  <c r="CH507" i="1"/>
  <c r="W508" i="1"/>
  <c r="AT508" i="1"/>
  <c r="AU508" i="1"/>
  <c r="AV508" i="1"/>
  <c r="AW508" i="1"/>
  <c r="AX508" i="1"/>
  <c r="AY508" i="1"/>
  <c r="AZ508" i="1"/>
  <c r="BB508" i="1"/>
  <c r="BC508" i="1"/>
  <c r="BD508" i="1"/>
  <c r="BE508" i="1"/>
  <c r="BF508" i="1"/>
  <c r="BG508" i="1"/>
  <c r="BH508" i="1"/>
  <c r="BI508" i="1"/>
  <c r="BJ508" i="1"/>
  <c r="BK508" i="1"/>
  <c r="BL508" i="1"/>
  <c r="BP508" i="1"/>
  <c r="BQ508" i="1"/>
  <c r="BR508" i="1"/>
  <c r="BT508" i="1"/>
  <c r="BU508" i="1"/>
  <c r="BV508" i="1"/>
  <c r="BX508" i="1"/>
  <c r="BY508" i="1"/>
  <c r="BZ508" i="1"/>
  <c r="CA508" i="1"/>
  <c r="CB508" i="1"/>
  <c r="CC508" i="1"/>
  <c r="CD508" i="1"/>
  <c r="CE508" i="1"/>
  <c r="CF508" i="1"/>
  <c r="CG508" i="1"/>
  <c r="CH508" i="1"/>
  <c r="W509" i="1"/>
  <c r="AT509" i="1"/>
  <c r="AU509" i="1"/>
  <c r="AV509" i="1"/>
  <c r="AW509" i="1"/>
  <c r="AX509" i="1"/>
  <c r="AY509" i="1"/>
  <c r="AZ509" i="1"/>
  <c r="BB509" i="1"/>
  <c r="BC509" i="1"/>
  <c r="BD509" i="1"/>
  <c r="BE509" i="1"/>
  <c r="BF509" i="1"/>
  <c r="BG509" i="1"/>
  <c r="BH509" i="1"/>
  <c r="BI509" i="1"/>
  <c r="BJ509" i="1"/>
  <c r="BK509" i="1"/>
  <c r="BL509" i="1"/>
  <c r="BP509" i="1"/>
  <c r="BQ509" i="1"/>
  <c r="BR509" i="1"/>
  <c r="BT509" i="1"/>
  <c r="BU509" i="1"/>
  <c r="BV509" i="1"/>
  <c r="BX509" i="1"/>
  <c r="BY509" i="1"/>
  <c r="BZ509" i="1"/>
  <c r="CA509" i="1"/>
  <c r="CB509" i="1"/>
  <c r="CC509" i="1"/>
  <c r="CD509" i="1"/>
  <c r="CE509" i="1"/>
  <c r="CF509" i="1"/>
  <c r="CG509" i="1"/>
  <c r="CH509" i="1"/>
  <c r="W510" i="1"/>
  <c r="AT510" i="1"/>
  <c r="AU510" i="1"/>
  <c r="AV510" i="1"/>
  <c r="AW510" i="1"/>
  <c r="AX510" i="1"/>
  <c r="AY510" i="1"/>
  <c r="AZ510" i="1"/>
  <c r="BB510" i="1"/>
  <c r="BC510" i="1"/>
  <c r="BD510" i="1"/>
  <c r="BE510" i="1"/>
  <c r="BF510" i="1"/>
  <c r="BG510" i="1"/>
  <c r="BH510" i="1"/>
  <c r="BI510" i="1"/>
  <c r="BJ510" i="1"/>
  <c r="BK510" i="1"/>
  <c r="BL510" i="1"/>
  <c r="BP510" i="1"/>
  <c r="BQ510" i="1"/>
  <c r="BR510" i="1"/>
  <c r="BT510" i="1"/>
  <c r="BU510" i="1"/>
  <c r="BV510" i="1"/>
  <c r="BX510" i="1"/>
  <c r="BY510" i="1"/>
  <c r="BZ510" i="1"/>
  <c r="CA510" i="1"/>
  <c r="CB510" i="1"/>
  <c r="CC510" i="1"/>
  <c r="CD510" i="1"/>
  <c r="CE510" i="1"/>
  <c r="CF510" i="1"/>
  <c r="CG510" i="1"/>
  <c r="CH510" i="1"/>
  <c r="W511" i="1"/>
  <c r="AT511" i="1"/>
  <c r="AU511" i="1"/>
  <c r="AV511" i="1"/>
  <c r="AW511" i="1"/>
  <c r="AX511" i="1"/>
  <c r="AY511" i="1"/>
  <c r="AZ511" i="1"/>
  <c r="BB511" i="1"/>
  <c r="BC511" i="1"/>
  <c r="BD511" i="1"/>
  <c r="BE511" i="1"/>
  <c r="BF511" i="1"/>
  <c r="BG511" i="1"/>
  <c r="BH511" i="1"/>
  <c r="BI511" i="1"/>
  <c r="BJ511" i="1"/>
  <c r="BK511" i="1"/>
  <c r="BL511" i="1"/>
  <c r="BP511" i="1"/>
  <c r="BQ511" i="1"/>
  <c r="BR511" i="1"/>
  <c r="BT511" i="1"/>
  <c r="BU511" i="1"/>
  <c r="BV511" i="1"/>
  <c r="BX511" i="1"/>
  <c r="BY511" i="1"/>
  <c r="BZ511" i="1"/>
  <c r="CA511" i="1"/>
  <c r="CB511" i="1"/>
  <c r="CC511" i="1"/>
  <c r="CD511" i="1"/>
  <c r="CE511" i="1"/>
  <c r="CF511" i="1"/>
  <c r="CG511" i="1"/>
  <c r="CH511" i="1"/>
  <c r="W512" i="1"/>
  <c r="AT512" i="1"/>
  <c r="AU512" i="1"/>
  <c r="AV512" i="1"/>
  <c r="AW512" i="1"/>
  <c r="AX512" i="1"/>
  <c r="AY512" i="1"/>
  <c r="AZ512" i="1"/>
  <c r="BB512" i="1"/>
  <c r="BC512" i="1"/>
  <c r="BD512" i="1"/>
  <c r="BE512" i="1"/>
  <c r="BF512" i="1"/>
  <c r="BG512" i="1"/>
  <c r="BH512" i="1"/>
  <c r="BI512" i="1"/>
  <c r="BJ512" i="1"/>
  <c r="BK512" i="1"/>
  <c r="BL512" i="1"/>
  <c r="BP512" i="1"/>
  <c r="BQ512" i="1"/>
  <c r="BR512" i="1"/>
  <c r="BT512" i="1"/>
  <c r="BU512" i="1"/>
  <c r="BV512" i="1"/>
  <c r="BX512" i="1"/>
  <c r="BY512" i="1"/>
  <c r="BZ512" i="1"/>
  <c r="CA512" i="1"/>
  <c r="CB512" i="1"/>
  <c r="CC512" i="1"/>
  <c r="CD512" i="1"/>
  <c r="CE512" i="1"/>
  <c r="CF512" i="1"/>
  <c r="CG512" i="1"/>
  <c r="CH512" i="1"/>
  <c r="W513" i="1"/>
  <c r="AT513" i="1"/>
  <c r="AU513" i="1"/>
  <c r="AV513" i="1"/>
  <c r="AW513" i="1"/>
  <c r="AX513" i="1"/>
  <c r="AY513" i="1"/>
  <c r="AZ513" i="1"/>
  <c r="BB513" i="1"/>
  <c r="BC513" i="1"/>
  <c r="BD513" i="1"/>
  <c r="BE513" i="1"/>
  <c r="BF513" i="1"/>
  <c r="BG513" i="1"/>
  <c r="BH513" i="1"/>
  <c r="BI513" i="1"/>
  <c r="BJ513" i="1"/>
  <c r="BK513" i="1"/>
  <c r="BL513" i="1"/>
  <c r="BP513" i="1"/>
  <c r="BQ513" i="1"/>
  <c r="BR513" i="1"/>
  <c r="BT513" i="1"/>
  <c r="BU513" i="1"/>
  <c r="BV513" i="1"/>
  <c r="BX513" i="1"/>
  <c r="BY513" i="1"/>
  <c r="BZ513" i="1"/>
  <c r="CA513" i="1"/>
  <c r="CB513" i="1"/>
  <c r="CC513" i="1"/>
  <c r="CD513" i="1"/>
  <c r="CE513" i="1"/>
  <c r="CF513" i="1"/>
  <c r="CG513" i="1"/>
  <c r="CH513" i="1"/>
  <c r="W514" i="1"/>
  <c r="AT514" i="1"/>
  <c r="AU514" i="1"/>
  <c r="AV514" i="1"/>
  <c r="AW514" i="1"/>
  <c r="AX514" i="1"/>
  <c r="AY514" i="1"/>
  <c r="AZ514" i="1"/>
  <c r="BB514" i="1"/>
  <c r="BC514" i="1"/>
  <c r="BD514" i="1"/>
  <c r="BE514" i="1"/>
  <c r="BF514" i="1"/>
  <c r="BH514" i="1"/>
  <c r="BI514" i="1"/>
  <c r="BJ514" i="1"/>
  <c r="BK514" i="1"/>
  <c r="BL514" i="1"/>
  <c r="BP514" i="1"/>
  <c r="BQ514" i="1"/>
  <c r="BR514" i="1"/>
  <c r="BT514" i="1"/>
  <c r="BU514" i="1"/>
  <c r="BV514" i="1"/>
  <c r="BX514" i="1"/>
  <c r="BY514" i="1"/>
  <c r="BZ514" i="1"/>
  <c r="CA514" i="1"/>
  <c r="CB514" i="1"/>
  <c r="CD514" i="1"/>
  <c r="CE514" i="1"/>
  <c r="CF514" i="1"/>
  <c r="CG514" i="1"/>
  <c r="CH514" i="1"/>
  <c r="W515" i="1"/>
  <c r="AT515" i="1"/>
  <c r="AU515" i="1"/>
  <c r="AV515" i="1"/>
  <c r="AW515" i="1"/>
  <c r="AX515" i="1"/>
  <c r="AY515" i="1"/>
  <c r="AZ515" i="1"/>
  <c r="BB515" i="1"/>
  <c r="BC515" i="1"/>
  <c r="BD515" i="1"/>
  <c r="BE515" i="1"/>
  <c r="BF515" i="1"/>
  <c r="BH515" i="1"/>
  <c r="BI515" i="1"/>
  <c r="BJ515" i="1"/>
  <c r="BK515" i="1"/>
  <c r="BL515" i="1"/>
  <c r="BP515" i="1"/>
  <c r="BQ515" i="1"/>
  <c r="BR515" i="1"/>
  <c r="BT515" i="1"/>
  <c r="BU515" i="1"/>
  <c r="BV515" i="1"/>
  <c r="BX515" i="1"/>
  <c r="BY515" i="1"/>
  <c r="BZ515" i="1"/>
  <c r="CA515" i="1"/>
  <c r="CB515" i="1"/>
  <c r="CD515" i="1"/>
  <c r="CE515" i="1"/>
  <c r="CF515" i="1"/>
  <c r="CG515" i="1"/>
  <c r="CH515" i="1"/>
  <c r="W516" i="1"/>
  <c r="AT516" i="1"/>
  <c r="AU516" i="1"/>
  <c r="AV516" i="1"/>
  <c r="AW516" i="1"/>
  <c r="AX516" i="1"/>
  <c r="AY516" i="1"/>
  <c r="AZ516" i="1"/>
  <c r="BB516" i="1"/>
  <c r="BC516" i="1"/>
  <c r="BD516" i="1"/>
  <c r="BE516" i="1"/>
  <c r="BF516" i="1"/>
  <c r="BH516" i="1"/>
  <c r="BI516" i="1"/>
  <c r="BJ516" i="1"/>
  <c r="BK516" i="1"/>
  <c r="BL516" i="1"/>
  <c r="BP516" i="1"/>
  <c r="BQ516" i="1"/>
  <c r="BR516" i="1"/>
  <c r="BT516" i="1"/>
  <c r="BU516" i="1"/>
  <c r="BV516" i="1"/>
  <c r="BX516" i="1"/>
  <c r="BY516" i="1"/>
  <c r="BZ516" i="1"/>
  <c r="CA516" i="1"/>
  <c r="CB516" i="1"/>
  <c r="CD516" i="1"/>
  <c r="CE516" i="1"/>
  <c r="CF516" i="1"/>
  <c r="CG516" i="1"/>
  <c r="CH516" i="1"/>
  <c r="W517" i="1"/>
  <c r="AT517" i="1"/>
  <c r="AU517" i="1"/>
  <c r="AV517" i="1"/>
  <c r="AW517" i="1"/>
  <c r="AX517" i="1"/>
  <c r="AY517" i="1"/>
  <c r="AZ517" i="1"/>
  <c r="BB517" i="1"/>
  <c r="BC517" i="1"/>
  <c r="BD517" i="1"/>
  <c r="BE517" i="1"/>
  <c r="BF517" i="1"/>
  <c r="BH517" i="1"/>
  <c r="BI517" i="1"/>
  <c r="BJ517" i="1"/>
  <c r="BK517" i="1"/>
  <c r="BL517" i="1"/>
  <c r="BP517" i="1"/>
  <c r="BQ517" i="1"/>
  <c r="BR517" i="1"/>
  <c r="BT517" i="1"/>
  <c r="BU517" i="1"/>
  <c r="BV517" i="1"/>
  <c r="BX517" i="1"/>
  <c r="BY517" i="1"/>
  <c r="BZ517" i="1"/>
  <c r="CA517" i="1"/>
  <c r="CB517" i="1"/>
  <c r="CD517" i="1"/>
  <c r="CE517" i="1"/>
  <c r="CF517" i="1"/>
  <c r="CG517" i="1"/>
  <c r="CH517" i="1"/>
  <c r="W518" i="1"/>
  <c r="AT518" i="1"/>
  <c r="AU518" i="1"/>
  <c r="AV518" i="1"/>
  <c r="AW518" i="1"/>
  <c r="AX518" i="1"/>
  <c r="AY518" i="1"/>
  <c r="AZ518" i="1"/>
  <c r="BB518" i="1"/>
  <c r="BC518" i="1"/>
  <c r="BD518" i="1"/>
  <c r="BE518" i="1"/>
  <c r="BF518" i="1"/>
  <c r="BH518" i="1"/>
  <c r="BI518" i="1"/>
  <c r="BJ518" i="1"/>
  <c r="BK518" i="1"/>
  <c r="BL518" i="1"/>
  <c r="BP518" i="1"/>
  <c r="BQ518" i="1"/>
  <c r="BR518" i="1"/>
  <c r="BT518" i="1"/>
  <c r="BU518" i="1"/>
  <c r="BV518" i="1"/>
  <c r="BX518" i="1"/>
  <c r="BY518" i="1"/>
  <c r="BZ518" i="1"/>
  <c r="CA518" i="1"/>
  <c r="CB518" i="1"/>
  <c r="CD518" i="1"/>
  <c r="CE518" i="1"/>
  <c r="CF518" i="1"/>
  <c r="CG518" i="1"/>
  <c r="CH518" i="1"/>
  <c r="W519" i="1"/>
  <c r="AT519" i="1"/>
  <c r="AU519" i="1"/>
  <c r="AV519" i="1"/>
  <c r="AW519" i="1"/>
  <c r="AX519" i="1"/>
  <c r="AY519" i="1"/>
  <c r="AZ519" i="1"/>
  <c r="BB519" i="1"/>
  <c r="BC519" i="1"/>
  <c r="BD519" i="1"/>
  <c r="BE519" i="1"/>
  <c r="BF519" i="1"/>
  <c r="BH519" i="1"/>
  <c r="BI519" i="1"/>
  <c r="BJ519" i="1"/>
  <c r="BK519" i="1"/>
  <c r="BL519" i="1"/>
  <c r="BP519" i="1"/>
  <c r="BQ519" i="1"/>
  <c r="BR519" i="1"/>
  <c r="BT519" i="1"/>
  <c r="BU519" i="1"/>
  <c r="BV519" i="1"/>
  <c r="BX519" i="1"/>
  <c r="BY519" i="1"/>
  <c r="BZ519" i="1"/>
  <c r="CA519" i="1"/>
  <c r="CB519" i="1"/>
  <c r="CD519" i="1"/>
  <c r="CE519" i="1"/>
  <c r="CF519" i="1"/>
  <c r="CG519" i="1"/>
  <c r="CH519" i="1"/>
  <c r="W520" i="1"/>
  <c r="AT520" i="1"/>
  <c r="AU520" i="1"/>
  <c r="AV520" i="1"/>
  <c r="AW520" i="1"/>
  <c r="AX520" i="1"/>
  <c r="AY520" i="1"/>
  <c r="AZ520" i="1"/>
  <c r="BB520" i="1"/>
  <c r="BC520" i="1"/>
  <c r="BD520" i="1"/>
  <c r="BE520" i="1"/>
  <c r="BF520" i="1"/>
  <c r="BH520" i="1"/>
  <c r="BI520" i="1"/>
  <c r="BJ520" i="1"/>
  <c r="BK520" i="1"/>
  <c r="BL520" i="1"/>
  <c r="BP520" i="1"/>
  <c r="BQ520" i="1"/>
  <c r="BR520" i="1"/>
  <c r="BT520" i="1"/>
  <c r="BU520" i="1"/>
  <c r="BV520" i="1"/>
  <c r="BX520" i="1"/>
  <c r="BY520" i="1"/>
  <c r="BZ520" i="1"/>
  <c r="CA520" i="1"/>
  <c r="CB520" i="1"/>
  <c r="CD520" i="1"/>
  <c r="CE520" i="1"/>
  <c r="CF520" i="1"/>
  <c r="CG520" i="1"/>
  <c r="CH520" i="1"/>
  <c r="W521" i="1"/>
  <c r="AT521" i="1"/>
  <c r="AU521" i="1"/>
  <c r="AV521" i="1"/>
  <c r="AW521" i="1"/>
  <c r="AX521" i="1"/>
  <c r="AY521" i="1"/>
  <c r="AZ521" i="1"/>
  <c r="BB521" i="1"/>
  <c r="BC521" i="1"/>
  <c r="BD521" i="1"/>
  <c r="BE521" i="1"/>
  <c r="BF521" i="1"/>
  <c r="BH521" i="1"/>
  <c r="BI521" i="1"/>
  <c r="BJ521" i="1"/>
  <c r="BK521" i="1"/>
  <c r="BL521" i="1"/>
  <c r="BP521" i="1"/>
  <c r="BQ521" i="1"/>
  <c r="BR521" i="1"/>
  <c r="BT521" i="1"/>
  <c r="BU521" i="1"/>
  <c r="BV521" i="1"/>
  <c r="BX521" i="1"/>
  <c r="BY521" i="1"/>
  <c r="BZ521" i="1"/>
  <c r="CA521" i="1"/>
  <c r="CB521" i="1"/>
  <c r="CD521" i="1"/>
  <c r="CE521" i="1"/>
  <c r="CF521" i="1"/>
  <c r="CG521" i="1"/>
  <c r="CH521" i="1"/>
  <c r="W522" i="1"/>
  <c r="AT522" i="1"/>
  <c r="AU522" i="1"/>
  <c r="AV522" i="1"/>
  <c r="AW522" i="1"/>
  <c r="AX522" i="1"/>
  <c r="AY522" i="1"/>
  <c r="AZ522" i="1"/>
  <c r="BB522" i="1"/>
  <c r="BC522" i="1"/>
  <c r="BD522" i="1"/>
  <c r="BE522" i="1"/>
  <c r="BF522" i="1"/>
  <c r="BH522" i="1"/>
  <c r="BI522" i="1"/>
  <c r="BJ522" i="1"/>
  <c r="BK522" i="1"/>
  <c r="BL522" i="1"/>
  <c r="BP522" i="1"/>
  <c r="BQ522" i="1"/>
  <c r="BR522" i="1"/>
  <c r="BT522" i="1"/>
  <c r="BU522" i="1"/>
  <c r="BV522" i="1"/>
  <c r="BX522" i="1"/>
  <c r="BY522" i="1"/>
  <c r="BZ522" i="1"/>
  <c r="CA522" i="1"/>
  <c r="CB522" i="1"/>
  <c r="CD522" i="1"/>
  <c r="CE522" i="1"/>
  <c r="CF522" i="1"/>
  <c r="CG522" i="1"/>
  <c r="CH522" i="1"/>
  <c r="W523" i="1"/>
  <c r="AT523" i="1"/>
  <c r="AU523" i="1"/>
  <c r="AV523" i="1"/>
  <c r="AW523" i="1"/>
  <c r="AX523" i="1"/>
  <c r="AY523" i="1"/>
  <c r="AZ523" i="1"/>
  <c r="BB523" i="1"/>
  <c r="BC523" i="1"/>
  <c r="BD523" i="1"/>
  <c r="BE523" i="1"/>
  <c r="BF523" i="1"/>
  <c r="BH523" i="1"/>
  <c r="BI523" i="1"/>
  <c r="BJ523" i="1"/>
  <c r="BK523" i="1"/>
  <c r="BL523" i="1"/>
  <c r="BP523" i="1"/>
  <c r="BQ523" i="1"/>
  <c r="BR523" i="1"/>
  <c r="BT523" i="1"/>
  <c r="BU523" i="1"/>
  <c r="BV523" i="1"/>
  <c r="BX523" i="1"/>
  <c r="BY523" i="1"/>
  <c r="BZ523" i="1"/>
  <c r="CA523" i="1"/>
  <c r="CB523" i="1"/>
  <c r="CD523" i="1"/>
  <c r="CE523" i="1"/>
  <c r="CF523" i="1"/>
  <c r="CG523" i="1"/>
  <c r="CH523" i="1"/>
  <c r="W524" i="1"/>
  <c r="AT524" i="1"/>
  <c r="AU524" i="1"/>
  <c r="AV524" i="1"/>
  <c r="AW524" i="1"/>
  <c r="AX524" i="1"/>
  <c r="AY524" i="1"/>
  <c r="AZ524" i="1"/>
  <c r="BB524" i="1"/>
  <c r="BC524" i="1"/>
  <c r="BD524" i="1"/>
  <c r="BE524" i="1"/>
  <c r="BF524" i="1"/>
  <c r="BH524" i="1"/>
  <c r="BI524" i="1"/>
  <c r="BJ524" i="1"/>
  <c r="BK524" i="1"/>
  <c r="BL524" i="1"/>
  <c r="BP524" i="1"/>
  <c r="BQ524" i="1"/>
  <c r="BR524" i="1"/>
  <c r="BT524" i="1"/>
  <c r="BU524" i="1"/>
  <c r="BV524" i="1"/>
  <c r="BX524" i="1"/>
  <c r="BY524" i="1"/>
  <c r="BZ524" i="1"/>
  <c r="CA524" i="1"/>
  <c r="CB524" i="1"/>
  <c r="CD524" i="1"/>
  <c r="CE524" i="1"/>
  <c r="CF524" i="1"/>
  <c r="CG524" i="1"/>
  <c r="CH524" i="1"/>
  <c r="W525" i="1"/>
  <c r="AT525" i="1"/>
  <c r="AU525" i="1"/>
  <c r="AV525" i="1"/>
  <c r="AW525" i="1"/>
  <c r="AX525" i="1"/>
  <c r="AY525" i="1"/>
  <c r="AZ525" i="1"/>
  <c r="BB525" i="1"/>
  <c r="BC525" i="1"/>
  <c r="BD525" i="1"/>
  <c r="BE525" i="1"/>
  <c r="BF525" i="1"/>
  <c r="BH525" i="1"/>
  <c r="BI525" i="1"/>
  <c r="BJ525" i="1"/>
  <c r="BK525" i="1"/>
  <c r="BL525" i="1"/>
  <c r="BP525" i="1"/>
  <c r="BQ525" i="1"/>
  <c r="BR525" i="1"/>
  <c r="BT525" i="1"/>
  <c r="BU525" i="1"/>
  <c r="BV525" i="1"/>
  <c r="BX525" i="1"/>
  <c r="BY525" i="1"/>
  <c r="BZ525" i="1"/>
  <c r="CA525" i="1"/>
  <c r="CB525" i="1"/>
  <c r="CD525" i="1"/>
  <c r="CE525" i="1"/>
  <c r="CF525" i="1"/>
  <c r="CG525" i="1"/>
  <c r="CH525" i="1"/>
  <c r="W526" i="1"/>
  <c r="AT526" i="1"/>
  <c r="AU526" i="1"/>
  <c r="AV526" i="1"/>
  <c r="AW526" i="1"/>
  <c r="AX526" i="1"/>
  <c r="AY526" i="1"/>
  <c r="AZ526" i="1"/>
  <c r="BB526" i="1"/>
  <c r="BC526" i="1"/>
  <c r="BD526" i="1"/>
  <c r="BE526" i="1"/>
  <c r="BF526" i="1"/>
  <c r="BH526" i="1"/>
  <c r="BI526" i="1"/>
  <c r="BJ526" i="1"/>
  <c r="BK526" i="1"/>
  <c r="BL526" i="1"/>
  <c r="BP526" i="1"/>
  <c r="BQ526" i="1"/>
  <c r="BR526" i="1"/>
  <c r="BT526" i="1"/>
  <c r="BU526" i="1"/>
  <c r="BV526" i="1"/>
  <c r="BX526" i="1"/>
  <c r="BY526" i="1"/>
  <c r="BZ526" i="1"/>
  <c r="CA526" i="1"/>
  <c r="CB526" i="1"/>
  <c r="CD526" i="1"/>
  <c r="CE526" i="1"/>
  <c r="CF526" i="1"/>
  <c r="CG526" i="1"/>
  <c r="CH526" i="1"/>
  <c r="W527" i="1"/>
  <c r="AT527" i="1"/>
  <c r="AU527" i="1"/>
  <c r="AV527" i="1"/>
  <c r="AW527" i="1"/>
  <c r="AX527" i="1"/>
  <c r="AY527" i="1"/>
  <c r="AZ527" i="1"/>
  <c r="BB527" i="1"/>
  <c r="BC527" i="1"/>
  <c r="BD527" i="1"/>
  <c r="BE527" i="1"/>
  <c r="BF527" i="1"/>
  <c r="BH527" i="1"/>
  <c r="BI527" i="1"/>
  <c r="BJ527" i="1"/>
  <c r="BK527" i="1"/>
  <c r="BL527" i="1"/>
  <c r="BP527" i="1"/>
  <c r="BQ527" i="1"/>
  <c r="BR527" i="1"/>
  <c r="BT527" i="1"/>
  <c r="BU527" i="1"/>
  <c r="BV527" i="1"/>
  <c r="BX527" i="1"/>
  <c r="BY527" i="1"/>
  <c r="BZ527" i="1"/>
  <c r="CA527" i="1"/>
  <c r="CB527" i="1"/>
  <c r="CD527" i="1"/>
  <c r="CE527" i="1"/>
  <c r="CF527" i="1"/>
  <c r="CG527" i="1"/>
  <c r="CH527" i="1"/>
  <c r="W528" i="1"/>
  <c r="AT528" i="1"/>
  <c r="AU528" i="1"/>
  <c r="AV528" i="1"/>
  <c r="AW528" i="1"/>
  <c r="AX528" i="1"/>
  <c r="AY528" i="1"/>
  <c r="AZ528" i="1"/>
  <c r="BB528" i="1"/>
  <c r="BC528" i="1"/>
  <c r="BD528" i="1"/>
  <c r="BE528" i="1"/>
  <c r="BF528" i="1"/>
  <c r="BH528" i="1"/>
  <c r="BI528" i="1"/>
  <c r="BJ528" i="1"/>
  <c r="BK528" i="1"/>
  <c r="BL528" i="1"/>
  <c r="BP528" i="1"/>
  <c r="BQ528" i="1"/>
  <c r="BR528" i="1"/>
  <c r="BT528" i="1"/>
  <c r="BU528" i="1"/>
  <c r="BV528" i="1"/>
  <c r="BX528" i="1"/>
  <c r="BY528" i="1"/>
  <c r="BZ528" i="1"/>
  <c r="CA528" i="1"/>
  <c r="CB528" i="1"/>
  <c r="CD528" i="1"/>
  <c r="CE528" i="1"/>
  <c r="CF528" i="1"/>
  <c r="CG528" i="1"/>
  <c r="CH528" i="1"/>
  <c r="W529" i="1"/>
  <c r="AT529" i="1"/>
  <c r="AU529" i="1"/>
  <c r="AV529" i="1"/>
  <c r="AW529" i="1"/>
  <c r="AX529" i="1"/>
  <c r="AY529" i="1"/>
  <c r="AZ529" i="1"/>
  <c r="BB529" i="1"/>
  <c r="BC529" i="1"/>
  <c r="BD529" i="1"/>
  <c r="BE529" i="1"/>
  <c r="BF529" i="1"/>
  <c r="BH529" i="1"/>
  <c r="BI529" i="1"/>
  <c r="BJ529" i="1"/>
  <c r="BK529" i="1"/>
  <c r="BL529" i="1"/>
  <c r="BP529" i="1"/>
  <c r="BQ529" i="1"/>
  <c r="BR529" i="1"/>
  <c r="BT529" i="1"/>
  <c r="BU529" i="1"/>
  <c r="BV529" i="1"/>
  <c r="BX529" i="1"/>
  <c r="BY529" i="1"/>
  <c r="BZ529" i="1"/>
  <c r="CA529" i="1"/>
  <c r="CB529" i="1"/>
  <c r="CD529" i="1"/>
  <c r="CE529" i="1"/>
  <c r="CF529" i="1"/>
  <c r="CG529" i="1"/>
  <c r="CH529" i="1"/>
  <c r="W530" i="1"/>
  <c r="AT530" i="1"/>
  <c r="AU530" i="1"/>
  <c r="AV530" i="1"/>
  <c r="AW530" i="1"/>
  <c r="AX530" i="1"/>
  <c r="AY530" i="1"/>
  <c r="AZ530" i="1"/>
  <c r="BB530" i="1"/>
  <c r="BC530" i="1"/>
  <c r="BD530" i="1"/>
  <c r="BE530" i="1"/>
  <c r="BF530" i="1"/>
  <c r="BH530" i="1"/>
  <c r="BI530" i="1"/>
  <c r="BJ530" i="1"/>
  <c r="BK530" i="1"/>
  <c r="BL530" i="1"/>
  <c r="BP530" i="1"/>
  <c r="BQ530" i="1"/>
  <c r="BR530" i="1"/>
  <c r="BT530" i="1"/>
  <c r="BU530" i="1"/>
  <c r="BV530" i="1"/>
  <c r="BX530" i="1"/>
  <c r="BY530" i="1"/>
  <c r="BZ530" i="1"/>
  <c r="CA530" i="1"/>
  <c r="CB530" i="1"/>
  <c r="CD530" i="1"/>
  <c r="CE530" i="1"/>
  <c r="CF530" i="1"/>
  <c r="CG530" i="1"/>
  <c r="CH530" i="1"/>
  <c r="W531" i="1"/>
  <c r="AT531" i="1"/>
  <c r="AU531" i="1"/>
  <c r="AV531" i="1"/>
  <c r="AW531" i="1"/>
  <c r="AX531" i="1"/>
  <c r="AY531" i="1"/>
  <c r="AZ531" i="1"/>
  <c r="BB531" i="1"/>
  <c r="BC531" i="1"/>
  <c r="BD531" i="1"/>
  <c r="BE531" i="1"/>
  <c r="BF531" i="1"/>
  <c r="BH531" i="1"/>
  <c r="BI531" i="1"/>
  <c r="BJ531" i="1"/>
  <c r="BK531" i="1"/>
  <c r="BL531" i="1"/>
  <c r="BP531" i="1"/>
  <c r="BQ531" i="1"/>
  <c r="BR531" i="1"/>
  <c r="BT531" i="1"/>
  <c r="BU531" i="1"/>
  <c r="BV531" i="1"/>
  <c r="BX531" i="1"/>
  <c r="BY531" i="1"/>
  <c r="BZ531" i="1"/>
  <c r="CA531" i="1"/>
  <c r="CB531" i="1"/>
  <c r="CD531" i="1"/>
  <c r="CE531" i="1"/>
  <c r="CF531" i="1"/>
  <c r="CG531" i="1"/>
  <c r="CH531" i="1"/>
  <c r="W532" i="1"/>
  <c r="AT532" i="1"/>
  <c r="AU532" i="1"/>
  <c r="AV532" i="1"/>
  <c r="AW532" i="1"/>
  <c r="AX532" i="1"/>
  <c r="AY532" i="1"/>
  <c r="AZ532" i="1"/>
  <c r="BB532" i="1"/>
  <c r="BC532" i="1"/>
  <c r="BD532" i="1"/>
  <c r="BE532" i="1"/>
  <c r="BF532" i="1"/>
  <c r="BH532" i="1"/>
  <c r="BI532" i="1"/>
  <c r="BJ532" i="1"/>
  <c r="BK532" i="1"/>
  <c r="BL532" i="1"/>
  <c r="BP532" i="1"/>
  <c r="BQ532" i="1"/>
  <c r="BR532" i="1"/>
  <c r="BT532" i="1"/>
  <c r="BU532" i="1"/>
  <c r="BV532" i="1"/>
  <c r="BX532" i="1"/>
  <c r="BY532" i="1"/>
  <c r="BZ532" i="1"/>
  <c r="CA532" i="1"/>
  <c r="CB532" i="1"/>
  <c r="CD532" i="1"/>
  <c r="CE532" i="1"/>
  <c r="CF532" i="1"/>
  <c r="CG532" i="1"/>
  <c r="CH532" i="1"/>
  <c r="W533" i="1"/>
  <c r="AT533" i="1"/>
  <c r="AU533" i="1"/>
  <c r="AV533" i="1"/>
  <c r="AW533" i="1"/>
  <c r="AX533" i="1"/>
  <c r="AY533" i="1"/>
  <c r="AZ533" i="1"/>
  <c r="BB533" i="1"/>
  <c r="BC533" i="1"/>
  <c r="BD533" i="1"/>
  <c r="BE533" i="1"/>
  <c r="BF533" i="1"/>
  <c r="BH533" i="1"/>
  <c r="BI533" i="1"/>
  <c r="BJ533" i="1"/>
  <c r="BK533" i="1"/>
  <c r="BL533" i="1"/>
  <c r="BP533" i="1"/>
  <c r="BQ533" i="1"/>
  <c r="BR533" i="1"/>
  <c r="BT533" i="1"/>
  <c r="BU533" i="1"/>
  <c r="BV533" i="1"/>
  <c r="BX533" i="1"/>
  <c r="BY533" i="1"/>
  <c r="BZ533" i="1"/>
  <c r="CA533" i="1"/>
  <c r="CB533" i="1"/>
  <c r="CD533" i="1"/>
  <c r="CE533" i="1"/>
  <c r="CF533" i="1"/>
  <c r="CG533" i="1"/>
  <c r="CH533" i="1"/>
  <c r="W534" i="1"/>
  <c r="AT534" i="1"/>
  <c r="AU534" i="1"/>
  <c r="AV534" i="1"/>
  <c r="AW534" i="1"/>
  <c r="AX534" i="1"/>
  <c r="AY534" i="1"/>
  <c r="AZ534" i="1"/>
  <c r="BB534" i="1"/>
  <c r="BD534" i="1"/>
  <c r="BE534" i="1"/>
  <c r="BF534" i="1"/>
  <c r="BH534" i="1"/>
  <c r="BI534" i="1"/>
  <c r="BJ534" i="1"/>
  <c r="BK534" i="1"/>
  <c r="BL534" i="1"/>
  <c r="BP534" i="1"/>
  <c r="BQ534" i="1"/>
  <c r="BR534" i="1"/>
  <c r="BT534" i="1"/>
  <c r="BU534" i="1"/>
  <c r="BV534" i="1"/>
  <c r="BX534" i="1"/>
  <c r="BZ534" i="1"/>
  <c r="CA534" i="1"/>
  <c r="CB534" i="1"/>
  <c r="CD534" i="1"/>
  <c r="CE534" i="1"/>
  <c r="CF534" i="1"/>
  <c r="CG534" i="1"/>
  <c r="CH534" i="1"/>
  <c r="F535" i="1"/>
  <c r="W535" i="1"/>
  <c r="AT535" i="1"/>
  <c r="AU535" i="1"/>
  <c r="AV535" i="1"/>
  <c r="AW535" i="1"/>
  <c r="AY535" i="1"/>
  <c r="AZ535" i="1"/>
  <c r="BB535" i="1"/>
  <c r="BD535" i="1"/>
  <c r="BE535" i="1"/>
  <c r="BF535" i="1"/>
  <c r="BH535" i="1"/>
  <c r="BI535" i="1"/>
  <c r="BJ535" i="1"/>
  <c r="BK535" i="1"/>
  <c r="BL535" i="1"/>
  <c r="BP535" i="1"/>
  <c r="BQ535" i="1"/>
  <c r="BR535" i="1"/>
  <c r="BU535" i="1"/>
  <c r="BV535" i="1"/>
  <c r="BX535" i="1"/>
  <c r="BZ535" i="1"/>
  <c r="CA535" i="1"/>
  <c r="CB535" i="1"/>
  <c r="CD535" i="1"/>
  <c r="CE535" i="1"/>
  <c r="CF535" i="1"/>
  <c r="CG535" i="1"/>
  <c r="CH535" i="1"/>
  <c r="F536" i="1"/>
  <c r="W536" i="1"/>
  <c r="AT536" i="1"/>
  <c r="AU536" i="1"/>
  <c r="AV536" i="1"/>
  <c r="AW536" i="1"/>
  <c r="AY536" i="1"/>
  <c r="AZ536" i="1"/>
  <c r="BB536" i="1"/>
  <c r="BD536" i="1"/>
  <c r="BE536" i="1"/>
  <c r="BF536" i="1"/>
  <c r="BH536" i="1"/>
  <c r="BI536" i="1"/>
  <c r="BJ536" i="1"/>
  <c r="BK536" i="1"/>
  <c r="BL536" i="1"/>
  <c r="BP536" i="1"/>
  <c r="BQ536" i="1"/>
  <c r="BR536" i="1"/>
  <c r="BU536" i="1"/>
  <c r="BV536" i="1"/>
  <c r="BX536" i="1"/>
  <c r="BZ536" i="1"/>
  <c r="CA536" i="1"/>
  <c r="CB536" i="1"/>
  <c r="CD536" i="1"/>
  <c r="CE536" i="1"/>
  <c r="CF536" i="1"/>
  <c r="CG536" i="1"/>
  <c r="CH536" i="1"/>
  <c r="F537" i="1"/>
  <c r="W537" i="1"/>
  <c r="AT537" i="1"/>
  <c r="AU537" i="1"/>
  <c r="AV537" i="1"/>
  <c r="AW537" i="1"/>
  <c r="AY537" i="1"/>
  <c r="AZ537" i="1"/>
  <c r="BB537" i="1"/>
  <c r="BD537" i="1"/>
  <c r="BE537" i="1"/>
  <c r="BF537" i="1"/>
  <c r="BH537" i="1"/>
  <c r="BI537" i="1"/>
  <c r="BJ537" i="1"/>
  <c r="BK537" i="1"/>
  <c r="BL537" i="1"/>
  <c r="BP537" i="1"/>
  <c r="BQ537" i="1"/>
  <c r="BR537" i="1"/>
  <c r="BU537" i="1"/>
  <c r="BV537" i="1"/>
  <c r="BX537" i="1"/>
  <c r="BZ537" i="1"/>
  <c r="CA537" i="1"/>
  <c r="CB537" i="1"/>
  <c r="CD537" i="1"/>
  <c r="CE537" i="1"/>
  <c r="CF537" i="1"/>
  <c r="CG537" i="1"/>
  <c r="CH537" i="1"/>
  <c r="F538" i="1"/>
  <c r="W538" i="1"/>
  <c r="AT538" i="1"/>
  <c r="AU538" i="1"/>
  <c r="AV538" i="1"/>
  <c r="AW538" i="1"/>
  <c r="AY538" i="1"/>
  <c r="AZ538" i="1"/>
  <c r="BB538" i="1"/>
  <c r="BD538" i="1"/>
  <c r="BE538" i="1"/>
  <c r="BF538" i="1"/>
  <c r="BH538" i="1"/>
  <c r="BI538" i="1"/>
  <c r="BJ538" i="1"/>
  <c r="BK538" i="1"/>
  <c r="BL538" i="1"/>
  <c r="BP538" i="1"/>
  <c r="BQ538" i="1"/>
  <c r="BR538" i="1"/>
  <c r="BU538" i="1"/>
  <c r="BV538" i="1"/>
  <c r="BX538" i="1"/>
  <c r="BZ538" i="1"/>
  <c r="CA538" i="1"/>
  <c r="CB538" i="1"/>
  <c r="CD538" i="1"/>
  <c r="CE538" i="1"/>
  <c r="CF538" i="1"/>
  <c r="CG538" i="1"/>
  <c r="CH538" i="1"/>
  <c r="F539" i="1"/>
  <c r="W539" i="1"/>
  <c r="AT539" i="1"/>
  <c r="AU539" i="1"/>
  <c r="AV539" i="1"/>
  <c r="AW539" i="1"/>
  <c r="AY539" i="1"/>
  <c r="AZ539" i="1"/>
  <c r="BB539" i="1"/>
  <c r="BD539" i="1"/>
  <c r="BE539" i="1"/>
  <c r="BF539" i="1"/>
  <c r="BH539" i="1"/>
  <c r="BI539" i="1"/>
  <c r="BJ539" i="1"/>
  <c r="BK539" i="1"/>
  <c r="BL539" i="1"/>
  <c r="BP539" i="1"/>
  <c r="BQ539" i="1"/>
  <c r="BR539" i="1"/>
  <c r="BU539" i="1"/>
  <c r="BV539" i="1"/>
  <c r="BX539" i="1"/>
  <c r="BZ539" i="1"/>
  <c r="CA539" i="1"/>
  <c r="CB539" i="1"/>
  <c r="CD539" i="1"/>
  <c r="CE539" i="1"/>
  <c r="CF539" i="1"/>
  <c r="CG539" i="1"/>
  <c r="CH539" i="1"/>
  <c r="F540" i="1"/>
  <c r="W540" i="1"/>
  <c r="AT540" i="1"/>
  <c r="AU540" i="1"/>
  <c r="AV540" i="1"/>
  <c r="AW540" i="1"/>
  <c r="AY540" i="1"/>
  <c r="AZ540" i="1"/>
  <c r="BB540" i="1"/>
  <c r="BD540" i="1"/>
  <c r="BE540" i="1"/>
  <c r="BF540" i="1"/>
  <c r="BH540" i="1"/>
  <c r="BI540" i="1"/>
  <c r="BJ540" i="1"/>
  <c r="BK540" i="1"/>
  <c r="BL540" i="1"/>
  <c r="BP540" i="1"/>
  <c r="BQ540" i="1"/>
  <c r="BR540" i="1"/>
  <c r="BU540" i="1"/>
  <c r="BV540" i="1"/>
  <c r="BX540" i="1"/>
  <c r="BZ540" i="1"/>
  <c r="CA540" i="1"/>
  <c r="CB540" i="1"/>
  <c r="CD540" i="1"/>
  <c r="CE540" i="1"/>
  <c r="CF540" i="1"/>
  <c r="CG540" i="1"/>
  <c r="CH540" i="1"/>
  <c r="F541" i="1"/>
  <c r="W541" i="1"/>
  <c r="AT541" i="1"/>
  <c r="AU541" i="1"/>
  <c r="AV541" i="1"/>
  <c r="AW541" i="1"/>
  <c r="AY541" i="1"/>
  <c r="AZ541" i="1"/>
  <c r="BB541" i="1"/>
  <c r="BD541" i="1"/>
  <c r="BE541" i="1"/>
  <c r="BF541" i="1"/>
  <c r="BH541" i="1"/>
  <c r="BI541" i="1"/>
  <c r="BJ541" i="1"/>
  <c r="BK541" i="1"/>
  <c r="BL541" i="1"/>
  <c r="BP541" i="1"/>
  <c r="BQ541" i="1"/>
  <c r="BR541" i="1"/>
  <c r="BU541" i="1"/>
  <c r="BV541" i="1"/>
  <c r="BX541" i="1"/>
  <c r="BZ541" i="1"/>
  <c r="CA541" i="1"/>
  <c r="CB541" i="1"/>
  <c r="CD541" i="1"/>
  <c r="CE541" i="1"/>
  <c r="CF541" i="1"/>
  <c r="CG541" i="1"/>
  <c r="CH541" i="1"/>
  <c r="F542" i="1"/>
  <c r="W542" i="1"/>
  <c r="AT542" i="1"/>
  <c r="AU542" i="1"/>
  <c r="AV542" i="1"/>
  <c r="AW542" i="1"/>
  <c r="AY542" i="1"/>
  <c r="AZ542" i="1"/>
  <c r="BB542" i="1"/>
  <c r="BD542" i="1"/>
  <c r="BE542" i="1"/>
  <c r="BF542" i="1"/>
  <c r="BH542" i="1"/>
  <c r="BI542" i="1"/>
  <c r="BJ542" i="1"/>
  <c r="BK542" i="1"/>
  <c r="BL542" i="1"/>
  <c r="BP542" i="1"/>
  <c r="BQ542" i="1"/>
  <c r="BR542" i="1"/>
  <c r="BU542" i="1"/>
  <c r="BV542" i="1"/>
  <c r="BX542" i="1"/>
  <c r="BZ542" i="1"/>
  <c r="CA542" i="1"/>
  <c r="CB542" i="1"/>
  <c r="CD542" i="1"/>
  <c r="CE542" i="1"/>
  <c r="CF542" i="1"/>
  <c r="CG542" i="1"/>
  <c r="CH542" i="1"/>
  <c r="F543" i="1"/>
  <c r="W543" i="1"/>
  <c r="AT543" i="1"/>
  <c r="AU543" i="1"/>
  <c r="AV543" i="1"/>
  <c r="AW543" i="1"/>
  <c r="AY543" i="1"/>
  <c r="AZ543" i="1"/>
  <c r="BB543" i="1"/>
  <c r="BD543" i="1"/>
  <c r="BE543" i="1"/>
  <c r="BF543" i="1"/>
  <c r="BH543" i="1"/>
  <c r="BI543" i="1"/>
  <c r="BJ543" i="1"/>
  <c r="BK543" i="1"/>
  <c r="BL543" i="1"/>
  <c r="BP543" i="1"/>
  <c r="BQ543" i="1"/>
  <c r="BR543" i="1"/>
  <c r="BU543" i="1"/>
  <c r="BV543" i="1"/>
  <c r="BX543" i="1"/>
  <c r="BZ543" i="1"/>
  <c r="CA543" i="1"/>
  <c r="CB543" i="1"/>
  <c r="CD543" i="1"/>
  <c r="CE543" i="1"/>
  <c r="CF543" i="1"/>
  <c r="CG543" i="1"/>
  <c r="CH543" i="1"/>
  <c r="F544" i="1"/>
  <c r="R544" i="1"/>
  <c r="W544" i="1"/>
  <c r="AT544" i="1"/>
  <c r="AU544" i="1"/>
  <c r="AV544" i="1"/>
  <c r="AW544" i="1"/>
  <c r="AY544" i="1"/>
  <c r="AZ544" i="1"/>
  <c r="BB544" i="1"/>
  <c r="BD544" i="1"/>
  <c r="BE544" i="1"/>
  <c r="BF544" i="1"/>
  <c r="BH544" i="1"/>
  <c r="BI544" i="1"/>
  <c r="BK544" i="1"/>
  <c r="BL544" i="1"/>
  <c r="BP544" i="1"/>
  <c r="BQ544" i="1"/>
  <c r="BR544" i="1"/>
  <c r="BU544" i="1"/>
  <c r="BV544" i="1"/>
  <c r="BX544" i="1"/>
  <c r="BZ544" i="1"/>
  <c r="CA544" i="1"/>
  <c r="CB544" i="1"/>
  <c r="CD544" i="1"/>
  <c r="CE544" i="1"/>
  <c r="CG544" i="1"/>
  <c r="CH544" i="1"/>
  <c r="F545" i="1"/>
  <c r="N545" i="1"/>
  <c r="R545" i="1"/>
  <c r="S545" i="1"/>
  <c r="W545" i="1"/>
  <c r="AT545" i="1"/>
  <c r="AU545" i="1"/>
  <c r="AV545" i="1"/>
  <c r="AW545" i="1"/>
  <c r="AY545" i="1"/>
  <c r="AZ545" i="1"/>
  <c r="BB545" i="1"/>
  <c r="BD545" i="1"/>
  <c r="BE545" i="1"/>
  <c r="BH545" i="1"/>
  <c r="BI545" i="1"/>
  <c r="BP545" i="1"/>
  <c r="BQ545" i="1"/>
  <c r="BR545" i="1"/>
  <c r="BU545" i="1"/>
  <c r="BV545" i="1"/>
  <c r="BX545" i="1"/>
  <c r="BZ545" i="1"/>
  <c r="CA545" i="1"/>
  <c r="CD545" i="1"/>
  <c r="CE545" i="1"/>
  <c r="F546" i="1"/>
  <c r="N546" i="1"/>
  <c r="R546" i="1"/>
  <c r="S546" i="1"/>
  <c r="W546" i="1"/>
  <c r="AT546" i="1"/>
  <c r="AU546" i="1"/>
  <c r="AV546" i="1"/>
  <c r="AW546" i="1"/>
  <c r="AY546" i="1"/>
  <c r="AZ546" i="1"/>
  <c r="BB546" i="1"/>
  <c r="BD546" i="1"/>
  <c r="BE546" i="1"/>
  <c r="BH546" i="1"/>
  <c r="BI546" i="1"/>
  <c r="BP546" i="1"/>
  <c r="BQ546" i="1"/>
  <c r="BR546" i="1"/>
  <c r="BU546" i="1"/>
  <c r="BV546" i="1"/>
  <c r="BX546" i="1"/>
  <c r="BZ546" i="1"/>
  <c r="CA546" i="1"/>
  <c r="CD546" i="1"/>
  <c r="CE546" i="1"/>
  <c r="F547" i="1"/>
  <c r="N547" i="1"/>
  <c r="R547" i="1"/>
  <c r="S547" i="1"/>
  <c r="W547" i="1"/>
  <c r="AT547" i="1"/>
  <c r="AU547" i="1"/>
  <c r="AV547" i="1"/>
  <c r="AW547" i="1"/>
  <c r="AY547" i="1"/>
  <c r="AZ547" i="1"/>
  <c r="BB547" i="1"/>
  <c r="BD547" i="1"/>
  <c r="BE547" i="1"/>
  <c r="BH547" i="1"/>
  <c r="BI547" i="1"/>
  <c r="BP547" i="1"/>
  <c r="BQ547" i="1"/>
  <c r="BR547" i="1"/>
  <c r="BU547" i="1"/>
  <c r="BV547" i="1"/>
  <c r="BX547" i="1"/>
  <c r="BZ547" i="1"/>
  <c r="CA547" i="1"/>
  <c r="CD547" i="1"/>
  <c r="CE547" i="1"/>
  <c r="F548" i="1"/>
  <c r="N548" i="1"/>
  <c r="R548" i="1"/>
  <c r="S548" i="1"/>
  <c r="W548" i="1"/>
  <c r="AT548" i="1"/>
  <c r="AU548" i="1"/>
  <c r="AV548" i="1"/>
  <c r="AW548" i="1"/>
  <c r="AY548" i="1"/>
  <c r="AZ548" i="1"/>
  <c r="BB548" i="1"/>
  <c r="BD548" i="1"/>
  <c r="BE548" i="1"/>
  <c r="BH548" i="1"/>
  <c r="BI548" i="1"/>
  <c r="BP548" i="1"/>
  <c r="BQ548" i="1"/>
  <c r="BR548" i="1"/>
  <c r="BU548" i="1"/>
  <c r="BV548" i="1"/>
  <c r="BX548" i="1"/>
  <c r="BZ548" i="1"/>
  <c r="CA548" i="1"/>
  <c r="CD548" i="1"/>
  <c r="CE548" i="1"/>
  <c r="F549" i="1"/>
  <c r="N549" i="1"/>
  <c r="R549" i="1"/>
  <c r="S549" i="1"/>
  <c r="W549" i="1"/>
  <c r="AT549" i="1"/>
  <c r="AU549" i="1"/>
  <c r="AV549" i="1"/>
  <c r="AW549" i="1"/>
  <c r="AY549" i="1"/>
  <c r="AZ549" i="1"/>
  <c r="BB549" i="1"/>
  <c r="BD549" i="1"/>
  <c r="BP549" i="1"/>
  <c r="BQ549" i="1"/>
  <c r="BR549" i="1"/>
  <c r="BU549" i="1"/>
  <c r="BV549" i="1"/>
  <c r="BX549" i="1"/>
  <c r="BZ549" i="1"/>
  <c r="CE549" i="1"/>
  <c r="F550" i="1"/>
  <c r="N550" i="1"/>
  <c r="R550" i="1"/>
  <c r="S550" i="1"/>
  <c r="W550" i="1"/>
  <c r="AT550" i="1"/>
  <c r="AU550" i="1"/>
  <c r="AV550" i="1"/>
  <c r="AW550" i="1"/>
  <c r="AY550" i="1"/>
  <c r="AZ550" i="1"/>
  <c r="BB550" i="1"/>
  <c r="BD550" i="1"/>
  <c r="BP550" i="1"/>
  <c r="BQ550" i="1"/>
  <c r="BR550" i="1"/>
  <c r="BU550" i="1"/>
  <c r="BV550" i="1"/>
  <c r="BX550" i="1"/>
  <c r="BZ550" i="1"/>
  <c r="CE550" i="1"/>
  <c r="F551" i="1"/>
  <c r="N551" i="1"/>
  <c r="R551" i="1"/>
  <c r="S551" i="1"/>
  <c r="W551" i="1"/>
  <c r="AT551" i="1"/>
  <c r="AU551" i="1"/>
  <c r="AV551" i="1"/>
  <c r="AW551" i="1"/>
  <c r="AY551" i="1"/>
  <c r="AZ551" i="1"/>
  <c r="BB551" i="1"/>
  <c r="BD551" i="1"/>
  <c r="BP551" i="1"/>
  <c r="BQ551" i="1"/>
  <c r="BR551" i="1"/>
  <c r="BU551" i="1"/>
  <c r="BV551" i="1"/>
  <c r="BX551" i="1"/>
  <c r="BZ551" i="1"/>
  <c r="CE551" i="1"/>
  <c r="F552" i="1"/>
  <c r="N552" i="1"/>
  <c r="R552" i="1"/>
  <c r="S552" i="1"/>
  <c r="W552" i="1"/>
  <c r="AT552" i="1"/>
  <c r="AU552" i="1"/>
  <c r="AV552" i="1"/>
  <c r="AW552" i="1"/>
  <c r="AY552" i="1"/>
  <c r="AZ552" i="1"/>
  <c r="BB552" i="1"/>
  <c r="BD552" i="1"/>
  <c r="BP552" i="1"/>
  <c r="BQ552" i="1"/>
  <c r="BR552" i="1"/>
  <c r="BU552" i="1"/>
  <c r="BV552" i="1"/>
  <c r="BX552" i="1"/>
  <c r="BZ552" i="1"/>
  <c r="CE552" i="1"/>
  <c r="N553" i="1"/>
  <c r="R553" i="1"/>
  <c r="S553" i="1"/>
  <c r="W553" i="1"/>
  <c r="AT553" i="1"/>
  <c r="AU553" i="1"/>
  <c r="AV553" i="1"/>
  <c r="AW553" i="1"/>
  <c r="AY553" i="1"/>
  <c r="AZ553" i="1"/>
  <c r="BB553" i="1"/>
  <c r="BD553" i="1"/>
  <c r="BP553" i="1"/>
  <c r="BQ553" i="1"/>
  <c r="BR553" i="1"/>
  <c r="BU553" i="1"/>
  <c r="BV553" i="1"/>
  <c r="BX553" i="1"/>
  <c r="BZ553" i="1"/>
  <c r="CE553" i="1"/>
  <c r="N554" i="1"/>
  <c r="R554" i="1"/>
  <c r="S554" i="1"/>
  <c r="W554" i="1"/>
  <c r="AT554" i="1"/>
  <c r="AU554" i="1"/>
  <c r="AV554" i="1"/>
  <c r="AW554" i="1"/>
  <c r="AY554" i="1"/>
  <c r="AZ554" i="1"/>
  <c r="BB554" i="1"/>
  <c r="BD554" i="1"/>
  <c r="BP554" i="1"/>
  <c r="BQ554" i="1"/>
  <c r="BR554" i="1"/>
  <c r="BU554" i="1"/>
  <c r="BV554" i="1"/>
  <c r="BX554" i="1"/>
  <c r="BZ554" i="1"/>
  <c r="CE554" i="1"/>
  <c r="N555" i="1"/>
  <c r="R555" i="1"/>
  <c r="S555" i="1"/>
  <c r="W555" i="1"/>
  <c r="AT555" i="1"/>
  <c r="AU555" i="1"/>
  <c r="AV555" i="1"/>
  <c r="AW555" i="1"/>
  <c r="AY555" i="1"/>
  <c r="AZ555" i="1"/>
  <c r="BD555" i="1"/>
  <c r="BP555" i="1"/>
  <c r="BQ555" i="1"/>
  <c r="BR555" i="1"/>
  <c r="BU555" i="1"/>
  <c r="BV555" i="1"/>
  <c r="BZ555" i="1"/>
  <c r="CE555" i="1"/>
  <c r="N556" i="1"/>
  <c r="R556" i="1"/>
  <c r="S556" i="1"/>
  <c r="W556" i="1"/>
  <c r="AT556" i="1"/>
  <c r="AU556" i="1"/>
  <c r="AV556" i="1"/>
  <c r="AW556" i="1"/>
  <c r="AY556" i="1"/>
  <c r="AZ556" i="1"/>
  <c r="BD556" i="1"/>
  <c r="BP556" i="1"/>
  <c r="BQ556" i="1"/>
  <c r="BR556" i="1"/>
  <c r="BU556" i="1"/>
  <c r="BV556" i="1"/>
  <c r="BZ556" i="1"/>
  <c r="CE556" i="1"/>
  <c r="N557" i="1"/>
  <c r="R557" i="1"/>
  <c r="S557" i="1"/>
  <c r="W557" i="1"/>
  <c r="AT557" i="1"/>
  <c r="AU557" i="1"/>
  <c r="AV557" i="1"/>
  <c r="AW557" i="1"/>
  <c r="AY557" i="1"/>
  <c r="AZ557" i="1"/>
  <c r="BD557" i="1"/>
  <c r="BP557" i="1"/>
  <c r="BQ557" i="1"/>
  <c r="BR557" i="1"/>
  <c r="BU557" i="1"/>
  <c r="BV557" i="1"/>
  <c r="BZ557" i="1"/>
  <c r="CE557" i="1"/>
  <c r="N558" i="1"/>
  <c r="R558" i="1"/>
  <c r="S558" i="1"/>
  <c r="W558" i="1"/>
  <c r="AT558" i="1"/>
  <c r="AU558" i="1"/>
  <c r="AV558" i="1"/>
  <c r="AW558" i="1"/>
  <c r="AY558" i="1"/>
  <c r="AZ558" i="1"/>
  <c r="BD558" i="1"/>
  <c r="BP558" i="1"/>
  <c r="BQ558" i="1"/>
  <c r="BR558" i="1"/>
  <c r="BU558" i="1"/>
  <c r="BV558" i="1"/>
  <c r="BZ558" i="1"/>
  <c r="CE558" i="1"/>
  <c r="N559" i="1"/>
  <c r="R559" i="1"/>
  <c r="S559" i="1"/>
  <c r="W559" i="1"/>
  <c r="AT559" i="1"/>
  <c r="AU559" i="1"/>
  <c r="AV559" i="1"/>
  <c r="AW559" i="1"/>
  <c r="AY559" i="1"/>
  <c r="AZ559" i="1"/>
  <c r="BD559" i="1"/>
  <c r="BP559" i="1"/>
  <c r="BQ559" i="1"/>
  <c r="BR559" i="1"/>
  <c r="BU559" i="1"/>
  <c r="BV559" i="1"/>
  <c r="BZ559" i="1"/>
  <c r="CE559" i="1"/>
  <c r="N560" i="1"/>
  <c r="R560" i="1"/>
  <c r="S560" i="1"/>
  <c r="W560" i="1"/>
  <c r="AT560" i="1"/>
  <c r="AU560" i="1"/>
  <c r="AV560" i="1"/>
  <c r="AW560" i="1"/>
  <c r="AY560" i="1"/>
  <c r="AZ560" i="1"/>
  <c r="BD560" i="1"/>
  <c r="BP560" i="1"/>
  <c r="BQ560" i="1"/>
  <c r="BR560" i="1"/>
  <c r="BU560" i="1"/>
  <c r="BV560" i="1"/>
  <c r="BZ560" i="1"/>
  <c r="CE560" i="1"/>
  <c r="N561" i="1"/>
  <c r="R561" i="1"/>
  <c r="S561" i="1"/>
  <c r="W561" i="1"/>
  <c r="AT561" i="1"/>
  <c r="AU561" i="1"/>
  <c r="AV561" i="1"/>
  <c r="AW561" i="1"/>
  <c r="AY561" i="1"/>
  <c r="AZ561" i="1"/>
  <c r="BD561" i="1"/>
  <c r="BP561" i="1"/>
  <c r="BQ561" i="1"/>
  <c r="BR561" i="1"/>
  <c r="BU561" i="1"/>
  <c r="BV561" i="1"/>
  <c r="BZ561" i="1"/>
  <c r="CE561" i="1"/>
  <c r="N562" i="1"/>
  <c r="R562" i="1"/>
  <c r="S562" i="1"/>
  <c r="W562" i="1"/>
  <c r="AT562" i="1"/>
  <c r="AU562" i="1"/>
  <c r="AV562" i="1"/>
  <c r="AW562" i="1"/>
  <c r="AY562" i="1"/>
  <c r="AZ562" i="1"/>
  <c r="BD562" i="1"/>
  <c r="BP562" i="1"/>
  <c r="BQ562" i="1"/>
  <c r="BR562" i="1"/>
  <c r="BU562" i="1"/>
  <c r="BV562" i="1"/>
  <c r="BZ562" i="1"/>
  <c r="CE562" i="1"/>
  <c r="N563" i="1"/>
  <c r="R563" i="1"/>
  <c r="S563" i="1"/>
  <c r="W563" i="1"/>
  <c r="AT563" i="1"/>
  <c r="AU563" i="1"/>
  <c r="AV563" i="1"/>
  <c r="AW563" i="1"/>
  <c r="AY563" i="1"/>
  <c r="AZ563" i="1"/>
  <c r="BD563" i="1"/>
  <c r="BP563" i="1"/>
  <c r="BQ563" i="1"/>
  <c r="BR563" i="1"/>
  <c r="BU563" i="1"/>
  <c r="BV563" i="1"/>
  <c r="BZ563" i="1"/>
  <c r="N564" i="1"/>
  <c r="W564" i="1"/>
  <c r="AT564" i="1"/>
  <c r="AU564" i="1"/>
  <c r="AV564" i="1"/>
  <c r="AW564" i="1"/>
  <c r="AY564" i="1"/>
  <c r="AZ564" i="1"/>
  <c r="BD564" i="1"/>
  <c r="BJ564" i="1"/>
  <c r="BK564" i="1"/>
  <c r="BP564" i="1"/>
  <c r="BQ564" i="1"/>
  <c r="BR564" i="1"/>
  <c r="BU564" i="1"/>
  <c r="BV564" i="1"/>
  <c r="BZ564" i="1"/>
  <c r="CF564" i="1"/>
  <c r="CG564" i="1"/>
  <c r="N565" i="1"/>
  <c r="W565" i="1"/>
  <c r="AT565" i="1"/>
  <c r="AU565" i="1"/>
  <c r="AV565" i="1"/>
  <c r="AW565" i="1"/>
  <c r="AY565" i="1"/>
  <c r="AZ565" i="1"/>
  <c r="BD565" i="1"/>
  <c r="BJ565" i="1"/>
  <c r="BK565" i="1"/>
  <c r="BP565" i="1"/>
  <c r="BQ565" i="1"/>
  <c r="BR565" i="1"/>
  <c r="BU565" i="1"/>
  <c r="BV565" i="1"/>
  <c r="BZ565" i="1"/>
  <c r="CF565" i="1"/>
  <c r="CG565" i="1"/>
  <c r="N566" i="1"/>
  <c r="W566" i="1"/>
  <c r="AT566" i="1"/>
  <c r="AU566" i="1"/>
  <c r="AV566" i="1"/>
  <c r="AW566" i="1"/>
  <c r="AY566" i="1"/>
  <c r="AZ566" i="1"/>
  <c r="BD566" i="1"/>
  <c r="BJ566" i="1"/>
  <c r="BK566" i="1"/>
  <c r="BP566" i="1"/>
  <c r="BQ566" i="1"/>
  <c r="BR566" i="1"/>
  <c r="BU566" i="1"/>
  <c r="BV566" i="1"/>
  <c r="BZ566" i="1"/>
  <c r="CF566" i="1"/>
  <c r="CG566" i="1"/>
  <c r="N567" i="1"/>
  <c r="W567" i="1"/>
  <c r="AT567" i="1"/>
  <c r="AU567" i="1"/>
  <c r="AV567" i="1"/>
  <c r="AW567" i="1"/>
  <c r="AY567" i="1"/>
  <c r="AZ567" i="1"/>
  <c r="BD567" i="1"/>
  <c r="BJ567" i="1"/>
  <c r="BK567" i="1"/>
  <c r="BP567" i="1"/>
  <c r="BQ567" i="1"/>
  <c r="BR567" i="1"/>
  <c r="BU567" i="1"/>
  <c r="BV567" i="1"/>
  <c r="BZ567" i="1"/>
  <c r="CF567" i="1"/>
  <c r="CG567" i="1"/>
  <c r="N568" i="1"/>
  <c r="W568" i="1"/>
  <c r="AJ568" i="1"/>
  <c r="AT568" i="1"/>
  <c r="AU568" i="1"/>
  <c r="AV568" i="1"/>
  <c r="AW568" i="1"/>
  <c r="AY568" i="1"/>
  <c r="AZ568" i="1"/>
  <c r="BD568" i="1"/>
  <c r="BJ568" i="1"/>
  <c r="BK568" i="1"/>
  <c r="BP568" i="1"/>
  <c r="BQ568" i="1"/>
  <c r="BR568" i="1"/>
  <c r="BU568" i="1"/>
  <c r="BV568" i="1"/>
  <c r="BZ568" i="1"/>
  <c r="CB568" i="1"/>
  <c r="CF568" i="1"/>
  <c r="CG568" i="1"/>
  <c r="N569" i="1"/>
  <c r="W569" i="1"/>
  <c r="AJ569" i="1"/>
  <c r="AT569" i="1"/>
  <c r="AU569" i="1"/>
  <c r="AV569" i="1"/>
  <c r="AW569" i="1"/>
  <c r="AY569" i="1"/>
  <c r="AZ569" i="1"/>
  <c r="BD569" i="1"/>
  <c r="BJ569" i="1"/>
  <c r="BK569" i="1"/>
  <c r="BP569" i="1"/>
  <c r="BQ569" i="1"/>
  <c r="BR569" i="1"/>
  <c r="BU569" i="1"/>
  <c r="BV569" i="1"/>
  <c r="BZ569" i="1"/>
  <c r="CB569" i="1"/>
  <c r="CF569" i="1"/>
  <c r="CG569" i="1"/>
  <c r="N570" i="1"/>
  <c r="W570" i="1"/>
  <c r="AJ570" i="1"/>
  <c r="AT570" i="1"/>
  <c r="AU570" i="1"/>
  <c r="AV570" i="1"/>
  <c r="AW570" i="1"/>
  <c r="AY570" i="1"/>
  <c r="AZ570" i="1"/>
  <c r="BD570" i="1"/>
  <c r="BJ570" i="1"/>
  <c r="BK570" i="1"/>
  <c r="BP570" i="1"/>
  <c r="BQ570" i="1"/>
  <c r="BR570" i="1"/>
  <c r="BU570" i="1"/>
  <c r="BV570" i="1"/>
  <c r="BZ570" i="1"/>
  <c r="CB570" i="1"/>
  <c r="CF570" i="1"/>
  <c r="CG570" i="1"/>
  <c r="N571" i="1"/>
  <c r="W571" i="1"/>
  <c r="AJ571" i="1"/>
  <c r="AT571" i="1"/>
  <c r="AU571" i="1"/>
  <c r="AV571" i="1"/>
  <c r="AW571" i="1"/>
  <c r="AY571" i="1"/>
  <c r="AZ571" i="1"/>
  <c r="BD571" i="1"/>
  <c r="BJ571" i="1"/>
  <c r="BK571" i="1"/>
  <c r="BP571" i="1"/>
  <c r="BQ571" i="1"/>
  <c r="BR571" i="1"/>
  <c r="BU571" i="1"/>
  <c r="BV571" i="1"/>
  <c r="BZ571" i="1"/>
  <c r="CB571" i="1"/>
  <c r="CF571" i="1"/>
  <c r="CG571" i="1"/>
  <c r="N572" i="1"/>
  <c r="W572" i="1"/>
  <c r="AJ572" i="1"/>
  <c r="AT572" i="1"/>
  <c r="AU572" i="1"/>
  <c r="AV572" i="1"/>
  <c r="AW572" i="1"/>
  <c r="AY572" i="1"/>
  <c r="AZ572" i="1"/>
  <c r="BD572" i="1"/>
  <c r="BJ572" i="1"/>
  <c r="BK572" i="1"/>
  <c r="BP572" i="1"/>
  <c r="BQ572" i="1"/>
  <c r="BR572" i="1"/>
  <c r="BU572" i="1"/>
  <c r="BV572" i="1"/>
  <c r="BZ572" i="1"/>
  <c r="CB572" i="1"/>
  <c r="CF572" i="1"/>
  <c r="CG572" i="1"/>
  <c r="N573" i="1"/>
  <c r="W573" i="1"/>
  <c r="AJ573" i="1"/>
  <c r="AT573" i="1"/>
  <c r="AU573" i="1"/>
  <c r="AV573" i="1"/>
  <c r="AW573" i="1"/>
  <c r="AY573" i="1"/>
  <c r="AZ573" i="1"/>
  <c r="BD573" i="1"/>
  <c r="BJ573" i="1"/>
  <c r="BK573" i="1"/>
  <c r="BP573" i="1"/>
  <c r="BQ573" i="1"/>
  <c r="BR573" i="1"/>
  <c r="BU573" i="1"/>
  <c r="BV573" i="1"/>
  <c r="BZ573" i="1"/>
  <c r="CB573" i="1"/>
  <c r="CF573" i="1"/>
  <c r="CG573" i="1"/>
  <c r="N574" i="1"/>
  <c r="W574" i="1"/>
  <c r="AJ574" i="1"/>
  <c r="AT574" i="1"/>
  <c r="AU574" i="1"/>
  <c r="AV574" i="1"/>
  <c r="AW574" i="1"/>
  <c r="AY574" i="1"/>
  <c r="AZ574" i="1"/>
  <c r="BD574" i="1"/>
  <c r="BJ574" i="1"/>
  <c r="BK574" i="1"/>
  <c r="BP574" i="1"/>
  <c r="BQ574" i="1"/>
  <c r="BR574" i="1"/>
  <c r="BU574" i="1"/>
  <c r="BV574" i="1"/>
  <c r="BZ574" i="1"/>
  <c r="CB574" i="1"/>
  <c r="CF574" i="1"/>
  <c r="CG574" i="1"/>
  <c r="N575" i="1"/>
  <c r="W575" i="1"/>
  <c r="AJ575" i="1"/>
  <c r="AT575" i="1"/>
  <c r="AU575" i="1"/>
  <c r="AV575" i="1"/>
  <c r="AW575" i="1"/>
  <c r="AY575" i="1"/>
  <c r="AZ575" i="1"/>
  <c r="BD575" i="1"/>
  <c r="BJ575" i="1"/>
  <c r="BK575" i="1"/>
  <c r="BP575" i="1"/>
  <c r="BQ575" i="1"/>
  <c r="BR575" i="1"/>
  <c r="BU575" i="1"/>
  <c r="BV575" i="1"/>
  <c r="BZ575" i="1"/>
  <c r="CB575" i="1"/>
  <c r="CF575" i="1"/>
  <c r="CG575" i="1"/>
  <c r="N576" i="1"/>
  <c r="W576" i="1"/>
  <c r="AJ576" i="1"/>
  <c r="AT576" i="1"/>
  <c r="AU576" i="1"/>
  <c r="AV576" i="1"/>
  <c r="AW576" i="1"/>
  <c r="AY576" i="1"/>
  <c r="AZ576" i="1"/>
  <c r="BD576" i="1"/>
  <c r="BJ576" i="1"/>
  <c r="BK576" i="1"/>
  <c r="BP576" i="1"/>
  <c r="BQ576" i="1"/>
  <c r="BR576" i="1"/>
  <c r="BU576" i="1"/>
  <c r="BV576" i="1"/>
  <c r="BZ576" i="1"/>
  <c r="CB576" i="1"/>
  <c r="CF576" i="1"/>
  <c r="CG576" i="1"/>
  <c r="N577" i="1"/>
  <c r="W577" i="1"/>
  <c r="AJ577" i="1"/>
  <c r="AT577" i="1"/>
  <c r="AU577" i="1"/>
  <c r="AV577" i="1"/>
  <c r="AW577" i="1"/>
  <c r="AY577" i="1"/>
  <c r="AZ577" i="1"/>
  <c r="BD577" i="1"/>
  <c r="BJ577" i="1"/>
  <c r="BK577" i="1"/>
  <c r="BP577" i="1"/>
  <c r="BQ577" i="1"/>
  <c r="BR577" i="1"/>
  <c r="BU577" i="1"/>
  <c r="BV577" i="1"/>
  <c r="BZ577" i="1"/>
  <c r="CB577" i="1"/>
  <c r="CF577" i="1"/>
  <c r="CG577" i="1"/>
  <c r="N578" i="1"/>
  <c r="W578" i="1"/>
  <c r="AJ578" i="1"/>
  <c r="AT578" i="1"/>
  <c r="AU578" i="1"/>
  <c r="AV578" i="1"/>
  <c r="AW578" i="1"/>
  <c r="AY578" i="1"/>
  <c r="AZ578" i="1"/>
  <c r="BD578" i="1"/>
  <c r="BJ578" i="1"/>
  <c r="BK578" i="1"/>
  <c r="BP578" i="1"/>
  <c r="BQ578" i="1"/>
  <c r="BR578" i="1"/>
  <c r="BU578" i="1"/>
  <c r="BV578" i="1"/>
  <c r="BZ578" i="1"/>
  <c r="CB578" i="1"/>
  <c r="CF578" i="1"/>
  <c r="CG578" i="1"/>
  <c r="N579" i="1"/>
  <c r="W579" i="1"/>
  <c r="AJ579" i="1"/>
  <c r="AT579" i="1"/>
  <c r="AU579" i="1"/>
  <c r="AV579" i="1"/>
  <c r="AW579" i="1"/>
  <c r="AY579" i="1"/>
  <c r="AZ579" i="1"/>
  <c r="BD579" i="1"/>
  <c r="BJ579" i="1"/>
  <c r="BK579" i="1"/>
  <c r="BP579" i="1"/>
  <c r="BQ579" i="1"/>
  <c r="BR579" i="1"/>
  <c r="BU579" i="1"/>
  <c r="BV579" i="1"/>
  <c r="BZ579" i="1"/>
  <c r="CB579" i="1"/>
  <c r="CF579" i="1"/>
  <c r="CG579" i="1"/>
  <c r="N580" i="1"/>
  <c r="W580" i="1"/>
  <c r="AJ580" i="1"/>
  <c r="AT580" i="1"/>
  <c r="AU580" i="1"/>
  <c r="AV580" i="1"/>
  <c r="AW580" i="1"/>
  <c r="AY580" i="1"/>
  <c r="AZ580" i="1"/>
  <c r="BD580" i="1"/>
  <c r="BJ580" i="1"/>
  <c r="BK580" i="1"/>
  <c r="BP580" i="1"/>
  <c r="BQ580" i="1"/>
  <c r="BR580" i="1"/>
  <c r="BU580" i="1"/>
  <c r="BV580" i="1"/>
  <c r="BZ580" i="1"/>
  <c r="CB580" i="1"/>
  <c r="CF580" i="1"/>
  <c r="CG580" i="1"/>
  <c r="N581" i="1"/>
  <c r="W581" i="1"/>
  <c r="AJ581" i="1"/>
  <c r="AT581" i="1"/>
  <c r="AU581" i="1"/>
  <c r="AV581" i="1"/>
  <c r="AW581" i="1"/>
  <c r="AY581" i="1"/>
  <c r="AZ581" i="1"/>
  <c r="BD581" i="1"/>
  <c r="BJ581" i="1"/>
  <c r="BK581" i="1"/>
  <c r="BP581" i="1"/>
  <c r="BQ581" i="1"/>
  <c r="BR581" i="1"/>
  <c r="BU581" i="1"/>
  <c r="BV581" i="1"/>
  <c r="BZ581" i="1"/>
  <c r="CB581" i="1"/>
  <c r="CF581" i="1"/>
  <c r="CG581" i="1"/>
  <c r="N582" i="1"/>
  <c r="W582" i="1"/>
  <c r="AJ582" i="1"/>
  <c r="AT582" i="1"/>
  <c r="AU582" i="1"/>
  <c r="AV582" i="1"/>
  <c r="AW582" i="1"/>
  <c r="AY582" i="1"/>
  <c r="AZ582" i="1"/>
  <c r="BD582" i="1"/>
  <c r="BJ582" i="1"/>
  <c r="BK582" i="1"/>
  <c r="BP582" i="1"/>
  <c r="BQ582" i="1"/>
  <c r="BR582" i="1"/>
  <c r="BU582" i="1"/>
  <c r="BV582" i="1"/>
  <c r="BZ582" i="1"/>
  <c r="CB582" i="1"/>
  <c r="CF582" i="1"/>
  <c r="CG582" i="1"/>
  <c r="N583" i="1"/>
  <c r="W583" i="1"/>
  <c r="AJ583" i="1"/>
  <c r="AT583" i="1"/>
  <c r="AU583" i="1"/>
  <c r="AV583" i="1"/>
  <c r="AW583" i="1"/>
  <c r="AY583" i="1"/>
  <c r="AZ583" i="1"/>
  <c r="BD583" i="1"/>
  <c r="BJ583" i="1"/>
  <c r="BK583" i="1"/>
  <c r="BP583" i="1"/>
  <c r="BQ583" i="1"/>
  <c r="BR583" i="1"/>
  <c r="BU583" i="1"/>
  <c r="BV583" i="1"/>
  <c r="BZ583" i="1"/>
  <c r="CB583" i="1"/>
  <c r="CF583" i="1"/>
  <c r="CG583" i="1"/>
  <c r="N584" i="1"/>
  <c r="W584" i="1"/>
  <c r="AJ584" i="1"/>
  <c r="AT584" i="1"/>
  <c r="AU584" i="1"/>
  <c r="AV584" i="1"/>
  <c r="AW584" i="1"/>
  <c r="AY584" i="1"/>
  <c r="AZ584" i="1"/>
  <c r="BD584" i="1"/>
  <c r="BJ584" i="1"/>
  <c r="BK584" i="1"/>
  <c r="BP584" i="1"/>
  <c r="BQ584" i="1"/>
  <c r="BR584" i="1"/>
  <c r="BU584" i="1"/>
  <c r="BV584" i="1"/>
  <c r="BZ584" i="1"/>
  <c r="CB584" i="1"/>
  <c r="CF584" i="1"/>
  <c r="CG584" i="1"/>
  <c r="N585" i="1"/>
  <c r="W585" i="1"/>
  <c r="AJ585" i="1"/>
  <c r="AT585" i="1"/>
  <c r="AU585" i="1"/>
  <c r="AV585" i="1"/>
  <c r="AW585" i="1"/>
  <c r="AY585" i="1"/>
  <c r="AZ585" i="1"/>
  <c r="BD585" i="1"/>
  <c r="BJ585" i="1"/>
  <c r="BK585" i="1"/>
  <c r="BP585" i="1"/>
  <c r="BQ585" i="1"/>
  <c r="BR585" i="1"/>
  <c r="BU585" i="1"/>
  <c r="BV585" i="1"/>
  <c r="BZ585" i="1"/>
  <c r="CB585" i="1"/>
  <c r="CF585" i="1"/>
  <c r="CG585" i="1"/>
  <c r="N586" i="1"/>
  <c r="W586" i="1"/>
  <c r="AJ586" i="1"/>
  <c r="AT586" i="1"/>
  <c r="AU586" i="1"/>
  <c r="AV586" i="1"/>
  <c r="AW586" i="1"/>
  <c r="AY586" i="1"/>
  <c r="AZ586" i="1"/>
  <c r="BD586" i="1"/>
  <c r="BJ586" i="1"/>
  <c r="BK586" i="1"/>
  <c r="BP586" i="1"/>
  <c r="BQ586" i="1"/>
  <c r="BR586" i="1"/>
  <c r="BU586" i="1"/>
  <c r="BV586" i="1"/>
  <c r="BZ586" i="1"/>
  <c r="CB586" i="1"/>
  <c r="CF586" i="1"/>
  <c r="CG586" i="1"/>
  <c r="N587" i="1"/>
  <c r="W587" i="1"/>
  <c r="AJ587" i="1"/>
  <c r="AT587" i="1"/>
  <c r="AU587" i="1"/>
  <c r="AV587" i="1"/>
  <c r="AW587" i="1"/>
  <c r="AY587" i="1"/>
  <c r="AZ587" i="1"/>
  <c r="BD587" i="1"/>
  <c r="BJ587" i="1"/>
  <c r="BK587" i="1"/>
  <c r="BP587" i="1"/>
  <c r="BQ587" i="1"/>
  <c r="BR587" i="1"/>
  <c r="BU587" i="1"/>
  <c r="BV587" i="1"/>
  <c r="BZ587" i="1"/>
  <c r="CB587" i="1"/>
  <c r="CF587" i="1"/>
  <c r="CG587" i="1"/>
  <c r="N588" i="1"/>
  <c r="W588" i="1"/>
  <c r="AJ588" i="1"/>
  <c r="AT588" i="1"/>
  <c r="AU588" i="1"/>
  <c r="AV588" i="1"/>
  <c r="AW588" i="1"/>
  <c r="AX588" i="1"/>
  <c r="AY588" i="1"/>
  <c r="AZ588" i="1"/>
  <c r="BD588" i="1"/>
  <c r="BJ588" i="1"/>
  <c r="BK588" i="1"/>
  <c r="BP588" i="1"/>
  <c r="BQ588" i="1"/>
  <c r="BR588" i="1"/>
  <c r="BT588" i="1"/>
  <c r="BU588" i="1"/>
  <c r="BV588" i="1"/>
  <c r="BZ588" i="1"/>
  <c r="CB588" i="1"/>
  <c r="CF588" i="1"/>
  <c r="CG588" i="1"/>
  <c r="W589" i="1"/>
  <c r="AJ589" i="1"/>
  <c r="AT589" i="1"/>
  <c r="AU589" i="1"/>
  <c r="AV589" i="1"/>
  <c r="AW589" i="1"/>
  <c r="AX589" i="1"/>
  <c r="AY589" i="1"/>
  <c r="AZ589" i="1"/>
  <c r="BD589" i="1"/>
  <c r="BJ589" i="1"/>
  <c r="BK589" i="1"/>
  <c r="BP589" i="1"/>
  <c r="BQ589" i="1"/>
  <c r="BR589" i="1"/>
  <c r="BT589" i="1"/>
  <c r="BU589" i="1"/>
  <c r="BV589" i="1"/>
  <c r="BZ589" i="1"/>
  <c r="CB589" i="1"/>
  <c r="CF589" i="1"/>
  <c r="CG589" i="1"/>
  <c r="W590" i="1"/>
  <c r="AJ590" i="1"/>
  <c r="AT590" i="1"/>
  <c r="AU590" i="1"/>
  <c r="AV590" i="1"/>
  <c r="AW590" i="1"/>
  <c r="AX590" i="1"/>
  <c r="AY590" i="1"/>
  <c r="AZ590" i="1"/>
  <c r="BD590" i="1"/>
  <c r="BJ590" i="1"/>
  <c r="BK590" i="1"/>
  <c r="BP590" i="1"/>
  <c r="BQ590" i="1"/>
  <c r="BR590" i="1"/>
  <c r="BT590" i="1"/>
  <c r="BU590" i="1"/>
  <c r="BV590" i="1"/>
  <c r="BZ590" i="1"/>
  <c r="CB590" i="1"/>
  <c r="CF590" i="1"/>
  <c r="CG590" i="1"/>
  <c r="W591" i="1"/>
  <c r="AJ591" i="1"/>
  <c r="AT591" i="1"/>
  <c r="AU591" i="1"/>
  <c r="AV591" i="1"/>
  <c r="AW591" i="1"/>
  <c r="AX591" i="1"/>
  <c r="AY591" i="1"/>
  <c r="AZ591" i="1"/>
  <c r="BD591" i="1"/>
  <c r="BJ591" i="1"/>
  <c r="BK591" i="1"/>
  <c r="BP591" i="1"/>
  <c r="BQ591" i="1"/>
  <c r="BR591" i="1"/>
  <c r="BT591" i="1"/>
  <c r="BU591" i="1"/>
  <c r="BV591" i="1"/>
  <c r="BZ591" i="1"/>
  <c r="CB591" i="1"/>
  <c r="CF591" i="1"/>
  <c r="CG591" i="1"/>
  <c r="W592" i="1"/>
  <c r="AJ592" i="1"/>
  <c r="AT592" i="1"/>
  <c r="AU592" i="1"/>
  <c r="AV592" i="1"/>
  <c r="AW592" i="1"/>
  <c r="AX592" i="1"/>
  <c r="AY592" i="1"/>
  <c r="AZ592" i="1"/>
  <c r="BD592" i="1"/>
  <c r="BJ592" i="1"/>
  <c r="BK592" i="1"/>
  <c r="BP592" i="1"/>
  <c r="BQ592" i="1"/>
  <c r="BR592" i="1"/>
  <c r="BT592" i="1"/>
  <c r="BU592" i="1"/>
  <c r="BV592" i="1"/>
  <c r="BZ592" i="1"/>
  <c r="CB592" i="1"/>
  <c r="CF592" i="1"/>
  <c r="CG592" i="1"/>
  <c r="W593" i="1"/>
  <c r="AJ593" i="1"/>
  <c r="AT593" i="1"/>
  <c r="AU593" i="1"/>
  <c r="AV593" i="1"/>
  <c r="AW593" i="1"/>
  <c r="AX593" i="1"/>
  <c r="AY593" i="1"/>
  <c r="AZ593" i="1"/>
  <c r="BD593" i="1"/>
  <c r="BJ593" i="1"/>
  <c r="BK593" i="1"/>
  <c r="BP593" i="1"/>
  <c r="BQ593" i="1"/>
  <c r="BR593" i="1"/>
  <c r="BT593" i="1"/>
  <c r="BU593" i="1"/>
  <c r="BV593" i="1"/>
  <c r="BZ593" i="1"/>
  <c r="CB593" i="1"/>
  <c r="CF593" i="1"/>
  <c r="CG593" i="1"/>
  <c r="W594" i="1"/>
  <c r="AJ594" i="1"/>
  <c r="AT594" i="1"/>
  <c r="AU594" i="1"/>
  <c r="AV594" i="1"/>
  <c r="AW594" i="1"/>
  <c r="AX594" i="1"/>
  <c r="AY594" i="1"/>
  <c r="AZ594" i="1"/>
  <c r="BD594" i="1"/>
  <c r="BJ594" i="1"/>
  <c r="BK594" i="1"/>
  <c r="BP594" i="1"/>
  <c r="BQ594" i="1"/>
  <c r="BR594" i="1"/>
  <c r="BT594" i="1"/>
  <c r="BU594" i="1"/>
  <c r="BV594" i="1"/>
  <c r="BZ594" i="1"/>
  <c r="CB594" i="1"/>
  <c r="CF594" i="1"/>
  <c r="CG594" i="1"/>
  <c r="W595" i="1"/>
  <c r="AJ595" i="1"/>
  <c r="AT595" i="1"/>
  <c r="AU595" i="1"/>
  <c r="AV595" i="1"/>
  <c r="AW595" i="1"/>
  <c r="AX595" i="1"/>
  <c r="AY595" i="1"/>
  <c r="AZ595" i="1"/>
  <c r="BD595" i="1"/>
  <c r="BJ595" i="1"/>
  <c r="BK595" i="1"/>
  <c r="BP595" i="1"/>
  <c r="BQ595" i="1"/>
  <c r="BR595" i="1"/>
  <c r="BT595" i="1"/>
  <c r="BU595" i="1"/>
  <c r="BV595" i="1"/>
  <c r="BZ595" i="1"/>
  <c r="CB595" i="1"/>
  <c r="CF595" i="1"/>
  <c r="CG595" i="1"/>
  <c r="W596" i="1"/>
  <c r="AJ596" i="1"/>
  <c r="AT596" i="1"/>
  <c r="AU596" i="1"/>
  <c r="AV596" i="1"/>
  <c r="AW596" i="1"/>
  <c r="AX596" i="1"/>
  <c r="AY596" i="1"/>
  <c r="AZ596" i="1"/>
  <c r="BD596" i="1"/>
  <c r="BJ596" i="1"/>
  <c r="BK596" i="1"/>
  <c r="BP596" i="1"/>
  <c r="BQ596" i="1"/>
  <c r="BR596" i="1"/>
  <c r="BT596" i="1"/>
  <c r="BU596" i="1"/>
  <c r="BV596" i="1"/>
  <c r="BZ596" i="1"/>
  <c r="CB596" i="1"/>
  <c r="CF596" i="1"/>
  <c r="CG596" i="1"/>
  <c r="W597" i="1"/>
  <c r="AJ597" i="1"/>
  <c r="AT597" i="1"/>
  <c r="AU597" i="1"/>
  <c r="AV597" i="1"/>
  <c r="AW597" i="1"/>
  <c r="AX597" i="1"/>
  <c r="AY597" i="1"/>
  <c r="AZ597" i="1"/>
  <c r="BD597" i="1"/>
  <c r="BJ597" i="1"/>
  <c r="BK597" i="1"/>
  <c r="BP597" i="1"/>
  <c r="BQ597" i="1"/>
  <c r="BR597" i="1"/>
  <c r="BT597" i="1"/>
  <c r="BU597" i="1"/>
  <c r="BV597" i="1"/>
  <c r="BZ597" i="1"/>
  <c r="CB597" i="1"/>
  <c r="CF597" i="1"/>
  <c r="CG597" i="1"/>
  <c r="W598" i="1"/>
  <c r="AJ598" i="1"/>
  <c r="AT598" i="1"/>
  <c r="AU598" i="1"/>
  <c r="AV598" i="1"/>
  <c r="AW598" i="1"/>
  <c r="AX598" i="1"/>
  <c r="AY598" i="1"/>
  <c r="AZ598" i="1"/>
  <c r="BD598" i="1"/>
  <c r="BJ598" i="1"/>
  <c r="BK598" i="1"/>
  <c r="BP598" i="1"/>
  <c r="BQ598" i="1"/>
  <c r="BR598" i="1"/>
  <c r="BT598" i="1"/>
  <c r="BU598" i="1"/>
  <c r="BV598" i="1"/>
  <c r="BZ598" i="1"/>
  <c r="CB598" i="1"/>
  <c r="CF598" i="1"/>
  <c r="CG598" i="1"/>
  <c r="W599" i="1"/>
  <c r="AJ599" i="1"/>
  <c r="AT599" i="1"/>
  <c r="AU599" i="1"/>
  <c r="AV599" i="1"/>
  <c r="AW599" i="1"/>
  <c r="AX599" i="1"/>
  <c r="AY599" i="1"/>
  <c r="AZ599" i="1"/>
  <c r="BD599" i="1"/>
  <c r="BJ599" i="1"/>
  <c r="BK599" i="1"/>
  <c r="BP599" i="1"/>
  <c r="BQ599" i="1"/>
  <c r="BR599" i="1"/>
  <c r="BT599" i="1"/>
  <c r="BU599" i="1"/>
  <c r="BV599" i="1"/>
  <c r="BZ599" i="1"/>
  <c r="CB599" i="1"/>
  <c r="CF599" i="1"/>
  <c r="CG599" i="1"/>
  <c r="W600" i="1"/>
  <c r="AJ600" i="1"/>
  <c r="AT600" i="1"/>
  <c r="AU600" i="1"/>
  <c r="AV600" i="1"/>
  <c r="AW600" i="1"/>
  <c r="AX600" i="1"/>
  <c r="AY600" i="1"/>
  <c r="AZ600" i="1"/>
  <c r="BD600" i="1"/>
  <c r="BJ600" i="1"/>
  <c r="BK600" i="1"/>
  <c r="BP600" i="1"/>
  <c r="BQ600" i="1"/>
  <c r="BR600" i="1"/>
  <c r="BT600" i="1"/>
  <c r="BU600" i="1"/>
  <c r="BV600" i="1"/>
  <c r="BZ600" i="1"/>
  <c r="CB600" i="1"/>
  <c r="CF600" i="1"/>
  <c r="CG600" i="1"/>
  <c r="W601" i="1"/>
  <c r="AJ601" i="1"/>
  <c r="AT601" i="1"/>
  <c r="AU601" i="1"/>
  <c r="AV601" i="1"/>
  <c r="AW601" i="1"/>
  <c r="AX601" i="1"/>
  <c r="AY601" i="1"/>
  <c r="AZ601" i="1"/>
  <c r="BD601" i="1"/>
  <c r="BJ601" i="1"/>
  <c r="BK601" i="1"/>
  <c r="BP601" i="1"/>
  <c r="BQ601" i="1"/>
  <c r="BR601" i="1"/>
  <c r="BT601" i="1"/>
  <c r="BU601" i="1"/>
  <c r="BV601" i="1"/>
  <c r="BZ601" i="1"/>
  <c r="CB601" i="1"/>
  <c r="CF601" i="1"/>
  <c r="CG601" i="1"/>
  <c r="W602" i="1"/>
  <c r="AJ602" i="1"/>
  <c r="AT602" i="1"/>
  <c r="AU602" i="1"/>
  <c r="AV602" i="1"/>
  <c r="AW602" i="1"/>
  <c r="AX602" i="1"/>
  <c r="AY602" i="1"/>
  <c r="AZ602" i="1"/>
  <c r="BD602" i="1"/>
  <c r="BJ602" i="1"/>
  <c r="BK602" i="1"/>
  <c r="BP602" i="1"/>
  <c r="BQ602" i="1"/>
  <c r="BR602" i="1"/>
  <c r="BT602" i="1"/>
  <c r="BU602" i="1"/>
  <c r="BV602" i="1"/>
  <c r="BZ602" i="1"/>
  <c r="CB602" i="1"/>
  <c r="CF602" i="1"/>
  <c r="CG602" i="1"/>
  <c r="W603" i="1"/>
  <c r="AJ603" i="1"/>
  <c r="AT603" i="1"/>
  <c r="AU603" i="1"/>
  <c r="AV603" i="1"/>
  <c r="AW603" i="1"/>
  <c r="AX603" i="1"/>
  <c r="AY603" i="1"/>
  <c r="AZ603" i="1"/>
  <c r="BD603" i="1"/>
  <c r="BJ603" i="1"/>
  <c r="BK603" i="1"/>
  <c r="BP603" i="1"/>
  <c r="BQ603" i="1"/>
  <c r="BR603" i="1"/>
  <c r="BT603" i="1"/>
  <c r="BU603" i="1"/>
  <c r="BV603" i="1"/>
  <c r="BZ603" i="1"/>
  <c r="CB603" i="1"/>
  <c r="CF603" i="1"/>
  <c r="CG603" i="1"/>
  <c r="W604" i="1"/>
  <c r="AJ604" i="1"/>
  <c r="AT604" i="1"/>
  <c r="AU604" i="1"/>
  <c r="AV604" i="1"/>
  <c r="AW604" i="1"/>
  <c r="AX604" i="1"/>
  <c r="AY604" i="1"/>
  <c r="AZ604" i="1"/>
  <c r="BD604" i="1"/>
  <c r="BJ604" i="1"/>
  <c r="BK604" i="1"/>
  <c r="BP604" i="1"/>
  <c r="BQ604" i="1"/>
  <c r="BR604" i="1"/>
  <c r="BT604" i="1"/>
  <c r="BU604" i="1"/>
  <c r="BV604" i="1"/>
  <c r="BZ604" i="1"/>
  <c r="CB604" i="1"/>
  <c r="CF604" i="1"/>
  <c r="CG604" i="1"/>
  <c r="W605" i="1"/>
  <c r="AJ605" i="1"/>
  <c r="AT605" i="1"/>
  <c r="AU605" i="1"/>
  <c r="AV605" i="1"/>
  <c r="AW605" i="1"/>
  <c r="AX605" i="1"/>
  <c r="AY605" i="1"/>
  <c r="AZ605" i="1"/>
  <c r="BD605" i="1"/>
  <c r="BJ605" i="1"/>
  <c r="BK605" i="1"/>
  <c r="BP605" i="1"/>
  <c r="BQ605" i="1"/>
  <c r="BR605" i="1"/>
  <c r="BT605" i="1"/>
  <c r="BU605" i="1"/>
  <c r="BV605" i="1"/>
  <c r="BZ605" i="1"/>
  <c r="CB605" i="1"/>
  <c r="CF605" i="1"/>
  <c r="CG605" i="1"/>
  <c r="W606" i="1"/>
  <c r="AJ606" i="1"/>
  <c r="AT606" i="1"/>
  <c r="AU606" i="1"/>
  <c r="AV606" i="1"/>
  <c r="AW606" i="1"/>
  <c r="AX606" i="1"/>
  <c r="AY606" i="1"/>
  <c r="AZ606" i="1"/>
  <c r="BD606" i="1"/>
  <c r="BJ606" i="1"/>
  <c r="BK606" i="1"/>
  <c r="BP606" i="1"/>
  <c r="BQ606" i="1"/>
  <c r="BR606" i="1"/>
  <c r="BT606" i="1"/>
  <c r="BU606" i="1"/>
  <c r="BV606" i="1"/>
  <c r="BZ606" i="1"/>
  <c r="CB606" i="1"/>
  <c r="CF606" i="1"/>
  <c r="CG606" i="1"/>
  <c r="W607" i="1"/>
  <c r="AJ607" i="1"/>
  <c r="AT607" i="1"/>
  <c r="AU607" i="1"/>
  <c r="AV607" i="1"/>
  <c r="AW607" i="1"/>
  <c r="AX607" i="1"/>
  <c r="AY607" i="1"/>
  <c r="AZ607" i="1"/>
  <c r="BD607" i="1"/>
  <c r="BJ607" i="1"/>
  <c r="BK607" i="1"/>
  <c r="BP607" i="1"/>
  <c r="BQ607" i="1"/>
  <c r="BR607" i="1"/>
  <c r="BT607" i="1"/>
  <c r="BU607" i="1"/>
  <c r="BV607" i="1"/>
  <c r="BZ607" i="1"/>
  <c r="CB607" i="1"/>
  <c r="CF607" i="1"/>
  <c r="CG607" i="1"/>
  <c r="W608" i="1"/>
  <c r="AJ608" i="1"/>
  <c r="AT608" i="1"/>
  <c r="AU608" i="1"/>
  <c r="AV608" i="1"/>
  <c r="AW608" i="1"/>
  <c r="AX608" i="1"/>
  <c r="AY608" i="1"/>
  <c r="AZ608" i="1"/>
  <c r="BD608" i="1"/>
  <c r="BJ608" i="1"/>
  <c r="BK608" i="1"/>
  <c r="BP608" i="1"/>
  <c r="BQ608" i="1"/>
  <c r="BR608" i="1"/>
  <c r="BT608" i="1"/>
  <c r="BU608" i="1"/>
  <c r="BV608" i="1"/>
  <c r="BZ608" i="1"/>
  <c r="CB608" i="1"/>
  <c r="CF608" i="1"/>
  <c r="CG608" i="1"/>
  <c r="I609" i="1"/>
  <c r="N609" i="1"/>
  <c r="W609" i="1"/>
  <c r="AJ609" i="1"/>
  <c r="AT609" i="1"/>
  <c r="AU609" i="1"/>
  <c r="AV609" i="1"/>
  <c r="AW609" i="1"/>
  <c r="AX609" i="1"/>
  <c r="AY609" i="1"/>
  <c r="AZ609" i="1"/>
  <c r="BD609" i="1"/>
  <c r="BJ609" i="1"/>
  <c r="BK609" i="1"/>
  <c r="BP609" i="1"/>
  <c r="BQ609" i="1"/>
  <c r="BR609" i="1"/>
  <c r="BT609" i="1"/>
  <c r="BU609" i="1"/>
  <c r="BV609" i="1"/>
  <c r="BZ609" i="1"/>
  <c r="CB609" i="1"/>
  <c r="CF609" i="1"/>
  <c r="CG609" i="1"/>
  <c r="I610" i="1"/>
  <c r="N610" i="1"/>
  <c r="W610" i="1"/>
  <c r="AJ610" i="1"/>
  <c r="AT610" i="1"/>
  <c r="AU610" i="1"/>
  <c r="AV610" i="1"/>
  <c r="AW610" i="1"/>
  <c r="AX610" i="1"/>
  <c r="AY610" i="1"/>
  <c r="AZ610" i="1"/>
  <c r="BD610" i="1"/>
  <c r="BJ610" i="1"/>
  <c r="BK610" i="1"/>
  <c r="BP610" i="1"/>
  <c r="BQ610" i="1"/>
  <c r="BR610" i="1"/>
  <c r="BT610" i="1"/>
  <c r="BU610" i="1"/>
  <c r="BV610" i="1"/>
  <c r="BZ610" i="1"/>
  <c r="CB610" i="1"/>
  <c r="CF610" i="1"/>
  <c r="CG610" i="1"/>
  <c r="I611" i="1"/>
  <c r="N611" i="1"/>
  <c r="W611" i="1"/>
  <c r="AJ611" i="1"/>
  <c r="AT611" i="1"/>
  <c r="AU611" i="1"/>
  <c r="AV611" i="1"/>
  <c r="AW611" i="1"/>
  <c r="AX611" i="1"/>
  <c r="AY611" i="1"/>
  <c r="AZ611" i="1"/>
  <c r="BD611" i="1"/>
  <c r="BJ611" i="1"/>
  <c r="BK611" i="1"/>
  <c r="BP611" i="1"/>
  <c r="BQ611" i="1"/>
  <c r="BR611" i="1"/>
  <c r="BT611" i="1"/>
  <c r="BU611" i="1"/>
  <c r="BV611" i="1"/>
  <c r="BZ611" i="1"/>
  <c r="CB611" i="1"/>
  <c r="CF611" i="1"/>
  <c r="CG611" i="1"/>
  <c r="I612" i="1"/>
  <c r="N612" i="1"/>
  <c r="W612" i="1"/>
  <c r="AJ612" i="1"/>
  <c r="AT612" i="1"/>
  <c r="AU612" i="1"/>
  <c r="AV612" i="1"/>
  <c r="AW612" i="1"/>
  <c r="AX612" i="1"/>
  <c r="AY612" i="1"/>
  <c r="AZ612" i="1"/>
  <c r="BD612" i="1"/>
  <c r="BJ612" i="1"/>
  <c r="BK612" i="1"/>
  <c r="BP612" i="1"/>
  <c r="BQ612" i="1"/>
  <c r="BR612" i="1"/>
  <c r="BT612" i="1"/>
  <c r="BU612" i="1"/>
  <c r="BV612" i="1"/>
  <c r="BZ612" i="1"/>
  <c r="CB612" i="1"/>
  <c r="CF612" i="1"/>
  <c r="CG612" i="1"/>
  <c r="I613" i="1"/>
  <c r="N613" i="1"/>
  <c r="W613" i="1"/>
  <c r="AJ613" i="1"/>
  <c r="AT613" i="1"/>
  <c r="AU613" i="1"/>
  <c r="AV613" i="1"/>
  <c r="AW613" i="1"/>
  <c r="AX613" i="1"/>
  <c r="AY613" i="1"/>
  <c r="AZ613" i="1"/>
  <c r="BD613" i="1"/>
  <c r="BJ613" i="1"/>
  <c r="BK613" i="1"/>
  <c r="BP613" i="1"/>
  <c r="BQ613" i="1"/>
  <c r="BR613" i="1"/>
  <c r="BT613" i="1"/>
  <c r="BU613" i="1"/>
  <c r="BV613" i="1"/>
  <c r="BZ613" i="1"/>
  <c r="CB613" i="1"/>
  <c r="CF613" i="1"/>
  <c r="CG613" i="1"/>
  <c r="I614" i="1"/>
  <c r="N614" i="1"/>
  <c r="W614" i="1"/>
  <c r="AJ614" i="1"/>
  <c r="AT614" i="1"/>
  <c r="AU614" i="1"/>
  <c r="AV614" i="1"/>
  <c r="AW614" i="1"/>
  <c r="AX614" i="1"/>
  <c r="AY614" i="1"/>
  <c r="AZ614" i="1"/>
  <c r="BD614" i="1"/>
  <c r="BJ614" i="1"/>
  <c r="BK614" i="1"/>
  <c r="BP614" i="1"/>
  <c r="BQ614" i="1"/>
  <c r="BR614" i="1"/>
  <c r="BT614" i="1"/>
  <c r="BU614" i="1"/>
  <c r="BV614" i="1"/>
  <c r="BZ614" i="1"/>
  <c r="CB614" i="1"/>
  <c r="CF614" i="1"/>
  <c r="CG614" i="1"/>
  <c r="I615" i="1"/>
  <c r="N615" i="1"/>
  <c r="W615" i="1"/>
  <c r="AJ615" i="1"/>
  <c r="AT615" i="1"/>
  <c r="AU615" i="1"/>
  <c r="AV615" i="1"/>
  <c r="AW615" i="1"/>
  <c r="AX615" i="1"/>
  <c r="AY615" i="1"/>
  <c r="AZ615" i="1"/>
  <c r="BD615" i="1"/>
  <c r="BJ615" i="1"/>
  <c r="BK615" i="1"/>
  <c r="BP615" i="1"/>
  <c r="BQ615" i="1"/>
  <c r="BR615" i="1"/>
  <c r="BT615" i="1"/>
  <c r="BU615" i="1"/>
  <c r="BV615" i="1"/>
  <c r="BZ615" i="1"/>
  <c r="CB615" i="1"/>
  <c r="CF615" i="1"/>
  <c r="CG615" i="1"/>
  <c r="I616" i="1"/>
  <c r="N616" i="1"/>
  <c r="W616" i="1"/>
  <c r="AJ616" i="1"/>
  <c r="AT616" i="1"/>
  <c r="AU616" i="1"/>
  <c r="AV616" i="1"/>
  <c r="AW616" i="1"/>
  <c r="AX616" i="1"/>
  <c r="AY616" i="1"/>
  <c r="AZ616" i="1"/>
  <c r="BD616" i="1"/>
  <c r="BJ616" i="1"/>
  <c r="BK616" i="1"/>
  <c r="BP616" i="1"/>
  <c r="BQ616" i="1"/>
  <c r="BR616" i="1"/>
  <c r="BT616" i="1"/>
  <c r="BU616" i="1"/>
  <c r="BV616" i="1"/>
  <c r="BZ616" i="1"/>
  <c r="CB616" i="1"/>
  <c r="CF616" i="1"/>
  <c r="CG616" i="1"/>
  <c r="I617" i="1"/>
  <c r="W617" i="1"/>
  <c r="AJ617" i="1"/>
  <c r="AT617" i="1"/>
  <c r="AU617" i="1"/>
  <c r="AV617" i="1"/>
  <c r="AW617" i="1"/>
  <c r="AX617" i="1"/>
  <c r="AY617" i="1"/>
  <c r="AZ617" i="1"/>
  <c r="BD617" i="1"/>
  <c r="BJ617" i="1"/>
  <c r="BK617" i="1"/>
  <c r="BP617" i="1"/>
  <c r="BQ617" i="1"/>
  <c r="BR617" i="1"/>
  <c r="BT617" i="1"/>
  <c r="BU617" i="1"/>
  <c r="BV617" i="1"/>
  <c r="BZ617" i="1"/>
  <c r="CB617" i="1"/>
  <c r="CF617" i="1"/>
  <c r="CG617" i="1"/>
  <c r="N618" i="1"/>
  <c r="W618" i="1"/>
  <c r="AJ618" i="1"/>
  <c r="AT618" i="1"/>
  <c r="AU618" i="1"/>
  <c r="AV618" i="1"/>
  <c r="AW618" i="1"/>
  <c r="AX618" i="1"/>
  <c r="AZ618" i="1"/>
  <c r="BD618" i="1"/>
  <c r="BJ618" i="1"/>
  <c r="BK618" i="1"/>
  <c r="BP618" i="1"/>
  <c r="BQ618" i="1"/>
  <c r="BR618" i="1"/>
  <c r="BT618" i="1"/>
  <c r="BU618" i="1"/>
  <c r="BV618" i="1"/>
  <c r="BZ618" i="1"/>
  <c r="CB618" i="1"/>
  <c r="CF618" i="1"/>
  <c r="CG618" i="1"/>
  <c r="I619" i="1"/>
  <c r="N619" i="1"/>
  <c r="W619" i="1"/>
  <c r="AJ619" i="1"/>
  <c r="AT619" i="1"/>
  <c r="AU619" i="1"/>
  <c r="AV619" i="1"/>
  <c r="AW619" i="1"/>
  <c r="AX619" i="1"/>
  <c r="AZ619" i="1"/>
  <c r="BD619" i="1"/>
  <c r="BJ619" i="1"/>
  <c r="BK619" i="1"/>
  <c r="BM619" i="1"/>
  <c r="BP619" i="1"/>
  <c r="BQ619" i="1"/>
  <c r="BR619" i="1"/>
  <c r="BT619" i="1"/>
  <c r="BU619" i="1"/>
  <c r="BV619" i="1"/>
  <c r="BZ619" i="1"/>
  <c r="CB619" i="1"/>
  <c r="CF619" i="1"/>
  <c r="CG619" i="1"/>
  <c r="CI619" i="1"/>
  <c r="I620" i="1"/>
  <c r="N620" i="1"/>
  <c r="W620" i="1"/>
  <c r="AJ620" i="1"/>
  <c r="AT620" i="1"/>
  <c r="AU620" i="1"/>
  <c r="AV620" i="1"/>
  <c r="AW620" i="1"/>
  <c r="AX620" i="1"/>
  <c r="AZ620" i="1"/>
  <c r="BD620" i="1"/>
  <c r="BJ620" i="1"/>
  <c r="BK620" i="1"/>
  <c r="BM620" i="1"/>
  <c r="BP620" i="1"/>
  <c r="BQ620" i="1"/>
  <c r="BR620" i="1"/>
  <c r="BT620" i="1"/>
  <c r="BU620" i="1"/>
  <c r="BV620" i="1"/>
  <c r="BZ620" i="1"/>
  <c r="CB620" i="1"/>
  <c r="CF620" i="1"/>
  <c r="CG620" i="1"/>
  <c r="CI620" i="1"/>
  <c r="I621" i="1"/>
  <c r="N621" i="1"/>
  <c r="W621" i="1"/>
  <c r="AJ621" i="1"/>
  <c r="AT621" i="1"/>
  <c r="AU621" i="1"/>
  <c r="AV621" i="1"/>
  <c r="AW621" i="1"/>
  <c r="AX621" i="1"/>
  <c r="AZ621" i="1"/>
  <c r="BD621" i="1"/>
  <c r="BJ621" i="1"/>
  <c r="BK621" i="1"/>
  <c r="BM621" i="1"/>
  <c r="BP621" i="1"/>
  <c r="BQ621" i="1"/>
  <c r="BR621" i="1"/>
  <c r="BT621" i="1"/>
  <c r="BU621" i="1"/>
  <c r="BV621" i="1"/>
  <c r="BZ621" i="1"/>
  <c r="CB621" i="1"/>
  <c r="CF621" i="1"/>
  <c r="CG621" i="1"/>
  <c r="CI621" i="1"/>
  <c r="I622" i="1"/>
  <c r="N622" i="1"/>
  <c r="W622" i="1"/>
  <c r="AJ622" i="1"/>
  <c r="AT622" i="1"/>
  <c r="AU622" i="1"/>
  <c r="AV622" i="1"/>
  <c r="AW622" i="1"/>
  <c r="AX622" i="1"/>
  <c r="AZ622" i="1"/>
  <c r="BD622" i="1"/>
  <c r="BJ622" i="1"/>
  <c r="BK622" i="1"/>
  <c r="BM622" i="1"/>
  <c r="BP622" i="1"/>
  <c r="BQ622" i="1"/>
  <c r="BR622" i="1"/>
  <c r="BT622" i="1"/>
  <c r="BU622" i="1"/>
  <c r="BV622" i="1"/>
  <c r="BZ622" i="1"/>
  <c r="CB622" i="1"/>
  <c r="CF622" i="1"/>
  <c r="CG622" i="1"/>
  <c r="CI622" i="1"/>
  <c r="I623" i="1"/>
  <c r="N623" i="1"/>
  <c r="W623" i="1"/>
  <c r="AJ623" i="1"/>
  <c r="AT623" i="1"/>
  <c r="AU623" i="1"/>
  <c r="AV623" i="1"/>
  <c r="AW623" i="1"/>
  <c r="AX623" i="1"/>
  <c r="AZ623" i="1"/>
  <c r="BD623" i="1"/>
  <c r="BJ623" i="1"/>
  <c r="BK623" i="1"/>
  <c r="BM623" i="1"/>
  <c r="BP623" i="1"/>
  <c r="BQ623" i="1"/>
  <c r="BR623" i="1"/>
  <c r="BT623" i="1"/>
  <c r="BU623" i="1"/>
  <c r="BV623" i="1"/>
  <c r="BZ623" i="1"/>
  <c r="CB623" i="1"/>
  <c r="CF623" i="1"/>
  <c r="CG623" i="1"/>
  <c r="CI623" i="1"/>
  <c r="I624" i="1"/>
  <c r="N624" i="1"/>
  <c r="W624" i="1"/>
  <c r="AJ624" i="1"/>
  <c r="AT624" i="1"/>
  <c r="AU624" i="1"/>
  <c r="AV624" i="1"/>
  <c r="AW624" i="1"/>
  <c r="AX624" i="1"/>
  <c r="AZ624" i="1"/>
  <c r="BD624" i="1"/>
  <c r="BJ624" i="1"/>
  <c r="BK624" i="1"/>
  <c r="BM624" i="1"/>
  <c r="BP624" i="1"/>
  <c r="BQ624" i="1"/>
  <c r="BR624" i="1"/>
  <c r="BT624" i="1"/>
  <c r="BV624" i="1"/>
  <c r="BZ624" i="1"/>
  <c r="CB624" i="1"/>
  <c r="CF624" i="1"/>
  <c r="CG624" i="1"/>
  <c r="CI624" i="1"/>
  <c r="I625" i="1"/>
  <c r="N625" i="1"/>
  <c r="W625" i="1"/>
  <c r="AJ625" i="1"/>
  <c r="AT625" i="1"/>
  <c r="AU625" i="1"/>
  <c r="AV625" i="1"/>
  <c r="AW625" i="1"/>
  <c r="AX625" i="1"/>
  <c r="AZ625" i="1"/>
  <c r="BD625" i="1"/>
  <c r="BJ625" i="1"/>
  <c r="BK625" i="1"/>
  <c r="BM625" i="1"/>
  <c r="BP625" i="1"/>
  <c r="BQ625" i="1"/>
  <c r="BR625" i="1"/>
  <c r="BT625" i="1"/>
  <c r="BV625" i="1"/>
  <c r="BZ625" i="1"/>
  <c r="CB625" i="1"/>
  <c r="CF625" i="1"/>
  <c r="CG625" i="1"/>
  <c r="CI625" i="1"/>
  <c r="I626" i="1"/>
  <c r="N626" i="1"/>
  <c r="W626" i="1"/>
  <c r="AJ626" i="1"/>
  <c r="AT626" i="1"/>
  <c r="AU626" i="1"/>
  <c r="AV626" i="1"/>
  <c r="AW626" i="1"/>
  <c r="AX626" i="1"/>
  <c r="AZ626" i="1"/>
  <c r="BD626" i="1"/>
  <c r="BJ626" i="1"/>
  <c r="BK626" i="1"/>
  <c r="BM626" i="1"/>
  <c r="BP626" i="1"/>
  <c r="BQ626" i="1"/>
  <c r="BR626" i="1"/>
  <c r="BT626" i="1"/>
  <c r="BV626" i="1"/>
  <c r="BZ626" i="1"/>
  <c r="CB626" i="1"/>
  <c r="CF626" i="1"/>
  <c r="CG626" i="1"/>
  <c r="CI626" i="1"/>
  <c r="I627" i="1"/>
  <c r="N627" i="1"/>
  <c r="W627" i="1"/>
  <c r="AJ627" i="1"/>
  <c r="AT627" i="1"/>
  <c r="AU627" i="1"/>
  <c r="AV627" i="1"/>
  <c r="AW627" i="1"/>
  <c r="AX627" i="1"/>
  <c r="AZ627" i="1"/>
  <c r="BD627" i="1"/>
  <c r="BJ627" i="1"/>
  <c r="BK627" i="1"/>
  <c r="BM627" i="1"/>
  <c r="BP627" i="1"/>
  <c r="BQ627" i="1"/>
  <c r="BR627" i="1"/>
  <c r="BT627" i="1"/>
  <c r="BV627" i="1"/>
  <c r="BZ627" i="1"/>
  <c r="CB627" i="1"/>
  <c r="CF627" i="1"/>
  <c r="CG627" i="1"/>
  <c r="CI627" i="1"/>
  <c r="N628" i="1"/>
  <c r="W628" i="1"/>
  <c r="AJ628" i="1"/>
  <c r="AT628" i="1"/>
  <c r="AU628" i="1"/>
  <c r="AV628" i="1"/>
  <c r="AW628" i="1"/>
  <c r="AX628" i="1"/>
  <c r="AZ628" i="1"/>
  <c r="BD628" i="1"/>
  <c r="BJ628" i="1"/>
  <c r="BK628" i="1"/>
  <c r="BM628" i="1"/>
  <c r="BP628" i="1"/>
  <c r="BQ628" i="1"/>
  <c r="BR628" i="1"/>
  <c r="BT628" i="1"/>
  <c r="BV628" i="1"/>
  <c r="BZ628" i="1"/>
  <c r="CB628" i="1"/>
  <c r="CF628" i="1"/>
  <c r="CG628" i="1"/>
  <c r="CI628" i="1"/>
  <c r="I629" i="1"/>
  <c r="N629" i="1"/>
  <c r="W629" i="1"/>
  <c r="AJ629" i="1"/>
  <c r="AT629" i="1"/>
  <c r="AU629" i="1"/>
  <c r="AV629" i="1"/>
  <c r="AW629" i="1"/>
  <c r="AX629" i="1"/>
  <c r="AZ629" i="1"/>
  <c r="BD629" i="1"/>
  <c r="BJ629" i="1"/>
  <c r="BK629" i="1"/>
  <c r="BM629" i="1"/>
  <c r="BP629" i="1"/>
  <c r="BQ629" i="1"/>
  <c r="BR629" i="1"/>
  <c r="BT629" i="1"/>
  <c r="BV629" i="1"/>
  <c r="BZ629" i="1"/>
  <c r="CB629" i="1"/>
  <c r="CF629" i="1"/>
  <c r="CG629" i="1"/>
  <c r="CI629" i="1"/>
  <c r="I630" i="1"/>
  <c r="N630" i="1"/>
  <c r="W630" i="1"/>
  <c r="AJ630" i="1"/>
  <c r="AT630" i="1"/>
  <c r="AU630" i="1"/>
  <c r="AV630" i="1"/>
  <c r="AW630" i="1"/>
  <c r="AX630" i="1"/>
  <c r="AZ630" i="1"/>
  <c r="BD630" i="1"/>
  <c r="BJ630" i="1"/>
  <c r="BK630" i="1"/>
  <c r="BM630" i="1"/>
  <c r="BP630" i="1"/>
  <c r="BQ630" i="1"/>
  <c r="BR630" i="1"/>
  <c r="BT630" i="1"/>
  <c r="BV630" i="1"/>
  <c r="BZ630" i="1"/>
  <c r="CB630" i="1"/>
  <c r="CF630" i="1"/>
  <c r="CG630" i="1"/>
  <c r="CI630" i="1"/>
  <c r="I631" i="1"/>
  <c r="N631" i="1"/>
  <c r="W631" i="1"/>
  <c r="AJ631" i="1"/>
  <c r="AT631" i="1"/>
  <c r="AU631" i="1"/>
  <c r="AV631" i="1"/>
  <c r="AW631" i="1"/>
  <c r="AX631" i="1"/>
  <c r="AZ631" i="1"/>
  <c r="BD631" i="1"/>
  <c r="BJ631" i="1"/>
  <c r="BK631" i="1"/>
  <c r="BM631" i="1"/>
  <c r="BP631" i="1"/>
  <c r="BQ631" i="1"/>
  <c r="BR631" i="1"/>
  <c r="BT631" i="1"/>
  <c r="BV631" i="1"/>
  <c r="BZ631" i="1"/>
  <c r="CB631" i="1"/>
  <c r="CF631" i="1"/>
  <c r="CG631" i="1"/>
  <c r="CI631" i="1"/>
  <c r="I632" i="1"/>
  <c r="N632" i="1"/>
  <c r="W632" i="1"/>
  <c r="AJ632" i="1"/>
  <c r="AT632" i="1"/>
  <c r="AU632" i="1"/>
  <c r="AV632" i="1"/>
  <c r="AW632" i="1"/>
  <c r="AX632" i="1"/>
  <c r="AZ632" i="1"/>
  <c r="BD632" i="1"/>
  <c r="BJ632" i="1"/>
  <c r="BK632" i="1"/>
  <c r="BM632" i="1"/>
  <c r="BP632" i="1"/>
  <c r="BQ632" i="1"/>
  <c r="BR632" i="1"/>
  <c r="BT632" i="1"/>
  <c r="BV632" i="1"/>
  <c r="BZ632" i="1"/>
  <c r="CB632" i="1"/>
  <c r="CF632" i="1"/>
  <c r="CG632" i="1"/>
  <c r="CI632" i="1"/>
  <c r="I633" i="1"/>
  <c r="W633" i="1"/>
  <c r="AJ633" i="1"/>
  <c r="AT633" i="1"/>
  <c r="AU633" i="1"/>
  <c r="AV633" i="1"/>
  <c r="AW633" i="1"/>
  <c r="AX633" i="1"/>
  <c r="AZ633" i="1"/>
  <c r="BD633" i="1"/>
  <c r="BJ633" i="1"/>
  <c r="BK633" i="1"/>
  <c r="BM633" i="1"/>
  <c r="BP633" i="1"/>
  <c r="BQ633" i="1"/>
  <c r="BR633" i="1"/>
  <c r="BT633" i="1"/>
  <c r="BV633" i="1"/>
  <c r="BZ633" i="1"/>
  <c r="CB633" i="1"/>
  <c r="CF633" i="1"/>
  <c r="CG633" i="1"/>
  <c r="CI633" i="1"/>
  <c r="I634" i="1"/>
  <c r="W634" i="1"/>
  <c r="AJ634" i="1"/>
  <c r="AT634" i="1"/>
  <c r="AU634" i="1"/>
  <c r="AV634" i="1"/>
  <c r="AW634" i="1"/>
  <c r="AX634" i="1"/>
  <c r="AZ634" i="1"/>
  <c r="BD634" i="1"/>
  <c r="BJ634" i="1"/>
  <c r="BK634" i="1"/>
  <c r="BM634" i="1"/>
  <c r="BP634" i="1"/>
  <c r="BQ634" i="1"/>
  <c r="BR634" i="1"/>
  <c r="BT634" i="1"/>
  <c r="BV634" i="1"/>
  <c r="BZ634" i="1"/>
  <c r="CB634" i="1"/>
  <c r="CF634" i="1"/>
  <c r="CG634" i="1"/>
  <c r="CI634" i="1"/>
  <c r="I635" i="1"/>
  <c r="W635" i="1"/>
  <c r="AJ635" i="1"/>
  <c r="AT635" i="1"/>
  <c r="AU635" i="1"/>
  <c r="AV635" i="1"/>
  <c r="AW635" i="1"/>
  <c r="AX635" i="1"/>
  <c r="AZ635" i="1"/>
  <c r="BD635" i="1"/>
  <c r="BJ635" i="1"/>
  <c r="BK635" i="1"/>
  <c r="BM635" i="1"/>
  <c r="BP635" i="1"/>
  <c r="BQ635" i="1"/>
  <c r="BR635" i="1"/>
  <c r="BT635" i="1"/>
  <c r="BV635" i="1"/>
  <c r="BZ635" i="1"/>
  <c r="CB635" i="1"/>
  <c r="CF635" i="1"/>
  <c r="CG635" i="1"/>
  <c r="CI635" i="1"/>
  <c r="I636" i="1"/>
  <c r="W636" i="1"/>
  <c r="AJ636" i="1"/>
  <c r="AT636" i="1"/>
  <c r="AU636" i="1"/>
  <c r="AV636" i="1"/>
  <c r="AW636" i="1"/>
  <c r="AX636" i="1"/>
  <c r="AZ636" i="1"/>
  <c r="BD636" i="1"/>
  <c r="BJ636" i="1"/>
  <c r="BK636" i="1"/>
  <c r="BM636" i="1"/>
  <c r="BP636" i="1"/>
  <c r="BQ636" i="1"/>
  <c r="BR636" i="1"/>
  <c r="BT636" i="1"/>
  <c r="BV636" i="1"/>
  <c r="BZ636" i="1"/>
  <c r="CB636" i="1"/>
  <c r="CF636" i="1"/>
  <c r="CG636" i="1"/>
  <c r="CI636" i="1"/>
  <c r="I637" i="1"/>
  <c r="W637" i="1"/>
  <c r="AJ637" i="1"/>
  <c r="AT637" i="1"/>
  <c r="AU637" i="1"/>
  <c r="AV637" i="1"/>
  <c r="AW637" i="1"/>
  <c r="AX637" i="1"/>
  <c r="AZ637" i="1"/>
  <c r="BD637" i="1"/>
  <c r="BJ637" i="1"/>
  <c r="BK637" i="1"/>
  <c r="BM637" i="1"/>
  <c r="BP637" i="1"/>
  <c r="BQ637" i="1"/>
  <c r="BR637" i="1"/>
  <c r="BT637" i="1"/>
  <c r="BV637" i="1"/>
  <c r="BZ637" i="1"/>
  <c r="CB637" i="1"/>
  <c r="CF637" i="1"/>
  <c r="CG637" i="1"/>
  <c r="CI637" i="1"/>
  <c r="W638" i="1"/>
  <c r="AJ638" i="1"/>
  <c r="AT638" i="1"/>
  <c r="AU638" i="1"/>
  <c r="AV638" i="1"/>
  <c r="AW638" i="1"/>
  <c r="AX638" i="1"/>
  <c r="AZ638" i="1"/>
  <c r="BD638" i="1"/>
  <c r="BJ638" i="1"/>
  <c r="BK638" i="1"/>
  <c r="BM638" i="1"/>
  <c r="BP638" i="1"/>
  <c r="BQ638" i="1"/>
  <c r="BR638" i="1"/>
  <c r="BT638" i="1"/>
  <c r="BV638" i="1"/>
  <c r="BZ638" i="1"/>
  <c r="CB638" i="1"/>
  <c r="CF638" i="1"/>
  <c r="CG638" i="1"/>
  <c r="CI638" i="1"/>
  <c r="I639" i="1"/>
  <c r="N639" i="1"/>
  <c r="W639" i="1"/>
  <c r="AJ639" i="1"/>
  <c r="AT639" i="1"/>
  <c r="AU639" i="1"/>
  <c r="AV639" i="1"/>
  <c r="AW639" i="1"/>
  <c r="AX639" i="1"/>
  <c r="AZ639" i="1"/>
  <c r="BD639" i="1"/>
  <c r="BJ639" i="1"/>
  <c r="BK639" i="1"/>
  <c r="BM639" i="1"/>
  <c r="BP639" i="1"/>
  <c r="BQ639" i="1"/>
  <c r="BR639" i="1"/>
  <c r="BT639" i="1"/>
  <c r="BV639" i="1"/>
  <c r="BZ639" i="1"/>
  <c r="CB639" i="1"/>
  <c r="CF639" i="1"/>
  <c r="CG639" i="1"/>
  <c r="CI639" i="1"/>
  <c r="I640" i="1"/>
  <c r="N640" i="1"/>
  <c r="W640" i="1"/>
  <c r="AJ640" i="1"/>
  <c r="AT640" i="1"/>
  <c r="AU640" i="1"/>
  <c r="AV640" i="1"/>
  <c r="AW640" i="1"/>
  <c r="AX640" i="1"/>
  <c r="AZ640" i="1"/>
  <c r="BD640" i="1"/>
  <c r="BJ640" i="1"/>
  <c r="BK640" i="1"/>
  <c r="BM640" i="1"/>
  <c r="BP640" i="1"/>
  <c r="BQ640" i="1"/>
  <c r="BR640" i="1"/>
  <c r="BT640" i="1"/>
  <c r="BV640" i="1"/>
  <c r="BZ640" i="1"/>
  <c r="CB640" i="1"/>
  <c r="CF640" i="1"/>
  <c r="CG640" i="1"/>
  <c r="CI640" i="1"/>
  <c r="I641" i="1"/>
  <c r="N641" i="1"/>
  <c r="W641" i="1"/>
  <c r="AJ641" i="1"/>
  <c r="AT641" i="1"/>
  <c r="AU641" i="1"/>
  <c r="AV641" i="1"/>
  <c r="AW641" i="1"/>
  <c r="AX641" i="1"/>
  <c r="AZ641" i="1"/>
  <c r="BD641" i="1"/>
  <c r="BJ641" i="1"/>
  <c r="BK641" i="1"/>
  <c r="BM641" i="1"/>
  <c r="BP641" i="1"/>
  <c r="BQ641" i="1"/>
  <c r="BR641" i="1"/>
  <c r="BT641" i="1"/>
  <c r="BV641" i="1"/>
  <c r="BZ641" i="1"/>
  <c r="CB641" i="1"/>
  <c r="CF641" i="1"/>
  <c r="CG641" i="1"/>
  <c r="CI641" i="1"/>
  <c r="I642" i="1"/>
  <c r="W642" i="1"/>
  <c r="AJ642" i="1"/>
  <c r="AT642" i="1"/>
  <c r="AU642" i="1"/>
  <c r="AV642" i="1"/>
  <c r="AW642" i="1"/>
  <c r="AX642" i="1"/>
  <c r="AZ642" i="1"/>
  <c r="BD642" i="1"/>
  <c r="BJ642" i="1"/>
  <c r="BK642" i="1"/>
  <c r="BM642" i="1"/>
  <c r="BP642" i="1"/>
  <c r="BQ642" i="1"/>
  <c r="BR642" i="1"/>
  <c r="BT642" i="1"/>
  <c r="BV642" i="1"/>
  <c r="BZ642" i="1"/>
  <c r="CB642" i="1"/>
  <c r="CF642" i="1"/>
  <c r="CG642" i="1"/>
  <c r="CI642" i="1"/>
  <c r="I643" i="1"/>
  <c r="W643" i="1"/>
  <c r="AJ643" i="1"/>
  <c r="AT643" i="1"/>
  <c r="AU643" i="1"/>
  <c r="AV643" i="1"/>
  <c r="AW643" i="1"/>
  <c r="AX643" i="1"/>
  <c r="AZ643" i="1"/>
  <c r="BD643" i="1"/>
  <c r="BJ643" i="1"/>
  <c r="BK643" i="1"/>
  <c r="BM643" i="1"/>
  <c r="BP643" i="1"/>
  <c r="BQ643" i="1"/>
  <c r="BR643" i="1"/>
  <c r="BT643" i="1"/>
  <c r="BV643" i="1"/>
  <c r="BZ643" i="1"/>
  <c r="CB643" i="1"/>
  <c r="CF643" i="1"/>
  <c r="CG643" i="1"/>
  <c r="CI643" i="1"/>
  <c r="I644" i="1"/>
  <c r="W644" i="1"/>
  <c r="AJ644" i="1"/>
  <c r="AT644" i="1"/>
  <c r="AU644" i="1"/>
  <c r="AV644" i="1"/>
  <c r="AW644" i="1"/>
  <c r="AX644" i="1"/>
  <c r="AZ644" i="1"/>
  <c r="BD644" i="1"/>
  <c r="BJ644" i="1"/>
  <c r="BK644" i="1"/>
  <c r="BM644" i="1"/>
  <c r="BP644" i="1"/>
  <c r="BQ644" i="1"/>
  <c r="BR644" i="1"/>
  <c r="BT644" i="1"/>
  <c r="BV644" i="1"/>
  <c r="BZ644" i="1"/>
  <c r="CB644" i="1"/>
  <c r="CF644" i="1"/>
  <c r="CG644" i="1"/>
  <c r="CI644" i="1"/>
  <c r="I645" i="1"/>
  <c r="W645" i="1"/>
  <c r="AJ645" i="1"/>
  <c r="AT645" i="1"/>
  <c r="AU645" i="1"/>
  <c r="AV645" i="1"/>
  <c r="AW645" i="1"/>
  <c r="AX645" i="1"/>
  <c r="AZ645" i="1"/>
  <c r="BD645" i="1"/>
  <c r="BJ645" i="1"/>
  <c r="BK645" i="1"/>
  <c r="BM645" i="1"/>
  <c r="BP645" i="1"/>
  <c r="BQ645" i="1"/>
  <c r="BR645" i="1"/>
  <c r="BT645" i="1"/>
  <c r="BV645" i="1"/>
  <c r="BZ645" i="1"/>
  <c r="CB645" i="1"/>
  <c r="CF645" i="1"/>
  <c r="CG645" i="1"/>
  <c r="CI645" i="1"/>
  <c r="I646" i="1"/>
  <c r="W646" i="1"/>
  <c r="AJ646" i="1"/>
  <c r="AT646" i="1"/>
  <c r="AU646" i="1"/>
  <c r="AV646" i="1"/>
  <c r="AW646" i="1"/>
  <c r="AX646" i="1"/>
  <c r="AZ646" i="1"/>
  <c r="BD646" i="1"/>
  <c r="BJ646" i="1"/>
  <c r="BK646" i="1"/>
  <c r="BM646" i="1"/>
  <c r="BP646" i="1"/>
  <c r="BQ646" i="1"/>
  <c r="BR646" i="1"/>
  <c r="BT646" i="1"/>
  <c r="BV646" i="1"/>
  <c r="BZ646" i="1"/>
  <c r="CB646" i="1"/>
  <c r="CF646" i="1"/>
  <c r="CG646" i="1"/>
  <c r="CI646" i="1"/>
  <c r="I647" i="1"/>
  <c r="W647" i="1"/>
  <c r="AJ647" i="1"/>
  <c r="AT647" i="1"/>
  <c r="AU647" i="1"/>
  <c r="AV647" i="1"/>
  <c r="AW647" i="1"/>
  <c r="AX647" i="1"/>
  <c r="AZ647" i="1"/>
  <c r="BD647" i="1"/>
  <c r="BJ647" i="1"/>
  <c r="BK647" i="1"/>
  <c r="BM647" i="1"/>
  <c r="BP647" i="1"/>
  <c r="BQ647" i="1"/>
  <c r="BR647" i="1"/>
  <c r="BT647" i="1"/>
  <c r="BV647" i="1"/>
  <c r="BZ647" i="1"/>
  <c r="CB647" i="1"/>
  <c r="CF647" i="1"/>
  <c r="CG647" i="1"/>
  <c r="CI647" i="1"/>
  <c r="I648" i="1"/>
  <c r="W648" i="1"/>
  <c r="AJ648" i="1"/>
  <c r="AT648" i="1"/>
  <c r="AU648" i="1"/>
  <c r="AV648" i="1"/>
  <c r="AW648" i="1"/>
  <c r="AX648" i="1"/>
  <c r="AZ648" i="1"/>
  <c r="BD648" i="1"/>
  <c r="BJ648" i="1"/>
  <c r="BK648" i="1"/>
  <c r="BM648" i="1"/>
  <c r="BP648" i="1"/>
  <c r="BQ648" i="1"/>
  <c r="BR648" i="1"/>
  <c r="BT648" i="1"/>
  <c r="BV648" i="1"/>
  <c r="BZ648" i="1"/>
  <c r="CB648" i="1"/>
  <c r="CF648" i="1"/>
  <c r="CG648" i="1"/>
  <c r="CI648" i="1"/>
  <c r="I649" i="1"/>
  <c r="W649" i="1"/>
  <c r="AJ649" i="1"/>
  <c r="AT649" i="1"/>
  <c r="AU649" i="1"/>
  <c r="AV649" i="1"/>
  <c r="AW649" i="1"/>
  <c r="AX649" i="1"/>
  <c r="AZ649" i="1"/>
  <c r="BD649" i="1"/>
  <c r="BJ649" i="1"/>
  <c r="BK649" i="1"/>
  <c r="BM649" i="1"/>
  <c r="BP649" i="1"/>
  <c r="BQ649" i="1"/>
  <c r="BR649" i="1"/>
  <c r="BT649" i="1"/>
  <c r="BV649" i="1"/>
  <c r="BZ649" i="1"/>
  <c r="CB649" i="1"/>
  <c r="CF649" i="1"/>
  <c r="CG649" i="1"/>
  <c r="CI649" i="1"/>
  <c r="I650" i="1"/>
  <c r="W650" i="1"/>
  <c r="AJ650" i="1"/>
  <c r="AT650" i="1"/>
  <c r="AU650" i="1"/>
  <c r="AV650" i="1"/>
  <c r="AW650" i="1"/>
  <c r="AX650" i="1"/>
  <c r="AZ650" i="1"/>
  <c r="BD650" i="1"/>
  <c r="BJ650" i="1"/>
  <c r="BK650" i="1"/>
  <c r="BM650" i="1"/>
  <c r="BP650" i="1"/>
  <c r="BQ650" i="1"/>
  <c r="BR650" i="1"/>
  <c r="BT650" i="1"/>
  <c r="BV650" i="1"/>
  <c r="BZ650" i="1"/>
  <c r="CB650" i="1"/>
  <c r="CF650" i="1"/>
  <c r="CG650" i="1"/>
  <c r="CI650" i="1"/>
  <c r="W651" i="1"/>
  <c r="AJ651" i="1"/>
  <c r="AT651" i="1"/>
  <c r="AU651" i="1"/>
  <c r="AV651" i="1"/>
  <c r="AW651" i="1"/>
  <c r="AX651" i="1"/>
  <c r="AZ651" i="1"/>
  <c r="BD651" i="1"/>
  <c r="BJ651" i="1"/>
  <c r="BK651" i="1"/>
  <c r="BM651" i="1"/>
  <c r="BP651" i="1"/>
  <c r="BQ651" i="1"/>
  <c r="BR651" i="1"/>
  <c r="BT651" i="1"/>
  <c r="BV651" i="1"/>
  <c r="BZ651" i="1"/>
  <c r="CB651" i="1"/>
  <c r="CF651" i="1"/>
  <c r="CG651" i="1"/>
  <c r="CI651" i="1"/>
  <c r="I652" i="1"/>
  <c r="W652" i="1"/>
  <c r="AJ652" i="1"/>
  <c r="AT652" i="1"/>
  <c r="AU652" i="1"/>
  <c r="AV652" i="1"/>
  <c r="AW652" i="1"/>
  <c r="AX652" i="1"/>
  <c r="AZ652" i="1"/>
  <c r="BD652" i="1"/>
  <c r="BJ652" i="1"/>
  <c r="BK652" i="1"/>
  <c r="BM652" i="1"/>
  <c r="BP652" i="1"/>
  <c r="BQ652" i="1"/>
  <c r="BR652" i="1"/>
  <c r="BT652" i="1"/>
  <c r="BV652" i="1"/>
  <c r="BZ652" i="1"/>
  <c r="CB652" i="1"/>
  <c r="CF652" i="1"/>
  <c r="CG652" i="1"/>
  <c r="CI652" i="1"/>
  <c r="I653" i="1"/>
  <c r="W653" i="1"/>
  <c r="AJ653" i="1"/>
  <c r="AT653" i="1"/>
  <c r="AU653" i="1"/>
  <c r="AV653" i="1"/>
  <c r="AW653" i="1"/>
  <c r="AX653" i="1"/>
  <c r="AZ653" i="1"/>
  <c r="BD653" i="1"/>
  <c r="BJ653" i="1"/>
  <c r="BK653" i="1"/>
  <c r="BM653" i="1"/>
  <c r="BP653" i="1"/>
  <c r="BQ653" i="1"/>
  <c r="BR653" i="1"/>
  <c r="BT653" i="1"/>
  <c r="BV653" i="1"/>
  <c r="BZ653" i="1"/>
  <c r="CB653" i="1"/>
  <c r="CF653" i="1"/>
  <c r="CG653" i="1"/>
  <c r="CI653" i="1"/>
  <c r="I654" i="1"/>
  <c r="W654" i="1"/>
  <c r="AJ654" i="1"/>
  <c r="AT654" i="1"/>
  <c r="AU654" i="1"/>
  <c r="AV654" i="1"/>
  <c r="AW654" i="1"/>
  <c r="AX654" i="1"/>
  <c r="AZ654" i="1"/>
  <c r="BD654" i="1"/>
  <c r="BJ654" i="1"/>
  <c r="BK654" i="1"/>
  <c r="BM654" i="1"/>
  <c r="BP654" i="1"/>
  <c r="BQ654" i="1"/>
  <c r="BR654" i="1"/>
  <c r="BT654" i="1"/>
  <c r="BV654" i="1"/>
  <c r="BZ654" i="1"/>
  <c r="CB654" i="1"/>
  <c r="CF654" i="1"/>
  <c r="CG654" i="1"/>
  <c r="CI654" i="1"/>
  <c r="I655" i="1"/>
  <c r="W655" i="1"/>
  <c r="AJ655" i="1"/>
  <c r="AT655" i="1"/>
  <c r="AU655" i="1"/>
  <c r="AV655" i="1"/>
  <c r="AW655" i="1"/>
  <c r="AX655" i="1"/>
  <c r="AZ655" i="1"/>
  <c r="BD655" i="1"/>
  <c r="BJ655" i="1"/>
  <c r="BK655" i="1"/>
  <c r="BM655" i="1"/>
  <c r="BP655" i="1"/>
  <c r="BQ655" i="1"/>
  <c r="BR655" i="1"/>
  <c r="BT655" i="1"/>
  <c r="BV655" i="1"/>
  <c r="BZ655" i="1"/>
  <c r="CB655" i="1"/>
  <c r="CF655" i="1"/>
  <c r="CG655" i="1"/>
  <c r="CI655" i="1"/>
  <c r="W656" i="1"/>
  <c r="AJ656" i="1"/>
  <c r="AT656" i="1"/>
  <c r="AU656" i="1"/>
  <c r="AV656" i="1"/>
  <c r="AW656" i="1"/>
  <c r="AX656" i="1"/>
  <c r="AZ656" i="1"/>
  <c r="BD656" i="1"/>
  <c r="BJ656" i="1"/>
  <c r="BK656" i="1"/>
  <c r="BM656" i="1"/>
  <c r="BP656" i="1"/>
  <c r="BQ656" i="1"/>
  <c r="BR656" i="1"/>
  <c r="BT656" i="1"/>
  <c r="BV656" i="1"/>
  <c r="BZ656" i="1"/>
  <c r="CB656" i="1"/>
  <c r="CF656" i="1"/>
  <c r="CG656" i="1"/>
  <c r="CI656" i="1"/>
  <c r="I657" i="1"/>
  <c r="W657" i="1"/>
  <c r="AJ657" i="1"/>
  <c r="AT657" i="1"/>
  <c r="AU657" i="1"/>
  <c r="AV657" i="1"/>
  <c r="AW657" i="1"/>
  <c r="AX657" i="1"/>
  <c r="AZ657" i="1"/>
  <c r="BD657" i="1"/>
  <c r="BJ657" i="1"/>
  <c r="BK657" i="1"/>
  <c r="BM657" i="1"/>
  <c r="BP657" i="1"/>
  <c r="BQ657" i="1"/>
  <c r="BR657" i="1"/>
  <c r="BT657" i="1"/>
  <c r="BV657" i="1"/>
  <c r="BZ657" i="1"/>
  <c r="CB657" i="1"/>
  <c r="CF657" i="1"/>
  <c r="CG657" i="1"/>
  <c r="CI657" i="1"/>
  <c r="I658" i="1"/>
  <c r="W658" i="1"/>
  <c r="AJ658" i="1"/>
  <c r="AT658" i="1"/>
  <c r="AU658" i="1"/>
  <c r="AV658" i="1"/>
  <c r="AW658" i="1"/>
  <c r="AX658" i="1"/>
  <c r="AZ658" i="1"/>
  <c r="BD658" i="1"/>
  <c r="BJ658" i="1"/>
  <c r="BK658" i="1"/>
  <c r="BM658" i="1"/>
  <c r="BP658" i="1"/>
  <c r="BQ658" i="1"/>
  <c r="BR658" i="1"/>
  <c r="BT658" i="1"/>
  <c r="BV658" i="1"/>
  <c r="BZ658" i="1"/>
  <c r="CB658" i="1"/>
  <c r="CF658" i="1"/>
  <c r="CG658" i="1"/>
  <c r="CI658" i="1"/>
  <c r="I659" i="1"/>
  <c r="W659" i="1"/>
  <c r="AJ659" i="1"/>
  <c r="AV659" i="1"/>
  <c r="AW659" i="1"/>
  <c r="AX659" i="1"/>
  <c r="AZ659" i="1"/>
  <c r="BD659" i="1"/>
  <c r="BK659" i="1"/>
  <c r="BM659" i="1"/>
  <c r="BP659" i="1"/>
  <c r="BR659" i="1"/>
  <c r="BT659" i="1"/>
  <c r="BV659" i="1"/>
  <c r="BZ659" i="1"/>
  <c r="CB659" i="1"/>
  <c r="CG659" i="1"/>
  <c r="CI659" i="1"/>
  <c r="I660" i="1"/>
  <c r="W660" i="1"/>
  <c r="AJ660" i="1"/>
  <c r="AV660" i="1"/>
  <c r="AW660" i="1"/>
  <c r="AZ660" i="1"/>
  <c r="BD660" i="1"/>
  <c r="BK660" i="1"/>
  <c r="BM660" i="1"/>
  <c r="BP660" i="1"/>
  <c r="BR660" i="1"/>
  <c r="BV660" i="1"/>
  <c r="BZ660" i="1"/>
  <c r="CB660" i="1"/>
  <c r="CG660" i="1"/>
  <c r="CI660" i="1"/>
  <c r="W661" i="1"/>
  <c r="AJ661" i="1"/>
  <c r="AV661" i="1"/>
  <c r="AW661" i="1"/>
  <c r="AZ661" i="1"/>
  <c r="BD661" i="1"/>
  <c r="BK661" i="1"/>
  <c r="BM661" i="1"/>
  <c r="BP661" i="1"/>
  <c r="BR661" i="1"/>
  <c r="BV661" i="1"/>
  <c r="BZ661" i="1"/>
  <c r="CB661" i="1"/>
  <c r="CG661" i="1"/>
  <c r="CI661" i="1"/>
  <c r="B665" i="1"/>
  <c r="C665" i="1"/>
  <c r="D665" i="1"/>
  <c r="E665" i="1"/>
  <c r="F665" i="1"/>
  <c r="G665" i="1"/>
  <c r="H665" i="1"/>
  <c r="I665" i="1"/>
  <c r="J665" i="1"/>
  <c r="K665" i="1"/>
  <c r="L665" i="1"/>
  <c r="M665" i="1"/>
  <c r="N665" i="1"/>
  <c r="O665" i="1"/>
  <c r="P665" i="1"/>
  <c r="Q665" i="1"/>
  <c r="R665" i="1"/>
  <c r="S665" i="1"/>
  <c r="T665" i="1"/>
  <c r="U665" i="1"/>
  <c r="X665" i="1"/>
  <c r="Y665" i="1"/>
  <c r="Z665" i="1"/>
  <c r="AA665" i="1"/>
  <c r="AB665" i="1"/>
  <c r="AC665" i="1"/>
  <c r="AD665" i="1"/>
  <c r="AE665" i="1"/>
  <c r="AF665" i="1"/>
  <c r="AG665" i="1"/>
  <c r="AH665" i="1"/>
  <c r="AI665" i="1"/>
  <c r="AJ665" i="1"/>
  <c r="AK665" i="1"/>
  <c r="AL665" i="1"/>
  <c r="AM665" i="1"/>
  <c r="AN665" i="1"/>
  <c r="AO665" i="1"/>
  <c r="AP665" i="1"/>
  <c r="AQ665" i="1"/>
  <c r="AT665" i="1"/>
  <c r="AU665" i="1"/>
  <c r="AV665" i="1"/>
  <c r="AW665" i="1"/>
  <c r="AX665" i="1"/>
  <c r="AY665" i="1"/>
  <c r="AZ665" i="1"/>
  <c r="BA665" i="1"/>
  <c r="BB665" i="1"/>
  <c r="BC665" i="1"/>
  <c r="BD665" i="1"/>
  <c r="BE665" i="1"/>
  <c r="BF665" i="1"/>
  <c r="BG665" i="1"/>
  <c r="BH665" i="1"/>
  <c r="BI665" i="1"/>
  <c r="BJ665" i="1"/>
  <c r="BK665" i="1"/>
  <c r="BL665" i="1"/>
  <c r="BM665" i="1"/>
  <c r="BP665" i="1"/>
  <c r="BQ665" i="1"/>
  <c r="BR665" i="1"/>
  <c r="BS665" i="1"/>
  <c r="BT665" i="1"/>
  <c r="BU665" i="1"/>
  <c r="BV665" i="1"/>
  <c r="BW665" i="1"/>
  <c r="BX665" i="1"/>
  <c r="BY665" i="1"/>
  <c r="BZ665" i="1"/>
  <c r="CA665" i="1"/>
  <c r="CB665" i="1"/>
  <c r="CC665" i="1"/>
  <c r="CD665" i="1"/>
  <c r="CE665" i="1"/>
  <c r="CF665" i="1"/>
  <c r="CG665" i="1"/>
  <c r="CH665" i="1"/>
  <c r="CI665" i="1"/>
  <c r="B666" i="1"/>
  <c r="C666" i="1"/>
  <c r="D666" i="1"/>
  <c r="E666" i="1"/>
  <c r="F666" i="1"/>
  <c r="G666" i="1"/>
  <c r="H666" i="1"/>
  <c r="I666" i="1"/>
  <c r="J666" i="1"/>
  <c r="K666" i="1"/>
  <c r="L666" i="1"/>
  <c r="M666" i="1"/>
  <c r="N666" i="1"/>
  <c r="O666" i="1"/>
  <c r="P666" i="1"/>
  <c r="Q666" i="1"/>
  <c r="R666" i="1"/>
  <c r="S666" i="1"/>
  <c r="T666" i="1"/>
  <c r="U666" i="1"/>
  <c r="X666" i="1"/>
  <c r="Y666" i="1"/>
  <c r="Z666" i="1"/>
  <c r="AA666" i="1"/>
  <c r="AB666" i="1"/>
  <c r="AC666" i="1"/>
  <c r="AD666" i="1"/>
  <c r="AE666" i="1"/>
  <c r="AF666" i="1"/>
  <c r="AG666" i="1"/>
  <c r="AH666" i="1"/>
  <c r="AI666" i="1"/>
  <c r="AJ666" i="1"/>
  <c r="AK666" i="1"/>
  <c r="AL666" i="1"/>
  <c r="AM666" i="1"/>
  <c r="AN666" i="1"/>
  <c r="AO666" i="1"/>
  <c r="AP666" i="1"/>
  <c r="AQ666" i="1"/>
  <c r="AT666" i="1"/>
  <c r="AU666" i="1"/>
  <c r="AV666" i="1"/>
  <c r="AW666" i="1"/>
  <c r="AX666" i="1"/>
  <c r="AY666" i="1"/>
  <c r="AZ666" i="1"/>
  <c r="BA666" i="1"/>
  <c r="BB666" i="1"/>
  <c r="BC666" i="1"/>
  <c r="BD666" i="1"/>
  <c r="BE666" i="1"/>
  <c r="BF666" i="1"/>
  <c r="BG666" i="1"/>
  <c r="BH666" i="1"/>
  <c r="BI666" i="1"/>
  <c r="BJ666" i="1"/>
  <c r="BK666" i="1"/>
  <c r="BL666" i="1"/>
  <c r="BM666" i="1"/>
  <c r="BP666" i="1"/>
  <c r="BQ666" i="1"/>
  <c r="BR666" i="1"/>
  <c r="BS666" i="1"/>
  <c r="BT666" i="1"/>
  <c r="BU666" i="1"/>
  <c r="BV666" i="1"/>
  <c r="BW666" i="1"/>
  <c r="BX666" i="1"/>
  <c r="BY666" i="1"/>
  <c r="BZ666" i="1"/>
  <c r="CA666" i="1"/>
  <c r="CB666" i="1"/>
  <c r="CC666" i="1"/>
  <c r="CD666" i="1"/>
  <c r="CE666" i="1"/>
  <c r="CF666" i="1"/>
  <c r="CG666" i="1"/>
  <c r="CH666" i="1"/>
  <c r="CI666" i="1"/>
  <c r="B667" i="1"/>
  <c r="C667" i="1"/>
  <c r="D667" i="1"/>
  <c r="E667" i="1"/>
  <c r="F667" i="1"/>
  <c r="G667" i="1"/>
  <c r="H667" i="1"/>
  <c r="I667" i="1"/>
  <c r="J667" i="1"/>
  <c r="K667" i="1"/>
  <c r="L667" i="1"/>
  <c r="M667" i="1"/>
  <c r="N667" i="1"/>
  <c r="O667" i="1"/>
  <c r="P667" i="1"/>
  <c r="Q667" i="1"/>
  <c r="R667" i="1"/>
  <c r="S667" i="1"/>
  <c r="T667" i="1"/>
  <c r="U667" i="1"/>
  <c r="X667" i="1"/>
  <c r="Y667" i="1"/>
  <c r="Z667" i="1"/>
  <c r="AA667" i="1"/>
  <c r="AB667" i="1"/>
  <c r="AC667" i="1"/>
  <c r="AD667" i="1"/>
  <c r="AE667" i="1"/>
  <c r="AF667" i="1"/>
  <c r="AG667" i="1"/>
  <c r="AH667" i="1"/>
  <c r="AI667" i="1"/>
  <c r="AJ667" i="1"/>
  <c r="AK667" i="1"/>
  <c r="AL667" i="1"/>
  <c r="AM667" i="1"/>
  <c r="AN667" i="1"/>
  <c r="AO667" i="1"/>
  <c r="AP667" i="1"/>
  <c r="AQ667" i="1"/>
  <c r="AT667" i="1"/>
  <c r="AU667" i="1"/>
  <c r="AV667" i="1"/>
  <c r="AW667" i="1"/>
  <c r="AX667" i="1"/>
  <c r="AY667" i="1"/>
  <c r="AZ667" i="1"/>
  <c r="BA667" i="1"/>
  <c r="BB667" i="1"/>
  <c r="BC667" i="1"/>
  <c r="BD667" i="1"/>
  <c r="BE667" i="1"/>
  <c r="BF667" i="1"/>
  <c r="BG667" i="1"/>
  <c r="BH667" i="1"/>
  <c r="BI667" i="1"/>
  <c r="BJ667" i="1"/>
  <c r="BK667" i="1"/>
  <c r="BL667" i="1"/>
  <c r="BM667" i="1"/>
  <c r="BP667" i="1"/>
  <c r="BQ667" i="1"/>
  <c r="BR667" i="1"/>
  <c r="BS667" i="1"/>
  <c r="BT667" i="1"/>
  <c r="BU667" i="1"/>
  <c r="BV667" i="1"/>
  <c r="BW667" i="1"/>
  <c r="BX667" i="1"/>
  <c r="BY667" i="1"/>
  <c r="BZ667" i="1"/>
  <c r="CA667" i="1"/>
  <c r="CB667" i="1"/>
  <c r="CC667" i="1"/>
  <c r="CD667" i="1"/>
  <c r="CE667" i="1"/>
  <c r="CF667" i="1"/>
  <c r="CG667" i="1"/>
  <c r="CH667" i="1"/>
  <c r="CI667" i="1"/>
  <c r="B668" i="1"/>
  <c r="C668" i="1"/>
  <c r="D668" i="1"/>
  <c r="E668" i="1"/>
  <c r="F668" i="1"/>
  <c r="G668" i="1"/>
  <c r="H668" i="1"/>
  <c r="I668" i="1"/>
  <c r="J668" i="1"/>
  <c r="K668" i="1"/>
  <c r="L668" i="1"/>
  <c r="M668" i="1"/>
  <c r="N668" i="1"/>
  <c r="O668" i="1"/>
  <c r="P668" i="1"/>
  <c r="Q668" i="1"/>
  <c r="R668" i="1"/>
  <c r="S668" i="1"/>
  <c r="T668" i="1"/>
  <c r="U668" i="1"/>
  <c r="X668" i="1"/>
  <c r="Y668" i="1"/>
  <c r="Z668" i="1"/>
  <c r="AA668" i="1"/>
  <c r="AB668" i="1"/>
  <c r="AC668" i="1"/>
  <c r="AD668" i="1"/>
  <c r="AE668" i="1"/>
  <c r="AF668" i="1"/>
  <c r="AG668" i="1"/>
  <c r="AH668" i="1"/>
  <c r="AI668" i="1"/>
  <c r="AJ668" i="1"/>
  <c r="AK668" i="1"/>
  <c r="AL668" i="1"/>
  <c r="AM668" i="1"/>
  <c r="AN668" i="1"/>
  <c r="AO668" i="1"/>
  <c r="AP668" i="1"/>
  <c r="AQ668" i="1"/>
  <c r="AT668" i="1"/>
  <c r="AU668" i="1"/>
  <c r="AV668" i="1"/>
  <c r="AW668" i="1"/>
  <c r="AX668" i="1"/>
  <c r="AY668" i="1"/>
  <c r="AZ668" i="1"/>
  <c r="BA668" i="1"/>
  <c r="BB668" i="1"/>
  <c r="BC668" i="1"/>
  <c r="BD668" i="1"/>
  <c r="BE668" i="1"/>
  <c r="BF668" i="1"/>
  <c r="BG668" i="1"/>
  <c r="BH668" i="1"/>
  <c r="BI668" i="1"/>
  <c r="BJ668" i="1"/>
  <c r="BK668" i="1"/>
  <c r="BL668" i="1"/>
  <c r="BM668" i="1"/>
  <c r="BP668" i="1"/>
  <c r="BQ668" i="1"/>
  <c r="BR668" i="1"/>
  <c r="BS668" i="1"/>
  <c r="BT668" i="1"/>
  <c r="BU668" i="1"/>
  <c r="BV668" i="1"/>
  <c r="BW668" i="1"/>
  <c r="BX668" i="1"/>
  <c r="BY668" i="1"/>
  <c r="BZ668" i="1"/>
  <c r="CA668" i="1"/>
  <c r="CB668" i="1"/>
  <c r="CC668" i="1"/>
  <c r="CD668" i="1"/>
  <c r="CE668" i="1"/>
  <c r="CF668" i="1"/>
  <c r="CG668" i="1"/>
  <c r="CH668" i="1"/>
  <c r="CI668" i="1"/>
  <c r="B669" i="1"/>
  <c r="C669" i="1"/>
  <c r="D669" i="1"/>
  <c r="E669" i="1"/>
  <c r="F669" i="1"/>
  <c r="G669" i="1"/>
  <c r="H669" i="1"/>
  <c r="I669" i="1"/>
  <c r="J669" i="1"/>
  <c r="K669" i="1"/>
  <c r="L669" i="1"/>
  <c r="M669" i="1"/>
  <c r="N669" i="1"/>
  <c r="O669" i="1"/>
  <c r="P669" i="1"/>
  <c r="Q669" i="1"/>
  <c r="R669" i="1"/>
  <c r="S669" i="1"/>
  <c r="T669" i="1"/>
  <c r="U669" i="1"/>
  <c r="X669" i="1"/>
  <c r="Y669" i="1"/>
  <c r="Z669" i="1"/>
  <c r="AA669" i="1"/>
  <c r="AB669" i="1"/>
  <c r="AC669" i="1"/>
  <c r="AD669" i="1"/>
  <c r="AE669" i="1"/>
  <c r="AF669" i="1"/>
  <c r="AG669" i="1"/>
  <c r="AH669" i="1"/>
  <c r="AI669" i="1"/>
  <c r="AJ669" i="1"/>
  <c r="AK669" i="1"/>
  <c r="AL669" i="1"/>
  <c r="AM669" i="1"/>
  <c r="AN669" i="1"/>
  <c r="AO669" i="1"/>
  <c r="AP669" i="1"/>
  <c r="AQ669" i="1"/>
  <c r="AT669" i="1"/>
  <c r="AU669" i="1"/>
  <c r="AV669" i="1"/>
  <c r="AW669" i="1"/>
  <c r="AX669" i="1"/>
  <c r="AY669" i="1"/>
  <c r="AZ669" i="1"/>
  <c r="BA669" i="1"/>
  <c r="BB669" i="1"/>
  <c r="BC669" i="1"/>
  <c r="BD669" i="1"/>
  <c r="BE669" i="1"/>
  <c r="BF669" i="1"/>
  <c r="BG669" i="1"/>
  <c r="BH669" i="1"/>
  <c r="BI669" i="1"/>
  <c r="BJ669" i="1"/>
  <c r="BK669" i="1"/>
  <c r="BL669" i="1"/>
  <c r="BM669" i="1"/>
  <c r="BP669" i="1"/>
  <c r="BQ669" i="1"/>
  <c r="BR669" i="1"/>
  <c r="BS669" i="1"/>
  <c r="BT669" i="1"/>
  <c r="BU669" i="1"/>
  <c r="BV669" i="1"/>
  <c r="BW669" i="1"/>
  <c r="BX669" i="1"/>
  <c r="BY669" i="1"/>
  <c r="BZ669" i="1"/>
  <c r="CA669" i="1"/>
  <c r="CB669" i="1"/>
  <c r="CC669" i="1"/>
  <c r="CD669" i="1"/>
  <c r="CE669" i="1"/>
  <c r="CF669" i="1"/>
  <c r="CG669" i="1"/>
  <c r="CH669" i="1"/>
  <c r="CI669" i="1"/>
  <c r="B670" i="1"/>
  <c r="C670" i="1"/>
  <c r="D670" i="1"/>
  <c r="E670" i="1"/>
  <c r="F670" i="1"/>
  <c r="G670" i="1"/>
  <c r="H670" i="1"/>
  <c r="I670" i="1"/>
  <c r="J670" i="1"/>
  <c r="K670" i="1"/>
  <c r="L670" i="1"/>
  <c r="M670" i="1"/>
  <c r="N670" i="1"/>
  <c r="O670" i="1"/>
  <c r="P670" i="1"/>
  <c r="Q670" i="1"/>
  <c r="R670" i="1"/>
  <c r="S670" i="1"/>
  <c r="T670" i="1"/>
  <c r="U670" i="1"/>
  <c r="X670" i="1"/>
  <c r="Y670" i="1"/>
  <c r="Z670" i="1"/>
  <c r="AA670" i="1"/>
  <c r="AB670" i="1"/>
  <c r="AC670" i="1"/>
  <c r="AD670" i="1"/>
  <c r="AE670" i="1"/>
  <c r="AF670" i="1"/>
  <c r="AG670" i="1"/>
  <c r="AH670" i="1"/>
  <c r="AI670" i="1"/>
  <c r="AJ670" i="1"/>
  <c r="AK670" i="1"/>
  <c r="AL670" i="1"/>
  <c r="AM670" i="1"/>
  <c r="AN670" i="1"/>
  <c r="AO670" i="1"/>
  <c r="AP670" i="1"/>
  <c r="AQ670" i="1"/>
  <c r="AT670" i="1"/>
  <c r="AU670" i="1"/>
  <c r="AV670" i="1"/>
  <c r="AW670" i="1"/>
  <c r="AX670" i="1"/>
  <c r="AY670" i="1"/>
  <c r="AZ670" i="1"/>
  <c r="BA670" i="1"/>
  <c r="BB670" i="1"/>
  <c r="BC670" i="1"/>
  <c r="BD670" i="1"/>
  <c r="BE670" i="1"/>
  <c r="BF670" i="1"/>
  <c r="BG670" i="1"/>
  <c r="BH670" i="1"/>
  <c r="BI670" i="1"/>
  <c r="BJ670" i="1"/>
  <c r="BK670" i="1"/>
  <c r="BL670" i="1"/>
  <c r="BM670" i="1"/>
  <c r="BP670" i="1"/>
  <c r="BQ670" i="1"/>
  <c r="BR670" i="1"/>
  <c r="BS670" i="1"/>
  <c r="BT670" i="1"/>
  <c r="BU670" i="1"/>
  <c r="BV670" i="1"/>
  <c r="BW670" i="1"/>
  <c r="BX670" i="1"/>
  <c r="BY670" i="1"/>
  <c r="BZ670" i="1"/>
  <c r="CA670" i="1"/>
  <c r="CB670" i="1"/>
  <c r="CC670" i="1"/>
  <c r="CD670" i="1"/>
  <c r="CE670" i="1"/>
  <c r="CF670" i="1"/>
  <c r="CG670" i="1"/>
  <c r="CH670" i="1"/>
  <c r="CI670" i="1"/>
  <c r="B671" i="1"/>
  <c r="C671" i="1"/>
  <c r="D671" i="1"/>
  <c r="E671" i="1"/>
  <c r="F671" i="1"/>
  <c r="G671" i="1"/>
  <c r="H671" i="1"/>
  <c r="I671" i="1"/>
  <c r="J671" i="1"/>
  <c r="K671" i="1"/>
  <c r="L671" i="1"/>
  <c r="M671" i="1"/>
  <c r="N671" i="1"/>
  <c r="O671" i="1"/>
  <c r="P671" i="1"/>
  <c r="Q671" i="1"/>
  <c r="R671" i="1"/>
  <c r="S671" i="1"/>
  <c r="T671" i="1"/>
  <c r="U671" i="1"/>
  <c r="X671" i="1"/>
  <c r="Y671" i="1"/>
  <c r="Z671" i="1"/>
  <c r="AA671" i="1"/>
  <c r="AB671" i="1"/>
  <c r="AC671" i="1"/>
  <c r="AD671" i="1"/>
  <c r="AE671" i="1"/>
  <c r="AF671" i="1"/>
  <c r="AG671" i="1"/>
  <c r="AH671" i="1"/>
  <c r="AI671" i="1"/>
  <c r="AJ671" i="1"/>
  <c r="AK671" i="1"/>
  <c r="AL671" i="1"/>
  <c r="AM671" i="1"/>
  <c r="AN671" i="1"/>
  <c r="AO671" i="1"/>
  <c r="AP671" i="1"/>
  <c r="AQ671" i="1"/>
  <c r="AT671" i="1"/>
  <c r="AU671" i="1"/>
  <c r="AV671" i="1"/>
  <c r="AW671" i="1"/>
  <c r="AX671" i="1"/>
  <c r="AY671" i="1"/>
  <c r="AZ671" i="1"/>
  <c r="BA671" i="1"/>
  <c r="BB671" i="1"/>
  <c r="BC671" i="1"/>
  <c r="BD671" i="1"/>
  <c r="BE671" i="1"/>
  <c r="BF671" i="1"/>
  <c r="BG671" i="1"/>
  <c r="BH671" i="1"/>
  <c r="BI671" i="1"/>
  <c r="BJ671" i="1"/>
  <c r="BK671" i="1"/>
  <c r="BL671" i="1"/>
  <c r="BM671" i="1"/>
  <c r="BP671" i="1"/>
  <c r="BQ671" i="1"/>
  <c r="BR671" i="1"/>
  <c r="BS671" i="1"/>
  <c r="BT671" i="1"/>
  <c r="BU671" i="1"/>
  <c r="BV671" i="1"/>
  <c r="BW671" i="1"/>
  <c r="BX671" i="1"/>
  <c r="BY671" i="1"/>
  <c r="BZ671" i="1"/>
  <c r="CA671" i="1"/>
  <c r="CB671" i="1"/>
  <c r="CC671" i="1"/>
  <c r="CD671" i="1"/>
  <c r="CE671" i="1"/>
  <c r="CF671" i="1"/>
  <c r="CG671" i="1"/>
  <c r="CH671" i="1"/>
  <c r="CI671" i="1"/>
  <c r="B672" i="1"/>
  <c r="C672" i="1"/>
  <c r="D672" i="1"/>
  <c r="E672" i="1"/>
  <c r="F672" i="1"/>
  <c r="G672" i="1"/>
  <c r="H672" i="1"/>
  <c r="I672" i="1"/>
  <c r="J672" i="1"/>
  <c r="K672" i="1"/>
  <c r="L672" i="1"/>
  <c r="M672" i="1"/>
  <c r="N672" i="1"/>
  <c r="O672" i="1"/>
  <c r="P672" i="1"/>
  <c r="Q672" i="1"/>
  <c r="R672" i="1"/>
  <c r="S672" i="1"/>
  <c r="T672" i="1"/>
  <c r="U672" i="1"/>
  <c r="X672" i="1"/>
  <c r="Y672" i="1"/>
  <c r="Z672" i="1"/>
  <c r="AA672" i="1"/>
  <c r="AB672" i="1"/>
  <c r="AC672" i="1"/>
  <c r="AD672" i="1"/>
  <c r="AE672" i="1"/>
  <c r="AF672" i="1"/>
  <c r="AG672" i="1"/>
  <c r="AH672" i="1"/>
  <c r="AI672" i="1"/>
  <c r="AJ672" i="1"/>
  <c r="AK672" i="1"/>
  <c r="AL672" i="1"/>
  <c r="AM672" i="1"/>
  <c r="AN672" i="1"/>
  <c r="AO672" i="1"/>
  <c r="AP672" i="1"/>
  <c r="AQ672" i="1"/>
  <c r="AT672" i="1"/>
  <c r="AU672" i="1"/>
  <c r="AV672" i="1"/>
  <c r="AW672" i="1"/>
  <c r="AX672" i="1"/>
  <c r="AY672" i="1"/>
  <c r="AZ672" i="1"/>
  <c r="BA672" i="1"/>
  <c r="BB672" i="1"/>
  <c r="BC672" i="1"/>
  <c r="BD672" i="1"/>
  <c r="BE672" i="1"/>
  <c r="BF672" i="1"/>
  <c r="BG672" i="1"/>
  <c r="BH672" i="1"/>
  <c r="BI672" i="1"/>
  <c r="BJ672" i="1"/>
  <c r="BK672" i="1"/>
  <c r="BL672" i="1"/>
  <c r="BM672" i="1"/>
  <c r="BP672" i="1"/>
  <c r="BQ672" i="1"/>
  <c r="BR672" i="1"/>
  <c r="BS672" i="1"/>
  <c r="BT672" i="1"/>
  <c r="BU672" i="1"/>
  <c r="BV672" i="1"/>
  <c r="BW672" i="1"/>
  <c r="BX672" i="1"/>
  <c r="BY672" i="1"/>
  <c r="BZ672" i="1"/>
  <c r="CA672" i="1"/>
  <c r="CB672" i="1"/>
  <c r="CC672" i="1"/>
  <c r="CD672" i="1"/>
  <c r="CE672" i="1"/>
  <c r="CF672" i="1"/>
  <c r="CG672" i="1"/>
  <c r="CH672" i="1"/>
  <c r="CI672" i="1"/>
  <c r="B673" i="1"/>
  <c r="C673" i="1"/>
  <c r="D673" i="1"/>
  <c r="E673" i="1"/>
  <c r="F673" i="1"/>
  <c r="G673" i="1"/>
  <c r="H673" i="1"/>
  <c r="I673" i="1"/>
  <c r="J673" i="1"/>
  <c r="K673" i="1"/>
  <c r="L673" i="1"/>
  <c r="M673" i="1"/>
  <c r="N673" i="1"/>
  <c r="O673" i="1"/>
  <c r="P673" i="1"/>
  <c r="Q673" i="1"/>
  <c r="R673" i="1"/>
  <c r="S673" i="1"/>
  <c r="T673" i="1"/>
  <c r="U673" i="1"/>
  <c r="X673" i="1"/>
  <c r="Y673" i="1"/>
  <c r="Z673" i="1"/>
  <c r="AA673" i="1"/>
  <c r="AB673" i="1"/>
  <c r="AC673" i="1"/>
  <c r="AD673" i="1"/>
  <c r="AE673" i="1"/>
  <c r="AF673" i="1"/>
  <c r="AG673" i="1"/>
  <c r="AH673" i="1"/>
  <c r="AI673" i="1"/>
  <c r="AJ673" i="1"/>
  <c r="AK673" i="1"/>
  <c r="AL673" i="1"/>
  <c r="AM673" i="1"/>
  <c r="AN673" i="1"/>
  <c r="AO673" i="1"/>
  <c r="AP673" i="1"/>
  <c r="AQ673" i="1"/>
  <c r="AT673" i="1"/>
  <c r="AU673" i="1"/>
  <c r="AV673" i="1"/>
  <c r="AW673" i="1"/>
  <c r="AX673" i="1"/>
  <c r="AY673" i="1"/>
  <c r="AZ673" i="1"/>
  <c r="BA673" i="1"/>
  <c r="BB673" i="1"/>
  <c r="BC673" i="1"/>
  <c r="BD673" i="1"/>
  <c r="BE673" i="1"/>
  <c r="BF673" i="1"/>
  <c r="BG673" i="1"/>
  <c r="BH673" i="1"/>
  <c r="BI673" i="1"/>
  <c r="BJ673" i="1"/>
  <c r="BK673" i="1"/>
  <c r="BL673" i="1"/>
  <c r="BM673" i="1"/>
  <c r="BP673" i="1"/>
  <c r="BQ673" i="1"/>
  <c r="BR673" i="1"/>
  <c r="BS673" i="1"/>
  <c r="BT673" i="1"/>
  <c r="BU673" i="1"/>
  <c r="BV673" i="1"/>
  <c r="BW673" i="1"/>
  <c r="BX673" i="1"/>
  <c r="BY673" i="1"/>
  <c r="BZ673" i="1"/>
  <c r="CA673" i="1"/>
  <c r="CB673" i="1"/>
  <c r="CC673" i="1"/>
  <c r="CD673" i="1"/>
  <c r="CE673" i="1"/>
  <c r="CF673" i="1"/>
  <c r="CG673" i="1"/>
  <c r="CH673" i="1"/>
  <c r="CI673" i="1"/>
  <c r="B674" i="1"/>
  <c r="C674" i="1"/>
  <c r="D674" i="1"/>
  <c r="E674" i="1"/>
  <c r="F674" i="1"/>
  <c r="G674" i="1"/>
  <c r="H674" i="1"/>
  <c r="I674" i="1"/>
  <c r="J674" i="1"/>
  <c r="K674" i="1"/>
  <c r="L674" i="1"/>
  <c r="M674" i="1"/>
  <c r="N674" i="1"/>
  <c r="O674" i="1"/>
  <c r="P674" i="1"/>
  <c r="Q674" i="1"/>
  <c r="R674" i="1"/>
  <c r="S674" i="1"/>
  <c r="T674" i="1"/>
  <c r="U674" i="1"/>
  <c r="X674" i="1"/>
  <c r="Y674" i="1"/>
  <c r="Z674" i="1"/>
  <c r="AA674" i="1"/>
  <c r="AB674" i="1"/>
  <c r="AC674" i="1"/>
  <c r="AD674" i="1"/>
  <c r="AE674" i="1"/>
  <c r="AF674" i="1"/>
  <c r="AG674" i="1"/>
  <c r="AH674" i="1"/>
  <c r="AI674" i="1"/>
  <c r="AJ674" i="1"/>
  <c r="AK674" i="1"/>
  <c r="AL674" i="1"/>
  <c r="AM674" i="1"/>
  <c r="AN674" i="1"/>
  <c r="AO674" i="1"/>
  <c r="AP674" i="1"/>
  <c r="AQ674" i="1"/>
  <c r="AT674" i="1"/>
  <c r="AU674" i="1"/>
  <c r="AV674" i="1"/>
  <c r="AW674" i="1"/>
  <c r="AX674" i="1"/>
  <c r="AY674" i="1"/>
  <c r="AZ674" i="1"/>
  <c r="BA674" i="1"/>
  <c r="BB674" i="1"/>
  <c r="BC674" i="1"/>
  <c r="BD674" i="1"/>
  <c r="BE674" i="1"/>
  <c r="BF674" i="1"/>
  <c r="BG674" i="1"/>
  <c r="BH674" i="1"/>
  <c r="BI674" i="1"/>
  <c r="BJ674" i="1"/>
  <c r="BK674" i="1"/>
  <c r="BL674" i="1"/>
  <c r="BM674" i="1"/>
  <c r="BP674" i="1"/>
  <c r="BQ674" i="1"/>
  <c r="BR674" i="1"/>
  <c r="BS674" i="1"/>
  <c r="BT674" i="1"/>
  <c r="BU674" i="1"/>
  <c r="BV674" i="1"/>
  <c r="BW674" i="1"/>
  <c r="BX674" i="1"/>
  <c r="BY674" i="1"/>
  <c r="BZ674" i="1"/>
  <c r="CA674" i="1"/>
  <c r="CB674" i="1"/>
  <c r="CC674" i="1"/>
  <c r="CD674" i="1"/>
  <c r="CE674" i="1"/>
  <c r="CF674" i="1"/>
  <c r="CG674" i="1"/>
  <c r="CH674" i="1"/>
  <c r="CI674" i="1"/>
  <c r="B675" i="1"/>
  <c r="C675" i="1"/>
  <c r="D675" i="1"/>
  <c r="E675" i="1"/>
  <c r="F675" i="1"/>
  <c r="G675" i="1"/>
  <c r="H675" i="1"/>
  <c r="I675" i="1"/>
  <c r="J675" i="1"/>
  <c r="K675" i="1"/>
  <c r="L675" i="1"/>
  <c r="M675" i="1"/>
  <c r="N675" i="1"/>
  <c r="O675" i="1"/>
  <c r="P675" i="1"/>
  <c r="Q675" i="1"/>
  <c r="R675" i="1"/>
  <c r="S675" i="1"/>
  <c r="T675" i="1"/>
  <c r="U675" i="1"/>
  <c r="X675" i="1"/>
  <c r="Y675" i="1"/>
  <c r="Z675" i="1"/>
  <c r="AA675" i="1"/>
  <c r="AB675" i="1"/>
  <c r="AC675" i="1"/>
  <c r="AD675" i="1"/>
  <c r="AE675" i="1"/>
  <c r="AF675" i="1"/>
  <c r="AG675" i="1"/>
  <c r="AH675" i="1"/>
  <c r="AI675" i="1"/>
  <c r="AJ675" i="1"/>
  <c r="AK675" i="1"/>
  <c r="AL675" i="1"/>
  <c r="AM675" i="1"/>
  <c r="AN675" i="1"/>
  <c r="AO675" i="1"/>
  <c r="AP675" i="1"/>
  <c r="AQ675" i="1"/>
  <c r="AT675" i="1"/>
  <c r="AU675" i="1"/>
  <c r="AV675" i="1"/>
  <c r="AW675" i="1"/>
  <c r="AX675" i="1"/>
  <c r="AY675" i="1"/>
  <c r="AZ675" i="1"/>
  <c r="BA675" i="1"/>
  <c r="BB675" i="1"/>
  <c r="BC675" i="1"/>
  <c r="BD675" i="1"/>
  <c r="BE675" i="1"/>
  <c r="BF675" i="1"/>
  <c r="BG675" i="1"/>
  <c r="BH675" i="1"/>
  <c r="BI675" i="1"/>
  <c r="BJ675" i="1"/>
  <c r="BK675" i="1"/>
  <c r="BL675" i="1"/>
  <c r="BM675" i="1"/>
  <c r="BP675" i="1"/>
  <c r="BQ675" i="1"/>
  <c r="BR675" i="1"/>
  <c r="BS675" i="1"/>
  <c r="BT675" i="1"/>
  <c r="BU675" i="1"/>
  <c r="BV675" i="1"/>
  <c r="BW675" i="1"/>
  <c r="BX675" i="1"/>
  <c r="BY675" i="1"/>
  <c r="BZ675" i="1"/>
  <c r="CA675" i="1"/>
  <c r="CB675" i="1"/>
  <c r="CC675" i="1"/>
  <c r="CD675" i="1"/>
  <c r="CE675" i="1"/>
  <c r="CF675" i="1"/>
  <c r="CG675" i="1"/>
  <c r="CH675" i="1"/>
  <c r="CI675" i="1"/>
  <c r="B676" i="1"/>
  <c r="C676" i="1"/>
  <c r="D676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B677" i="1"/>
  <c r="C677" i="1"/>
  <c r="D677" i="1"/>
  <c r="E677" i="1"/>
  <c r="F677" i="1"/>
  <c r="G677" i="1"/>
  <c r="H677" i="1"/>
  <c r="I677" i="1"/>
  <c r="J677" i="1"/>
  <c r="K677" i="1"/>
  <c r="L677" i="1"/>
  <c r="M677" i="1"/>
  <c r="N677" i="1"/>
  <c r="O677" i="1"/>
  <c r="P677" i="1"/>
  <c r="Q677" i="1"/>
  <c r="R677" i="1"/>
  <c r="S677" i="1"/>
  <c r="T677" i="1"/>
  <c r="U677" i="1"/>
  <c r="X677" i="1"/>
  <c r="Y677" i="1"/>
  <c r="Z677" i="1"/>
  <c r="AA677" i="1"/>
  <c r="AB677" i="1"/>
  <c r="AC677" i="1"/>
  <c r="AD677" i="1"/>
  <c r="AE677" i="1"/>
  <c r="AF677" i="1"/>
  <c r="AG677" i="1"/>
  <c r="AH677" i="1"/>
  <c r="AI677" i="1"/>
  <c r="AJ677" i="1"/>
  <c r="AK677" i="1"/>
  <c r="AL677" i="1"/>
  <c r="AM677" i="1"/>
  <c r="AN677" i="1"/>
  <c r="AO677" i="1"/>
  <c r="AP677" i="1"/>
  <c r="AQ677" i="1"/>
  <c r="AT677" i="1"/>
  <c r="AU677" i="1"/>
  <c r="AV677" i="1"/>
  <c r="AW677" i="1"/>
  <c r="AX677" i="1"/>
  <c r="AY677" i="1"/>
  <c r="AZ677" i="1"/>
  <c r="BA677" i="1"/>
  <c r="BB677" i="1"/>
  <c r="BC677" i="1"/>
  <c r="BD677" i="1"/>
  <c r="BE677" i="1"/>
  <c r="BF677" i="1"/>
  <c r="BG677" i="1"/>
  <c r="BH677" i="1"/>
  <c r="BI677" i="1"/>
  <c r="BJ677" i="1"/>
  <c r="BK677" i="1"/>
  <c r="BL677" i="1"/>
  <c r="BM677" i="1"/>
  <c r="BP677" i="1"/>
  <c r="BQ677" i="1"/>
  <c r="BR677" i="1"/>
  <c r="BS677" i="1"/>
  <c r="BT677" i="1"/>
  <c r="BU677" i="1"/>
  <c r="BV677" i="1"/>
  <c r="BW677" i="1"/>
  <c r="BX677" i="1"/>
  <c r="BY677" i="1"/>
  <c r="BZ677" i="1"/>
  <c r="CA677" i="1"/>
  <c r="CB677" i="1"/>
  <c r="CC677" i="1"/>
  <c r="CD677" i="1"/>
  <c r="CE677" i="1"/>
  <c r="CF677" i="1"/>
  <c r="CG677" i="1"/>
  <c r="CH677" i="1"/>
  <c r="CI677" i="1"/>
  <c r="B678" i="1"/>
  <c r="C678" i="1"/>
  <c r="D678" i="1"/>
  <c r="E678" i="1"/>
  <c r="F678" i="1"/>
  <c r="G678" i="1"/>
  <c r="H678" i="1"/>
  <c r="I678" i="1"/>
  <c r="J678" i="1"/>
  <c r="K678" i="1"/>
  <c r="L678" i="1"/>
  <c r="M678" i="1"/>
  <c r="N678" i="1"/>
  <c r="O678" i="1"/>
  <c r="P678" i="1"/>
  <c r="Q678" i="1"/>
  <c r="R678" i="1"/>
  <c r="S678" i="1"/>
  <c r="T678" i="1"/>
  <c r="U678" i="1"/>
  <c r="X678" i="1"/>
  <c r="Y678" i="1"/>
  <c r="Z678" i="1"/>
  <c r="AA678" i="1"/>
  <c r="AB678" i="1"/>
  <c r="AC678" i="1"/>
  <c r="AD678" i="1"/>
  <c r="AE678" i="1"/>
  <c r="AF678" i="1"/>
  <c r="AG678" i="1"/>
  <c r="AH678" i="1"/>
  <c r="AI678" i="1"/>
  <c r="AJ678" i="1"/>
  <c r="AK678" i="1"/>
  <c r="AL678" i="1"/>
  <c r="AM678" i="1"/>
  <c r="AN678" i="1"/>
  <c r="AO678" i="1"/>
  <c r="AP678" i="1"/>
  <c r="AQ678" i="1"/>
  <c r="AT678" i="1"/>
  <c r="AU678" i="1"/>
  <c r="AV678" i="1"/>
  <c r="AW678" i="1"/>
  <c r="AX678" i="1"/>
  <c r="AY678" i="1"/>
  <c r="AZ678" i="1"/>
  <c r="BA678" i="1"/>
  <c r="BB678" i="1"/>
  <c r="BC678" i="1"/>
  <c r="BD678" i="1"/>
  <c r="BE678" i="1"/>
  <c r="BF678" i="1"/>
  <c r="BG678" i="1"/>
  <c r="BH678" i="1"/>
  <c r="BI678" i="1"/>
  <c r="BJ678" i="1"/>
  <c r="BK678" i="1"/>
  <c r="BL678" i="1"/>
  <c r="BM678" i="1"/>
  <c r="BP678" i="1"/>
  <c r="BQ678" i="1"/>
  <c r="BR678" i="1"/>
  <c r="BS678" i="1"/>
  <c r="BT678" i="1"/>
  <c r="BU678" i="1"/>
  <c r="BV678" i="1"/>
  <c r="BW678" i="1"/>
  <c r="BX678" i="1"/>
  <c r="BY678" i="1"/>
  <c r="BZ678" i="1"/>
  <c r="CA678" i="1"/>
  <c r="CB678" i="1"/>
  <c r="CC678" i="1"/>
  <c r="CD678" i="1"/>
  <c r="CE678" i="1"/>
  <c r="CF678" i="1"/>
  <c r="CG678" i="1"/>
  <c r="CH678" i="1"/>
  <c r="CI678" i="1"/>
</calcChain>
</file>

<file path=xl/sharedStrings.xml><?xml version="1.0" encoding="utf-8"?>
<sst xmlns="http://schemas.openxmlformats.org/spreadsheetml/2006/main" count="238" uniqueCount="53">
  <si>
    <t>adults equivalents/family=</t>
  </si>
  <si>
    <t>rent allowance @ 5%=</t>
  </si>
  <si>
    <t>family cost mark-up over cpi=</t>
  </si>
  <si>
    <t>days worked per year=</t>
  </si>
  <si>
    <t>Antwerp</t>
  </si>
  <si>
    <t>Amsterdam</t>
  </si>
  <si>
    <t>London</t>
  </si>
  <si>
    <t>Oxford</t>
  </si>
  <si>
    <t>Paris</t>
  </si>
  <si>
    <t>Strasbourg</t>
  </si>
  <si>
    <t>Florence</t>
  </si>
  <si>
    <t>Milan</t>
  </si>
  <si>
    <t>Naples</t>
  </si>
  <si>
    <t>Valencia</t>
  </si>
  <si>
    <t>Madrid</t>
  </si>
  <si>
    <t>Augsburg</t>
  </si>
  <si>
    <t>Leipzig</t>
  </si>
  <si>
    <t>Munich</t>
  </si>
  <si>
    <t>Vienna</t>
  </si>
  <si>
    <t>Gdansk</t>
  </si>
  <si>
    <t>Krakow</t>
  </si>
  <si>
    <t>Warsaw</t>
  </si>
  <si>
    <t>Lwow</t>
  </si>
  <si>
    <t>Hamburg</t>
  </si>
  <si>
    <t>uses AK</t>
  </si>
  <si>
    <t>not AL</t>
  </si>
  <si>
    <t>for</t>
  </si>
  <si>
    <t>1801ff</t>
  </si>
  <si>
    <t>averages</t>
  </si>
  <si>
    <t>1250-99</t>
  </si>
  <si>
    <t>1300-49</t>
  </si>
  <si>
    <t>1350-99</t>
  </si>
  <si>
    <t>1400-49</t>
  </si>
  <si>
    <t>1450-99</t>
  </si>
  <si>
    <t>1500-49</t>
  </si>
  <si>
    <t>1550-99</t>
  </si>
  <si>
    <t>1600-49</t>
  </si>
  <si>
    <t>1650-99</t>
  </si>
  <si>
    <t>1700-49</t>
  </si>
  <si>
    <t>1750-99</t>
  </si>
  <si>
    <t>1800-49</t>
  </si>
  <si>
    <t>1850-99</t>
  </si>
  <si>
    <t>1900-14</t>
  </si>
  <si>
    <t>European CRAFTSMEN, 1264-1913</t>
  </si>
  <si>
    <t>(1) NOMINAL WAGE--GRAMS OF SILVER PER DAY</t>
  </si>
  <si>
    <t>(2) CONSUMER PRICE INDEX</t>
  </si>
  <si>
    <t>(3) REAL WAGE</t>
  </si>
  <si>
    <t>Robert C. Allen</t>
  </si>
  <si>
    <t>(4) Welfare ratios</t>
  </si>
  <si>
    <t>Further to the right =</t>
  </si>
  <si>
    <t>(2) Consumer price index --&gt;</t>
  </si>
  <si>
    <t>(3) Real wage --&gt;</t>
  </si>
  <si>
    <t>(4) Welfare ratio 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</si>
</sst>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6"/>
      <color theme="1"/>
      <name val="Arial"/>
    </font>
    <font>
      <sz val="14"/>
      <color rgb="FFFF0000"/>
      <name val="Cambria"/>
      <scheme val="major"/>
    </font>
    <font>
      <sz val="12"/>
      <name val="Arial"/>
    </font>
    <font>
      <b/>
      <sz val="12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97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3" borderId="0" xfId="0" applyFont="1" applyFill="1"/>
    <xf numFmtId="0" fontId="5" fillId="0" borderId="0" xfId="0" applyNumberFormat="1" applyFont="1" applyFill="1" applyBorder="1" applyAlignment="1" applyProtection="1"/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I678"/>
  <sheetViews>
    <sheetView showGridLines="0" tabSelected="1" workbookViewId="0">
      <pane xSplit="1" ySplit="7" topLeftCell="BM653" activePane="bottomRight" state="frozenSplit"/>
      <selection pane="topRight"/>
      <selection pane="bottomLeft"/>
      <selection pane="bottomRight" activeCell="BY4" sqref="BY4"/>
    </sheetView>
  </sheetViews>
  <sheetFormatPr baseColWidth="10" defaultColWidth="8.83203125" defaultRowHeight="12" x14ac:dyDescent="0"/>
  <cols>
    <col min="22" max="22" width="4.83203125" customWidth="1"/>
    <col min="23" max="23" width="7.33203125" customWidth="1"/>
    <col min="44" max="44" width="8.83203125" customWidth="1"/>
    <col min="45" max="45" width="4.83203125" customWidth="1"/>
    <col min="67" max="67" width="4.83203125" customWidth="1"/>
  </cols>
  <sheetData>
    <row r="2" spans="1:87" ht="18">
      <c r="A2" s="2" t="s">
        <v>47</v>
      </c>
      <c r="C2" s="1" t="s">
        <v>43</v>
      </c>
      <c r="BS2" s="3" t="s">
        <v>0</v>
      </c>
      <c r="BT2" s="3"/>
      <c r="BU2" s="3"/>
      <c r="BV2" s="3">
        <v>3</v>
      </c>
    </row>
    <row r="3" spans="1:87" ht="15">
      <c r="F3" s="3"/>
      <c r="G3" s="4" t="s">
        <v>49</v>
      </c>
      <c r="H3" s="3" t="s">
        <v>50</v>
      </c>
      <c r="BS3" s="3" t="s">
        <v>1</v>
      </c>
      <c r="BT3" s="3"/>
      <c r="BU3" s="3"/>
      <c r="BV3" s="10">
        <v>1.05</v>
      </c>
    </row>
    <row r="4" spans="1:87" ht="15">
      <c r="F4" s="3"/>
      <c r="G4" s="3"/>
      <c r="H4" s="3" t="s">
        <v>51</v>
      </c>
      <c r="BS4" s="3" t="s">
        <v>2</v>
      </c>
      <c r="BT4" s="3"/>
      <c r="BU4" s="3"/>
      <c r="BV4" s="3">
        <f>BV2*BV3</f>
        <v>3.1500000000000004</v>
      </c>
    </row>
    <row r="5" spans="1:87" ht="15">
      <c r="F5" s="3"/>
      <c r="G5" s="3"/>
      <c r="H5" s="3" t="s">
        <v>52</v>
      </c>
      <c r="X5" s="3" t="s">
        <v>45</v>
      </c>
      <c r="AT5" s="3" t="s">
        <v>46</v>
      </c>
      <c r="BP5" s="3" t="s">
        <v>48</v>
      </c>
      <c r="BS5" s="10" t="s">
        <v>3</v>
      </c>
      <c r="BT5" s="3"/>
      <c r="BU5" s="3"/>
      <c r="BV5" s="3">
        <v>250</v>
      </c>
    </row>
    <row r="6" spans="1:87" ht="15">
      <c r="B6" s="5" t="s">
        <v>44</v>
      </c>
    </row>
    <row r="7" spans="1:87"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6" t="s">
        <v>10</v>
      </c>
      <c r="I7" s="6" t="s">
        <v>11</v>
      </c>
      <c r="J7" s="6" t="s">
        <v>12</v>
      </c>
      <c r="K7" s="6" t="s">
        <v>13</v>
      </c>
      <c r="L7" s="6" t="s">
        <v>14</v>
      </c>
      <c r="M7" s="6" t="s">
        <v>15</v>
      </c>
      <c r="N7" s="6" t="s">
        <v>16</v>
      </c>
      <c r="O7" s="6" t="s">
        <v>17</v>
      </c>
      <c r="P7" s="6" t="s">
        <v>18</v>
      </c>
      <c r="Q7" s="6" t="s">
        <v>19</v>
      </c>
      <c r="R7" s="6" t="s">
        <v>20</v>
      </c>
      <c r="S7" s="6" t="s">
        <v>21</v>
      </c>
      <c r="T7" s="6" t="s">
        <v>22</v>
      </c>
      <c r="U7" s="6" t="s">
        <v>23</v>
      </c>
      <c r="X7" s="7" t="s">
        <v>4</v>
      </c>
      <c r="Y7" s="7" t="s">
        <v>5</v>
      </c>
      <c r="Z7" s="7" t="s">
        <v>6</v>
      </c>
      <c r="AA7" s="7" t="s">
        <v>7</v>
      </c>
      <c r="AB7" s="7" t="s">
        <v>8</v>
      </c>
      <c r="AC7" s="7" t="s">
        <v>9</v>
      </c>
      <c r="AD7" s="7" t="s">
        <v>10</v>
      </c>
      <c r="AE7" s="7" t="s">
        <v>11</v>
      </c>
      <c r="AF7" s="7" t="s">
        <v>12</v>
      </c>
      <c r="AG7" s="7" t="s">
        <v>13</v>
      </c>
      <c r="AH7" s="7" t="s">
        <v>14</v>
      </c>
      <c r="AI7" s="7" t="s">
        <v>15</v>
      </c>
      <c r="AJ7" s="7" t="s">
        <v>16</v>
      </c>
      <c r="AK7" s="7" t="s">
        <v>17</v>
      </c>
      <c r="AL7" s="7" t="s">
        <v>18</v>
      </c>
      <c r="AM7" s="7" t="s">
        <v>19</v>
      </c>
      <c r="AN7" s="7" t="s">
        <v>20</v>
      </c>
      <c r="AO7" s="7" t="s">
        <v>21</v>
      </c>
      <c r="AP7" s="7" t="s">
        <v>22</v>
      </c>
      <c r="AQ7" s="7" t="s">
        <v>23</v>
      </c>
      <c r="AT7" s="8" t="s">
        <v>4</v>
      </c>
      <c r="AU7" s="8" t="s">
        <v>5</v>
      </c>
      <c r="AV7" s="8" t="s">
        <v>6</v>
      </c>
      <c r="AW7" s="8" t="s">
        <v>7</v>
      </c>
      <c r="AX7" s="8" t="s">
        <v>8</v>
      </c>
      <c r="AY7" s="8" t="s">
        <v>9</v>
      </c>
      <c r="AZ7" s="8" t="s">
        <v>10</v>
      </c>
      <c r="BA7" s="8" t="s">
        <v>11</v>
      </c>
      <c r="BB7" s="8" t="s">
        <v>12</v>
      </c>
      <c r="BC7" s="8" t="s">
        <v>13</v>
      </c>
      <c r="BD7" s="8" t="s">
        <v>14</v>
      </c>
      <c r="BE7" s="8" t="s">
        <v>15</v>
      </c>
      <c r="BF7" s="8" t="s">
        <v>16</v>
      </c>
      <c r="BG7" s="8" t="s">
        <v>17</v>
      </c>
      <c r="BH7" s="8" t="s">
        <v>18</v>
      </c>
      <c r="BI7" s="8" t="s">
        <v>19</v>
      </c>
      <c r="BJ7" s="8" t="s">
        <v>20</v>
      </c>
      <c r="BK7" s="8" t="s">
        <v>21</v>
      </c>
      <c r="BL7" s="8" t="s">
        <v>22</v>
      </c>
      <c r="BM7" s="8" t="s">
        <v>23</v>
      </c>
      <c r="BP7" s="9" t="s">
        <v>4</v>
      </c>
      <c r="BQ7" s="9" t="s">
        <v>5</v>
      </c>
      <c r="BR7" s="9" t="s">
        <v>6</v>
      </c>
      <c r="BS7" s="9" t="s">
        <v>7</v>
      </c>
      <c r="BT7" s="9" t="s">
        <v>8</v>
      </c>
      <c r="BU7" s="9" t="s">
        <v>9</v>
      </c>
      <c r="BV7" s="9" t="s">
        <v>10</v>
      </c>
      <c r="BW7" s="9" t="s">
        <v>11</v>
      </c>
      <c r="BX7" s="9" t="s">
        <v>12</v>
      </c>
      <c r="BY7" s="9" t="s">
        <v>13</v>
      </c>
      <c r="BZ7" s="9" t="s">
        <v>14</v>
      </c>
      <c r="CA7" s="9" t="s">
        <v>15</v>
      </c>
      <c r="CB7" s="9" t="s">
        <v>16</v>
      </c>
      <c r="CC7" s="9" t="s">
        <v>17</v>
      </c>
      <c r="CD7" s="9" t="s">
        <v>18</v>
      </c>
      <c r="CE7" s="9" t="s">
        <v>19</v>
      </c>
      <c r="CF7" s="9" t="s">
        <v>20</v>
      </c>
      <c r="CG7" s="9" t="s">
        <v>21</v>
      </c>
      <c r="CH7" s="9" t="s">
        <v>22</v>
      </c>
      <c r="CI7" s="9" t="s">
        <v>23</v>
      </c>
    </row>
    <row r="8" spans="1:87">
      <c r="A8">
        <v>1260</v>
      </c>
      <c r="W8">
        <f t="shared" ref="W8:W71" si="0">A8</f>
        <v>1260</v>
      </c>
    </row>
    <row r="9" spans="1:87">
      <c r="A9">
        <v>1261</v>
      </c>
      <c r="W9">
        <f t="shared" si="0"/>
        <v>1261</v>
      </c>
    </row>
    <row r="10" spans="1:87">
      <c r="A10">
        <v>1262</v>
      </c>
      <c r="W10">
        <f t="shared" si="0"/>
        <v>1262</v>
      </c>
    </row>
    <row r="11" spans="1:87">
      <c r="A11">
        <v>1263</v>
      </c>
      <c r="W11">
        <f t="shared" si="0"/>
        <v>1263</v>
      </c>
    </row>
    <row r="12" spans="1:87">
      <c r="A12">
        <v>1264</v>
      </c>
      <c r="D12">
        <v>5.4023474178403763</v>
      </c>
      <c r="E12">
        <v>4.0517605633802818</v>
      </c>
      <c r="W12">
        <f t="shared" si="0"/>
        <v>1264</v>
      </c>
      <c r="Z12">
        <v>0.55893471339895939</v>
      </c>
      <c r="AV12">
        <f t="shared" ref="AV12:AV75" si="1">D12/Z12</f>
        <v>9.6654354942242779</v>
      </c>
      <c r="AW12">
        <f t="shared" ref="AW12:AW75" si="2">E12/Z12</f>
        <v>7.249076620668208</v>
      </c>
      <c r="BR12">
        <f t="shared" ref="BR12:BR75" si="3">$BV$5*D12/($BV$4*Z12*414.8987)</f>
        <v>1.8488803534384775</v>
      </c>
    </row>
    <row r="13" spans="1:87">
      <c r="A13">
        <v>1265</v>
      </c>
      <c r="D13">
        <v>5.4023474178403763</v>
      </c>
      <c r="E13">
        <v>4.0517605633802818</v>
      </c>
      <c r="W13">
        <f t="shared" si="0"/>
        <v>1265</v>
      </c>
      <c r="Z13">
        <v>0.60991690408025312</v>
      </c>
      <c r="AV13">
        <f t="shared" si="1"/>
        <v>8.8575138378678773</v>
      </c>
      <c r="AW13">
        <f t="shared" si="2"/>
        <v>6.6431353784009071</v>
      </c>
      <c r="BR13">
        <f t="shared" si="3"/>
        <v>1.6943347586282449</v>
      </c>
    </row>
    <row r="14" spans="1:87">
      <c r="A14">
        <v>1266</v>
      </c>
      <c r="D14">
        <v>5.4023474178403763</v>
      </c>
      <c r="E14">
        <v>4.0517605633802818</v>
      </c>
      <c r="W14">
        <f t="shared" si="0"/>
        <v>1266</v>
      </c>
      <c r="Z14">
        <v>0.61143765795020288</v>
      </c>
      <c r="AV14">
        <f t="shared" si="1"/>
        <v>8.8354836304183895</v>
      </c>
      <c r="AW14">
        <f t="shared" si="2"/>
        <v>6.6266127228137917</v>
      </c>
      <c r="BR14">
        <f t="shared" si="3"/>
        <v>1.6901206476593322</v>
      </c>
    </row>
    <row r="15" spans="1:87">
      <c r="A15">
        <v>1267</v>
      </c>
      <c r="D15">
        <v>5.4023474178403763</v>
      </c>
      <c r="E15">
        <v>4.0517605633802818</v>
      </c>
      <c r="W15">
        <f t="shared" si="0"/>
        <v>1267</v>
      </c>
      <c r="Z15">
        <v>0.59811876135276065</v>
      </c>
      <c r="AV15">
        <f t="shared" si="1"/>
        <v>9.0322320029251859</v>
      </c>
      <c r="AW15">
        <f t="shared" si="2"/>
        <v>6.7741740021938881</v>
      </c>
      <c r="BR15">
        <f t="shared" si="3"/>
        <v>1.7277562203881744</v>
      </c>
    </row>
    <row r="16" spans="1:87">
      <c r="A16">
        <v>1268</v>
      </c>
      <c r="D16">
        <v>5.4023474178403763</v>
      </c>
      <c r="E16">
        <v>4.0517605633802818</v>
      </c>
      <c r="W16">
        <f t="shared" si="0"/>
        <v>1268</v>
      </c>
      <c r="Z16">
        <v>0.68776555795333683</v>
      </c>
      <c r="AV16">
        <f t="shared" si="1"/>
        <v>7.8549257888353168</v>
      </c>
      <c r="AW16">
        <f t="shared" si="2"/>
        <v>5.8911943416264876</v>
      </c>
      <c r="BR16">
        <f t="shared" si="3"/>
        <v>1.5025518485300715</v>
      </c>
    </row>
    <row r="17" spans="1:70">
      <c r="A17">
        <v>1269</v>
      </c>
      <c r="D17">
        <v>5.4023474178403763</v>
      </c>
      <c r="E17">
        <v>4.0517605633802818</v>
      </c>
      <c r="W17">
        <f t="shared" si="0"/>
        <v>1269</v>
      </c>
      <c r="Z17">
        <v>0.66057730621459076</v>
      </c>
      <c r="AV17">
        <f t="shared" si="1"/>
        <v>8.178221333091642</v>
      </c>
      <c r="AW17">
        <f t="shared" si="2"/>
        <v>6.1336659998187306</v>
      </c>
      <c r="BR17">
        <f t="shared" si="3"/>
        <v>1.5643943573841115</v>
      </c>
    </row>
    <row r="18" spans="1:70">
      <c r="A18">
        <v>1270</v>
      </c>
      <c r="D18">
        <v>5.4023474178403763</v>
      </c>
      <c r="E18">
        <v>4.0517605633802818</v>
      </c>
      <c r="W18">
        <f t="shared" si="0"/>
        <v>1270</v>
      </c>
      <c r="Z18">
        <v>0.70461587646545776</v>
      </c>
      <c r="AV18">
        <f t="shared" si="1"/>
        <v>7.6670815947832454</v>
      </c>
      <c r="AW18">
        <f t="shared" si="2"/>
        <v>5.7503111960874334</v>
      </c>
      <c r="BR18">
        <f t="shared" si="3"/>
        <v>1.4666195369339829</v>
      </c>
    </row>
    <row r="19" spans="1:70">
      <c r="A19">
        <v>1271</v>
      </c>
      <c r="D19">
        <v>5.4023474178403763</v>
      </c>
      <c r="E19">
        <v>4.0517605633802818</v>
      </c>
      <c r="W19">
        <f t="shared" si="0"/>
        <v>1271</v>
      </c>
      <c r="Z19">
        <v>0.71871895106560868</v>
      </c>
      <c r="AV19">
        <f t="shared" si="1"/>
        <v>7.5166341583599339</v>
      </c>
      <c r="AW19">
        <f t="shared" si="2"/>
        <v>5.6374756187699502</v>
      </c>
      <c r="BR19">
        <f t="shared" si="3"/>
        <v>1.4378407706182321</v>
      </c>
    </row>
    <row r="20" spans="1:70">
      <c r="A20">
        <v>1272</v>
      </c>
      <c r="D20">
        <v>5.4023474178403763</v>
      </c>
      <c r="E20">
        <v>4.0517605633802818</v>
      </c>
      <c r="W20">
        <f t="shared" si="0"/>
        <v>1272</v>
      </c>
      <c r="Z20">
        <v>0.67397465787320132</v>
      </c>
      <c r="AV20">
        <f t="shared" si="1"/>
        <v>8.0156536373163618</v>
      </c>
      <c r="AW20">
        <f t="shared" si="2"/>
        <v>6.0117402279872705</v>
      </c>
      <c r="BR20">
        <f t="shared" si="3"/>
        <v>1.5332971327425227</v>
      </c>
    </row>
    <row r="21" spans="1:70">
      <c r="A21">
        <v>1273</v>
      </c>
      <c r="D21">
        <v>5.4023474178403763</v>
      </c>
      <c r="E21">
        <v>4.0517605633802818</v>
      </c>
      <c r="W21">
        <f t="shared" si="0"/>
        <v>1273</v>
      </c>
      <c r="Z21">
        <v>0.67559768556860678</v>
      </c>
      <c r="AV21">
        <f t="shared" si="1"/>
        <v>7.9963971654129793</v>
      </c>
      <c r="AW21">
        <f t="shared" si="2"/>
        <v>5.9972978740597336</v>
      </c>
      <c r="BR21">
        <f t="shared" si="3"/>
        <v>1.529613603676504</v>
      </c>
    </row>
    <row r="22" spans="1:70">
      <c r="A22">
        <v>1274</v>
      </c>
      <c r="D22">
        <v>5.4023474178403763</v>
      </c>
      <c r="E22">
        <v>4.0517605633802818</v>
      </c>
      <c r="W22">
        <f t="shared" si="0"/>
        <v>1274</v>
      </c>
      <c r="Z22">
        <v>0.72865720687893654</v>
      </c>
      <c r="AV22">
        <f t="shared" si="1"/>
        <v>7.4141137517603042</v>
      </c>
      <c r="AW22">
        <f t="shared" si="2"/>
        <v>5.5605853138202272</v>
      </c>
      <c r="BR22">
        <f t="shared" si="3"/>
        <v>1.4182298626874053</v>
      </c>
    </row>
    <row r="23" spans="1:70">
      <c r="A23">
        <v>1275</v>
      </c>
      <c r="D23">
        <v>5.4023474178403763</v>
      </c>
      <c r="E23">
        <v>4.0517605633802818</v>
      </c>
      <c r="W23">
        <f t="shared" si="0"/>
        <v>1275</v>
      </c>
      <c r="Z23">
        <v>0.64017496788521977</v>
      </c>
      <c r="AV23">
        <f t="shared" si="1"/>
        <v>8.4388607628422463</v>
      </c>
      <c r="AW23">
        <f t="shared" si="2"/>
        <v>6.3291455721316838</v>
      </c>
      <c r="BR23">
        <f t="shared" si="3"/>
        <v>1.6142515129447959</v>
      </c>
    </row>
    <row r="24" spans="1:70">
      <c r="A24">
        <v>1276</v>
      </c>
      <c r="D24">
        <v>5.3273148148148151</v>
      </c>
      <c r="E24">
        <v>3.9954861111111111</v>
      </c>
      <c r="W24">
        <f t="shared" si="0"/>
        <v>1276</v>
      </c>
      <c r="Z24">
        <v>0.68839338697617292</v>
      </c>
      <c r="AV24">
        <f t="shared" si="1"/>
        <v>7.7387652403453542</v>
      </c>
      <c r="AW24">
        <f t="shared" si="2"/>
        <v>5.8040739302590154</v>
      </c>
      <c r="BR24">
        <f t="shared" si="3"/>
        <v>1.4803317472137811</v>
      </c>
    </row>
    <row r="25" spans="1:70">
      <c r="A25">
        <v>1277</v>
      </c>
      <c r="D25">
        <v>5.3273148148148151</v>
      </c>
      <c r="E25">
        <v>3.9954861111111111</v>
      </c>
      <c r="W25">
        <f t="shared" si="0"/>
        <v>1277</v>
      </c>
      <c r="Z25">
        <v>0.66508115781511012</v>
      </c>
      <c r="AV25">
        <f t="shared" si="1"/>
        <v>8.0100221637849902</v>
      </c>
      <c r="AW25">
        <f t="shared" si="2"/>
        <v>6.0075166228387422</v>
      </c>
      <c r="BR25">
        <f t="shared" si="3"/>
        <v>1.5322199002909394</v>
      </c>
    </row>
    <row r="26" spans="1:70">
      <c r="A26">
        <v>1278</v>
      </c>
      <c r="D26">
        <v>5.3273148148148151</v>
      </c>
      <c r="E26">
        <v>3.9954861111111111</v>
      </c>
      <c r="W26">
        <f t="shared" si="0"/>
        <v>1278</v>
      </c>
      <c r="Z26">
        <v>0.62938490512051948</v>
      </c>
      <c r="AV26">
        <f t="shared" si="1"/>
        <v>8.4643193242689865</v>
      </c>
      <c r="AW26">
        <f t="shared" si="2"/>
        <v>6.3482394932017385</v>
      </c>
      <c r="BR26">
        <f t="shared" si="3"/>
        <v>1.619121426367407</v>
      </c>
    </row>
    <row r="27" spans="1:70">
      <c r="A27">
        <v>1279</v>
      </c>
      <c r="D27">
        <v>5.3273148148148151</v>
      </c>
      <c r="E27">
        <v>3.9954861111111111</v>
      </c>
      <c r="W27">
        <f t="shared" si="0"/>
        <v>1279</v>
      </c>
      <c r="Z27">
        <v>0.66977302855042953</v>
      </c>
      <c r="AV27">
        <f t="shared" si="1"/>
        <v>7.9539106349871522</v>
      </c>
      <c r="AW27">
        <f t="shared" si="2"/>
        <v>5.9654329762403639</v>
      </c>
      <c r="BR27">
        <f t="shared" si="3"/>
        <v>1.5214864467121831</v>
      </c>
    </row>
    <row r="28" spans="1:70">
      <c r="A28">
        <v>1280</v>
      </c>
      <c r="D28">
        <v>5.3273148148148151</v>
      </c>
      <c r="E28">
        <v>3.9954861111111111</v>
      </c>
      <c r="W28">
        <f t="shared" si="0"/>
        <v>1280</v>
      </c>
      <c r="Z28">
        <v>0.6532490696071841</v>
      </c>
      <c r="AV28">
        <f t="shared" si="1"/>
        <v>8.1551050934037619</v>
      </c>
      <c r="AW28">
        <f t="shared" si="2"/>
        <v>6.1163288200528205</v>
      </c>
      <c r="BR28">
        <f t="shared" si="3"/>
        <v>1.5599725016457084</v>
      </c>
    </row>
    <row r="29" spans="1:70">
      <c r="A29">
        <v>1281</v>
      </c>
      <c r="D29">
        <v>5.3273148148148151</v>
      </c>
      <c r="E29">
        <v>3.9954861111111111</v>
      </c>
      <c r="W29">
        <f t="shared" si="0"/>
        <v>1281</v>
      </c>
      <c r="Z29">
        <v>0.69318244761126668</v>
      </c>
      <c r="AV29">
        <f t="shared" si="1"/>
        <v>7.6852996396157263</v>
      </c>
      <c r="AW29">
        <f t="shared" si="2"/>
        <v>5.7639747297117943</v>
      </c>
      <c r="BR29">
        <f t="shared" si="3"/>
        <v>1.4701044275205439</v>
      </c>
    </row>
    <row r="30" spans="1:70">
      <c r="A30">
        <v>1282</v>
      </c>
      <c r="D30">
        <v>5.3273148148148151</v>
      </c>
      <c r="E30">
        <v>3.9954861111111111</v>
      </c>
      <c r="W30">
        <f t="shared" si="0"/>
        <v>1282</v>
      </c>
      <c r="Z30">
        <v>0.70625051540752326</v>
      </c>
      <c r="AV30">
        <f t="shared" si="1"/>
        <v>7.5430951179424319</v>
      </c>
      <c r="AW30">
        <f t="shared" si="2"/>
        <v>5.6573213384568239</v>
      </c>
      <c r="BR30">
        <f t="shared" si="3"/>
        <v>1.4429024306266656</v>
      </c>
    </row>
    <row r="31" spans="1:70">
      <c r="A31">
        <v>1283</v>
      </c>
      <c r="D31">
        <v>5.3273148148148151</v>
      </c>
      <c r="E31">
        <v>3.9954861111111111</v>
      </c>
      <c r="W31">
        <f t="shared" si="0"/>
        <v>1283</v>
      </c>
      <c r="Z31">
        <v>0.72820964043725489</v>
      </c>
      <c r="AV31">
        <f t="shared" si="1"/>
        <v>7.3156334645831089</v>
      </c>
      <c r="AW31">
        <f t="shared" si="2"/>
        <v>5.486725098437331</v>
      </c>
      <c r="BR31">
        <f t="shared" si="3"/>
        <v>1.3993917805056244</v>
      </c>
    </row>
    <row r="32" spans="1:70">
      <c r="A32">
        <v>1284</v>
      </c>
      <c r="D32">
        <v>5.3273148148148151</v>
      </c>
      <c r="E32">
        <v>3.9954861111111111</v>
      </c>
      <c r="W32">
        <f t="shared" si="0"/>
        <v>1284</v>
      </c>
      <c r="Z32">
        <v>0.64647810018699936</v>
      </c>
      <c r="AV32">
        <f t="shared" si="1"/>
        <v>8.2405186088652389</v>
      </c>
      <c r="AW32">
        <f t="shared" si="2"/>
        <v>6.1803889566489296</v>
      </c>
      <c r="BR32">
        <f t="shared" si="3"/>
        <v>1.5763110691887032</v>
      </c>
    </row>
    <row r="33" spans="1:70">
      <c r="A33">
        <v>1285</v>
      </c>
      <c r="D33">
        <v>5.3273148148148151</v>
      </c>
      <c r="E33">
        <v>3.9954861111111111</v>
      </c>
      <c r="W33">
        <f t="shared" si="0"/>
        <v>1285</v>
      </c>
      <c r="Z33">
        <v>0.63956513589623887</v>
      </c>
      <c r="AV33">
        <f t="shared" si="1"/>
        <v>8.3295891470843131</v>
      </c>
      <c r="AW33">
        <f t="shared" si="2"/>
        <v>6.2471918603132348</v>
      </c>
      <c r="BR33">
        <f t="shared" si="3"/>
        <v>1.5933491807442399</v>
      </c>
    </row>
    <row r="34" spans="1:70">
      <c r="A34">
        <v>1286</v>
      </c>
      <c r="D34">
        <v>5.3273148148148151</v>
      </c>
      <c r="E34">
        <v>3.9954861111111111</v>
      </c>
      <c r="W34">
        <f t="shared" si="0"/>
        <v>1286</v>
      </c>
      <c r="Z34">
        <v>0.63000399588136291</v>
      </c>
      <c r="AV34">
        <f t="shared" si="1"/>
        <v>8.4560016279928654</v>
      </c>
      <c r="AW34">
        <f t="shared" si="2"/>
        <v>6.3420012209946481</v>
      </c>
      <c r="BR34">
        <f t="shared" si="3"/>
        <v>1.6175303521483531</v>
      </c>
    </row>
    <row r="35" spans="1:70">
      <c r="A35">
        <v>1287</v>
      </c>
      <c r="D35">
        <v>5.3273148148148151</v>
      </c>
      <c r="E35">
        <v>3.9954861111111111</v>
      </c>
      <c r="W35">
        <f t="shared" si="0"/>
        <v>1287</v>
      </c>
      <c r="Z35">
        <v>0.52900703308550856</v>
      </c>
      <c r="AV35">
        <f t="shared" si="1"/>
        <v>10.070404515687619</v>
      </c>
      <c r="AW35">
        <f t="shared" si="2"/>
        <v>7.5528033867657136</v>
      </c>
      <c r="BR35">
        <f t="shared" si="3"/>
        <v>1.9263460059672428</v>
      </c>
    </row>
    <row r="36" spans="1:70">
      <c r="A36">
        <v>1288</v>
      </c>
      <c r="D36">
        <v>5.3273148148148151</v>
      </c>
      <c r="E36">
        <v>3.9954861111111111</v>
      </c>
      <c r="W36">
        <f t="shared" si="0"/>
        <v>1288</v>
      </c>
      <c r="Z36">
        <v>0.56187161381891459</v>
      </c>
      <c r="AV36">
        <f t="shared" si="1"/>
        <v>9.4813738295235428</v>
      </c>
      <c r="AW36">
        <f t="shared" si="2"/>
        <v>7.1110303721426567</v>
      </c>
      <c r="BR36">
        <f t="shared" si="3"/>
        <v>1.8136715937411281</v>
      </c>
    </row>
    <row r="37" spans="1:70">
      <c r="A37">
        <v>1289</v>
      </c>
      <c r="D37">
        <v>5.3273148148148151</v>
      </c>
      <c r="E37">
        <v>3.9954861111111111</v>
      </c>
      <c r="W37">
        <f t="shared" si="0"/>
        <v>1289</v>
      </c>
      <c r="Z37">
        <v>0.59317911748693253</v>
      </c>
      <c r="AV37">
        <f t="shared" si="1"/>
        <v>8.9809547534049425</v>
      </c>
      <c r="AW37">
        <f t="shared" si="2"/>
        <v>6.7357160650537056</v>
      </c>
      <c r="BR37">
        <f t="shared" si="3"/>
        <v>1.7179475056879423</v>
      </c>
    </row>
    <row r="38" spans="1:70">
      <c r="A38">
        <v>1290</v>
      </c>
      <c r="D38">
        <v>5.3273148148148151</v>
      </c>
      <c r="E38">
        <v>3.9954861111111111</v>
      </c>
      <c r="W38">
        <f t="shared" si="0"/>
        <v>1290</v>
      </c>
      <c r="Z38">
        <v>0.75061059345977288</v>
      </c>
      <c r="AV38">
        <f t="shared" si="1"/>
        <v>7.0973083263583323</v>
      </c>
      <c r="AW38">
        <f t="shared" si="2"/>
        <v>5.3229812447687488</v>
      </c>
      <c r="BR38">
        <f t="shared" si="3"/>
        <v>1.3576288347007777</v>
      </c>
    </row>
    <row r="39" spans="1:70">
      <c r="A39">
        <v>1291</v>
      </c>
      <c r="D39">
        <v>5.3273148148148151</v>
      </c>
      <c r="E39">
        <v>3.9954861111111111</v>
      </c>
      <c r="W39">
        <f t="shared" si="0"/>
        <v>1291</v>
      </c>
      <c r="Z39">
        <v>0.68321844724410985</v>
      </c>
      <c r="AV39">
        <f t="shared" si="1"/>
        <v>7.7973814031274209</v>
      </c>
      <c r="AW39">
        <f t="shared" si="2"/>
        <v>5.8480360523455657</v>
      </c>
      <c r="BR39">
        <f t="shared" si="3"/>
        <v>1.4915443068368293</v>
      </c>
    </row>
    <row r="40" spans="1:70">
      <c r="A40">
        <v>1292</v>
      </c>
      <c r="D40">
        <v>5.3273148148148151</v>
      </c>
      <c r="E40">
        <v>3.9954861111111111</v>
      </c>
      <c r="W40">
        <f t="shared" si="0"/>
        <v>1292</v>
      </c>
      <c r="Z40">
        <v>0.69111829738170794</v>
      </c>
      <c r="AV40">
        <f t="shared" si="1"/>
        <v>7.7082531818319282</v>
      </c>
      <c r="AW40">
        <f t="shared" si="2"/>
        <v>5.7811898863739462</v>
      </c>
      <c r="BR40">
        <f t="shared" si="3"/>
        <v>1.4744951612097519</v>
      </c>
    </row>
    <row r="41" spans="1:70">
      <c r="A41">
        <v>1293</v>
      </c>
      <c r="D41">
        <v>5.3273148148148151</v>
      </c>
      <c r="E41">
        <v>3.9954861111111111</v>
      </c>
      <c r="W41">
        <f t="shared" si="0"/>
        <v>1293</v>
      </c>
      <c r="Z41">
        <v>0.79579022461418036</v>
      </c>
      <c r="AV41">
        <f t="shared" si="1"/>
        <v>6.6943707651066395</v>
      </c>
      <c r="AW41">
        <f t="shared" si="2"/>
        <v>5.0207780738299794</v>
      </c>
      <c r="BR41">
        <f t="shared" si="3"/>
        <v>1.2805517758237259</v>
      </c>
    </row>
    <row r="42" spans="1:70">
      <c r="A42">
        <v>1294</v>
      </c>
      <c r="D42">
        <v>5.3273148148148151</v>
      </c>
      <c r="E42">
        <v>3.9954861111111111</v>
      </c>
      <c r="W42">
        <f t="shared" si="0"/>
        <v>1294</v>
      </c>
      <c r="Z42">
        <v>0.85241220943269258</v>
      </c>
      <c r="AV42">
        <f t="shared" si="1"/>
        <v>6.2496932304152617</v>
      </c>
      <c r="AW42">
        <f t="shared" si="2"/>
        <v>4.6872699228114456</v>
      </c>
      <c r="BR42">
        <f t="shared" si="3"/>
        <v>1.1954903672614698</v>
      </c>
    </row>
    <row r="43" spans="1:70">
      <c r="A43">
        <v>1295</v>
      </c>
      <c r="D43">
        <v>5.3273148148148151</v>
      </c>
      <c r="E43">
        <v>3.9954861111111111</v>
      </c>
      <c r="W43">
        <f t="shared" si="0"/>
        <v>1295</v>
      </c>
      <c r="Z43">
        <v>0.74334664764290792</v>
      </c>
      <c r="AV43">
        <f t="shared" si="1"/>
        <v>7.1666628640988685</v>
      </c>
      <c r="AW43">
        <f t="shared" si="2"/>
        <v>5.3749971480741516</v>
      </c>
      <c r="BR43">
        <f t="shared" si="3"/>
        <v>1.3708955149581659</v>
      </c>
    </row>
    <row r="44" spans="1:70">
      <c r="A44">
        <v>1296</v>
      </c>
      <c r="D44">
        <v>5.3273148148148151</v>
      </c>
      <c r="E44">
        <v>3.9954861111111111</v>
      </c>
      <c r="W44">
        <f t="shared" si="0"/>
        <v>1296</v>
      </c>
      <c r="Z44">
        <v>0.64601797277197726</v>
      </c>
      <c r="AV44">
        <f t="shared" si="1"/>
        <v>8.2463879324533575</v>
      </c>
      <c r="AW44">
        <f t="shared" si="2"/>
        <v>6.1847909493400177</v>
      </c>
      <c r="BR44">
        <f t="shared" si="3"/>
        <v>1.577433799465733</v>
      </c>
    </row>
    <row r="45" spans="1:70">
      <c r="A45">
        <v>1297</v>
      </c>
      <c r="D45">
        <v>5.3273148148148151</v>
      </c>
      <c r="E45">
        <v>3.9954861111111111</v>
      </c>
      <c r="W45">
        <f t="shared" si="0"/>
        <v>1297</v>
      </c>
      <c r="Z45">
        <v>0.69477141306763601</v>
      </c>
      <c r="AV45">
        <f t="shared" si="1"/>
        <v>7.6677231023266081</v>
      </c>
      <c r="AW45">
        <f t="shared" si="2"/>
        <v>5.7507923267449552</v>
      </c>
      <c r="BR45">
        <f t="shared" si="3"/>
        <v>1.4667422495312801</v>
      </c>
    </row>
    <row r="46" spans="1:70">
      <c r="A46">
        <v>1298</v>
      </c>
      <c r="D46">
        <v>5.3273148148148151</v>
      </c>
      <c r="E46">
        <v>3.9954861111111111</v>
      </c>
      <c r="W46">
        <f t="shared" si="0"/>
        <v>1298</v>
      </c>
      <c r="Z46">
        <v>0.68366273298718638</v>
      </c>
      <c r="AV46">
        <f t="shared" si="1"/>
        <v>7.7923141890998213</v>
      </c>
      <c r="AW46">
        <f t="shared" si="2"/>
        <v>5.8442356418248655</v>
      </c>
      <c r="BR46">
        <f t="shared" si="3"/>
        <v>1.4905750103713058</v>
      </c>
    </row>
    <row r="47" spans="1:70">
      <c r="A47">
        <v>1299</v>
      </c>
      <c r="D47">
        <v>5.3273148148148151</v>
      </c>
      <c r="E47">
        <v>3.9954861111111111</v>
      </c>
      <c r="W47">
        <f t="shared" si="0"/>
        <v>1299</v>
      </c>
      <c r="Z47">
        <v>0.73003990513748374</v>
      </c>
      <c r="AV47">
        <f t="shared" si="1"/>
        <v>7.2972926237663076</v>
      </c>
      <c r="AW47">
        <f t="shared" si="2"/>
        <v>5.47296946782473</v>
      </c>
      <c r="BR47">
        <f t="shared" si="3"/>
        <v>1.3958834005395078</v>
      </c>
    </row>
    <row r="48" spans="1:70">
      <c r="A48">
        <v>1300</v>
      </c>
      <c r="D48">
        <v>5.3273148148148151</v>
      </c>
      <c r="E48">
        <v>3.9954861111111111</v>
      </c>
      <c r="W48">
        <f t="shared" si="0"/>
        <v>1300</v>
      </c>
      <c r="Z48">
        <v>0.6724767510600872</v>
      </c>
      <c r="AV48">
        <f t="shared" si="1"/>
        <v>7.9219315856152299</v>
      </c>
      <c r="AW48">
        <f t="shared" si="2"/>
        <v>5.9414486892114224</v>
      </c>
      <c r="BR48">
        <f t="shared" si="3"/>
        <v>1.5153692431841355</v>
      </c>
    </row>
    <row r="49" spans="1:70">
      <c r="A49">
        <v>1301</v>
      </c>
      <c r="D49">
        <v>5.7712577160493828</v>
      </c>
      <c r="E49">
        <v>4.3284432870370368</v>
      </c>
      <c r="W49">
        <f t="shared" si="0"/>
        <v>1301</v>
      </c>
      <c r="Z49">
        <v>0.65760994188406274</v>
      </c>
      <c r="AV49">
        <f t="shared" si="1"/>
        <v>8.7761108043997016</v>
      </c>
      <c r="AW49">
        <f t="shared" si="2"/>
        <v>6.5820831032997758</v>
      </c>
      <c r="BR49">
        <f t="shared" si="3"/>
        <v>1.6787633475542649</v>
      </c>
    </row>
    <row r="50" spans="1:70">
      <c r="A50">
        <v>1302</v>
      </c>
      <c r="D50">
        <v>5.7712577160493828</v>
      </c>
      <c r="E50">
        <v>4.3284432870370368</v>
      </c>
      <c r="W50">
        <f t="shared" si="0"/>
        <v>1302</v>
      </c>
      <c r="Z50">
        <v>0.674386413908454</v>
      </c>
      <c r="AV50">
        <f t="shared" si="1"/>
        <v>8.5577906034637508</v>
      </c>
      <c r="AW50">
        <f t="shared" si="2"/>
        <v>6.4183429525978122</v>
      </c>
      <c r="BR50">
        <f t="shared" si="3"/>
        <v>1.6370013461927717</v>
      </c>
    </row>
    <row r="51" spans="1:70">
      <c r="A51">
        <v>1303</v>
      </c>
      <c r="D51">
        <v>5.7712577160493828</v>
      </c>
      <c r="E51">
        <v>4.3284432870370368</v>
      </c>
      <c r="W51">
        <f t="shared" si="0"/>
        <v>1303</v>
      </c>
      <c r="Z51">
        <v>0.63787181955498151</v>
      </c>
      <c r="AV51">
        <f t="shared" si="1"/>
        <v>9.0476762558279589</v>
      </c>
      <c r="AW51">
        <f t="shared" si="2"/>
        <v>6.7857571918709692</v>
      </c>
      <c r="BR51">
        <f t="shared" si="3"/>
        <v>1.7307105182863429</v>
      </c>
    </row>
    <row r="52" spans="1:70">
      <c r="A52">
        <v>1304</v>
      </c>
      <c r="D52">
        <v>5.7712577160493828</v>
      </c>
      <c r="E52">
        <v>4.3284432870370368</v>
      </c>
      <c r="W52">
        <f t="shared" si="0"/>
        <v>1304</v>
      </c>
      <c r="Z52">
        <v>0.70136385266897494</v>
      </c>
      <c r="AV52">
        <f t="shared" si="1"/>
        <v>8.2286215551135093</v>
      </c>
      <c r="AW52">
        <f t="shared" si="2"/>
        <v>6.171466166335132</v>
      </c>
      <c r="BR52">
        <f t="shared" si="3"/>
        <v>1.5740353073817448</v>
      </c>
    </row>
    <row r="53" spans="1:70">
      <c r="A53">
        <v>1305</v>
      </c>
      <c r="D53">
        <v>6.2152006172839496</v>
      </c>
      <c r="E53">
        <v>4.6614004629629635</v>
      </c>
      <c r="W53">
        <f t="shared" si="0"/>
        <v>1305</v>
      </c>
      <c r="Z53">
        <v>0.69890752377864851</v>
      </c>
      <c r="AV53">
        <f t="shared" si="1"/>
        <v>8.8927367438848322</v>
      </c>
      <c r="AW53">
        <f t="shared" si="2"/>
        <v>6.6695525579136259</v>
      </c>
      <c r="BR53">
        <f t="shared" si="3"/>
        <v>1.7010724725123914</v>
      </c>
    </row>
    <row r="54" spans="1:70">
      <c r="A54">
        <v>1306</v>
      </c>
      <c r="D54">
        <v>6.2152006172839496</v>
      </c>
      <c r="E54">
        <v>4.6614004629629635</v>
      </c>
      <c r="W54">
        <f t="shared" si="0"/>
        <v>1306</v>
      </c>
      <c r="Z54">
        <v>0.65025787486644093</v>
      </c>
      <c r="AV54">
        <f t="shared" si="1"/>
        <v>9.558055130913278</v>
      </c>
      <c r="AW54">
        <f t="shared" si="2"/>
        <v>7.1685413481849602</v>
      </c>
      <c r="BR54">
        <f t="shared" si="3"/>
        <v>1.8283397948480826</v>
      </c>
    </row>
    <row r="55" spans="1:70">
      <c r="A55">
        <v>1307</v>
      </c>
      <c r="D55">
        <v>6.2152006172839496</v>
      </c>
      <c r="E55">
        <v>4.6614004629629635</v>
      </c>
      <c r="W55">
        <f t="shared" si="0"/>
        <v>1307</v>
      </c>
      <c r="Z55">
        <v>0.68926585185974742</v>
      </c>
      <c r="AV55">
        <f t="shared" si="1"/>
        <v>9.0171311991075189</v>
      </c>
      <c r="AW55">
        <f t="shared" si="2"/>
        <v>6.7628483993306405</v>
      </c>
      <c r="BR55">
        <f t="shared" si="3"/>
        <v>1.7248676201263136</v>
      </c>
    </row>
    <row r="56" spans="1:70">
      <c r="A56">
        <v>1308</v>
      </c>
      <c r="D56">
        <v>6.2152006172839496</v>
      </c>
      <c r="E56">
        <v>4.6614004629629635</v>
      </c>
      <c r="W56">
        <f t="shared" si="0"/>
        <v>1308</v>
      </c>
      <c r="Z56">
        <v>0.79658121596743858</v>
      </c>
      <c r="AV56">
        <f t="shared" si="1"/>
        <v>7.8023439326719011</v>
      </c>
      <c r="AW56">
        <f t="shared" si="2"/>
        <v>5.8517579495039271</v>
      </c>
      <c r="BR56">
        <f t="shared" si="3"/>
        <v>1.4924935784328819</v>
      </c>
    </row>
    <row r="57" spans="1:70">
      <c r="A57">
        <v>1309</v>
      </c>
      <c r="D57">
        <v>6.659143518518519</v>
      </c>
      <c r="E57">
        <v>4.9943576388888893</v>
      </c>
      <c r="W57">
        <f t="shared" si="0"/>
        <v>1309</v>
      </c>
      <c r="Z57">
        <v>0.8951974699218006</v>
      </c>
      <c r="AV57">
        <f t="shared" si="1"/>
        <v>7.4387425593374656</v>
      </c>
      <c r="AW57">
        <f t="shared" si="2"/>
        <v>5.579056919503099</v>
      </c>
      <c r="BR57">
        <f t="shared" si="3"/>
        <v>1.4229410542819525</v>
      </c>
    </row>
    <row r="58" spans="1:70">
      <c r="A58">
        <v>1310</v>
      </c>
      <c r="D58">
        <v>6.659143518518519</v>
      </c>
      <c r="E58">
        <v>4.9943576388888893</v>
      </c>
      <c r="W58">
        <f t="shared" si="0"/>
        <v>1310</v>
      </c>
      <c r="Z58">
        <v>0.84097502498585963</v>
      </c>
      <c r="AV58">
        <f t="shared" si="1"/>
        <v>7.9183606179392632</v>
      </c>
      <c r="AW58">
        <f t="shared" si="2"/>
        <v>5.938770463454448</v>
      </c>
      <c r="BR58">
        <f t="shared" si="3"/>
        <v>1.5146861604629478</v>
      </c>
    </row>
    <row r="59" spans="1:70">
      <c r="A59">
        <v>1311</v>
      </c>
      <c r="D59">
        <v>6.659143518518519</v>
      </c>
      <c r="E59">
        <v>4.9943576388888893</v>
      </c>
      <c r="W59">
        <f t="shared" si="0"/>
        <v>1311</v>
      </c>
      <c r="Z59">
        <v>0.69864733337574791</v>
      </c>
      <c r="AV59">
        <f t="shared" si="1"/>
        <v>9.5314806203333564</v>
      </c>
      <c r="AW59">
        <f t="shared" si="2"/>
        <v>7.1486104652500178</v>
      </c>
      <c r="BR59">
        <f t="shared" si="3"/>
        <v>1.8232564139137397</v>
      </c>
    </row>
    <row r="60" spans="1:70">
      <c r="A60">
        <v>1312</v>
      </c>
      <c r="D60">
        <v>7.1030864197530859</v>
      </c>
      <c r="E60">
        <v>5.3273148148148151</v>
      </c>
      <c r="W60">
        <f t="shared" si="0"/>
        <v>1312</v>
      </c>
      <c r="Z60">
        <v>0.73597188750390197</v>
      </c>
      <c r="AV60">
        <f t="shared" si="1"/>
        <v>9.6513012797862157</v>
      </c>
      <c r="AW60">
        <f t="shared" si="2"/>
        <v>7.2384759598396631</v>
      </c>
      <c r="BR60">
        <f t="shared" si="3"/>
        <v>1.8461766499787173</v>
      </c>
    </row>
    <row r="61" spans="1:70">
      <c r="A61">
        <v>1313</v>
      </c>
      <c r="D61">
        <v>7.1030864197530859</v>
      </c>
      <c r="E61">
        <v>5.3273148148148151</v>
      </c>
      <c r="W61">
        <f t="shared" si="0"/>
        <v>1313</v>
      </c>
      <c r="Z61">
        <v>0.76364970139318944</v>
      </c>
      <c r="AV61">
        <f t="shared" si="1"/>
        <v>9.3014983267777573</v>
      </c>
      <c r="AW61">
        <f t="shared" si="2"/>
        <v>6.9761237450833189</v>
      </c>
      <c r="BR61">
        <f t="shared" si="3"/>
        <v>1.7792635959545535</v>
      </c>
    </row>
    <row r="62" spans="1:70">
      <c r="A62">
        <v>1314</v>
      </c>
      <c r="D62">
        <v>7.1030864197530859</v>
      </c>
      <c r="E62">
        <v>5.3273148148148151</v>
      </c>
      <c r="W62">
        <f t="shared" si="0"/>
        <v>1314</v>
      </c>
      <c r="Z62">
        <v>0.88776799978240073</v>
      </c>
      <c r="AV62">
        <f t="shared" si="1"/>
        <v>8.0010615628115804</v>
      </c>
      <c r="AW62">
        <f t="shared" si="2"/>
        <v>6.0007961721086858</v>
      </c>
      <c r="BR62">
        <f t="shared" si="3"/>
        <v>1.5305058462160206</v>
      </c>
    </row>
    <row r="63" spans="1:70">
      <c r="A63">
        <v>1315</v>
      </c>
      <c r="D63">
        <v>7.1030864197530859</v>
      </c>
      <c r="E63">
        <v>5.3273148148148151</v>
      </c>
      <c r="W63">
        <f t="shared" si="0"/>
        <v>1315</v>
      </c>
      <c r="Z63">
        <v>1.2535561870469352</v>
      </c>
      <c r="AV63">
        <f t="shared" si="1"/>
        <v>5.6663486592381478</v>
      </c>
      <c r="AW63">
        <f t="shared" si="2"/>
        <v>4.2497614944286113</v>
      </c>
      <c r="BR63">
        <f t="shared" si="3"/>
        <v>1.0839036397333772</v>
      </c>
    </row>
    <row r="64" spans="1:70">
      <c r="A64">
        <v>1316</v>
      </c>
      <c r="D64">
        <v>7.1030864197530859</v>
      </c>
      <c r="E64">
        <v>5.3273148148148151</v>
      </c>
      <c r="W64">
        <f t="shared" si="0"/>
        <v>1316</v>
      </c>
      <c r="Z64">
        <v>1.2559280062047344</v>
      </c>
      <c r="AV64">
        <f t="shared" si="1"/>
        <v>5.6556477637741125</v>
      </c>
      <c r="AW64">
        <f t="shared" si="2"/>
        <v>4.2417358228305853</v>
      </c>
      <c r="BR64">
        <f t="shared" si="3"/>
        <v>1.0818566884708627</v>
      </c>
    </row>
    <row r="65" spans="1:74">
      <c r="A65">
        <v>1317</v>
      </c>
      <c r="D65">
        <v>7.1030864197530859</v>
      </c>
      <c r="E65">
        <v>5.3273148148148151</v>
      </c>
      <c r="W65">
        <f t="shared" si="0"/>
        <v>1317</v>
      </c>
      <c r="Z65">
        <v>0.90377290441711888</v>
      </c>
      <c r="AV65">
        <f t="shared" si="1"/>
        <v>7.8593708497315093</v>
      </c>
      <c r="AW65">
        <f t="shared" si="2"/>
        <v>5.8945281372986331</v>
      </c>
      <c r="BR65">
        <f t="shared" si="3"/>
        <v>1.5034021346621049</v>
      </c>
    </row>
    <row r="66" spans="1:74">
      <c r="A66">
        <v>1318</v>
      </c>
      <c r="D66">
        <v>7.1030864197530859</v>
      </c>
      <c r="E66">
        <v>5.3273148148148151</v>
      </c>
      <c r="W66">
        <f t="shared" si="0"/>
        <v>1318</v>
      </c>
      <c r="Z66">
        <v>0.73984544011019382</v>
      </c>
      <c r="AV66">
        <f t="shared" si="1"/>
        <v>9.6007706943427813</v>
      </c>
      <c r="AW66">
        <f t="shared" si="2"/>
        <v>7.2005780207570869</v>
      </c>
      <c r="BR66">
        <f t="shared" si="3"/>
        <v>1.8365107630427446</v>
      </c>
    </row>
    <row r="67" spans="1:74">
      <c r="A67">
        <v>1319</v>
      </c>
      <c r="D67">
        <v>7.1030864197530859</v>
      </c>
      <c r="E67">
        <v>5.3273148148148151</v>
      </c>
      <c r="W67">
        <f t="shared" si="0"/>
        <v>1319</v>
      </c>
      <c r="Z67">
        <v>0.71082806472118631</v>
      </c>
      <c r="AV67">
        <f t="shared" si="1"/>
        <v>9.9926927090859667</v>
      </c>
      <c r="AW67">
        <f t="shared" si="2"/>
        <v>7.4945195318144755</v>
      </c>
      <c r="BR67">
        <f t="shared" si="3"/>
        <v>1.9114806817361862</v>
      </c>
    </row>
    <row r="68" spans="1:74">
      <c r="A68">
        <v>1320</v>
      </c>
      <c r="D68">
        <v>7.1030864197530859</v>
      </c>
      <c r="E68">
        <v>5.3273148148148151</v>
      </c>
      <c r="W68">
        <f t="shared" si="0"/>
        <v>1320</v>
      </c>
      <c r="Z68">
        <v>0.78447370196893929</v>
      </c>
      <c r="AV68">
        <f t="shared" si="1"/>
        <v>9.0545883207112627</v>
      </c>
      <c r="AW68">
        <f t="shared" si="2"/>
        <v>6.7909412405334484</v>
      </c>
      <c r="BR68">
        <f t="shared" si="3"/>
        <v>1.7320327123015085</v>
      </c>
    </row>
    <row r="69" spans="1:74">
      <c r="A69">
        <v>1321</v>
      </c>
      <c r="D69">
        <v>7.1030864197530859</v>
      </c>
      <c r="E69">
        <v>5.3273148148148151</v>
      </c>
      <c r="W69">
        <f t="shared" si="0"/>
        <v>1321</v>
      </c>
      <c r="Z69">
        <v>1.040944818973071</v>
      </c>
      <c r="AV69">
        <f t="shared" si="1"/>
        <v>6.8236916023661394</v>
      </c>
      <c r="AW69">
        <f t="shared" si="2"/>
        <v>5.1177687017746054</v>
      </c>
      <c r="BR69">
        <f t="shared" si="3"/>
        <v>1.3052892804547571</v>
      </c>
    </row>
    <row r="70" spans="1:74">
      <c r="A70">
        <v>1322</v>
      </c>
      <c r="D70">
        <v>7.1030864197530859</v>
      </c>
      <c r="E70">
        <v>5.3273148148148151</v>
      </c>
      <c r="W70">
        <f t="shared" si="0"/>
        <v>1322</v>
      </c>
      <c r="Z70">
        <v>0.96332233764030595</v>
      </c>
      <c r="AV70">
        <f t="shared" si="1"/>
        <v>7.3735302735243966</v>
      </c>
      <c r="AW70">
        <f t="shared" si="2"/>
        <v>5.5301477051432979</v>
      </c>
      <c r="BR70">
        <f t="shared" si="3"/>
        <v>1.4104667364806855</v>
      </c>
    </row>
    <row r="71" spans="1:74">
      <c r="A71">
        <v>1323</v>
      </c>
      <c r="D71">
        <v>7.1030864197530859</v>
      </c>
      <c r="E71">
        <v>5.3273148148148151</v>
      </c>
      <c r="W71">
        <f t="shared" si="0"/>
        <v>1323</v>
      </c>
      <c r="Z71">
        <v>0.83508410764435348</v>
      </c>
      <c r="AV71">
        <f t="shared" si="1"/>
        <v>8.5058335498562219</v>
      </c>
      <c r="AW71">
        <f t="shared" si="2"/>
        <v>6.3793751623921668</v>
      </c>
      <c r="BR71">
        <f t="shared" si="3"/>
        <v>1.6270625932317784</v>
      </c>
    </row>
    <row r="72" spans="1:74">
      <c r="A72">
        <v>1324</v>
      </c>
      <c r="D72">
        <v>7.1030864197530859</v>
      </c>
      <c r="E72">
        <v>5.3273148148148151</v>
      </c>
      <c r="W72">
        <f t="shared" ref="W72:W135" si="4">A72</f>
        <v>1324</v>
      </c>
      <c r="Z72">
        <v>0.81363350625674757</v>
      </c>
      <c r="AV72">
        <f t="shared" si="1"/>
        <v>8.7300810071502379</v>
      </c>
      <c r="AW72">
        <f t="shared" si="2"/>
        <v>6.5475607553626789</v>
      </c>
      <c r="BR72">
        <f t="shared" si="3"/>
        <v>1.66995840670518</v>
      </c>
    </row>
    <row r="73" spans="1:74">
      <c r="A73">
        <v>1325</v>
      </c>
      <c r="D73">
        <v>7.1030864197530859</v>
      </c>
      <c r="E73">
        <v>5.3273148148148151</v>
      </c>
      <c r="W73">
        <f t="shared" si="4"/>
        <v>1325</v>
      </c>
      <c r="Z73">
        <v>0.74880434679660812</v>
      </c>
      <c r="AV73">
        <f t="shared" si="1"/>
        <v>9.4859043622545123</v>
      </c>
      <c r="AW73">
        <f t="shared" si="2"/>
        <v>7.1144282716908851</v>
      </c>
      <c r="BR73">
        <f t="shared" si="3"/>
        <v>1.8145382295964818</v>
      </c>
    </row>
    <row r="74" spans="1:74">
      <c r="A74">
        <v>1326</v>
      </c>
      <c r="D74">
        <v>7.1030864197530859</v>
      </c>
      <c r="E74">
        <v>5.3273148148148151</v>
      </c>
      <c r="H74">
        <v>5.4007999999999994</v>
      </c>
      <c r="W74">
        <f t="shared" si="4"/>
        <v>1326</v>
      </c>
      <c r="Z74">
        <v>0.65096629215225887</v>
      </c>
      <c r="AD74">
        <v>0.54919500206286731</v>
      </c>
      <c r="AV74">
        <f t="shared" si="1"/>
        <v>10.9116040344708</v>
      </c>
      <c r="AW74">
        <f t="shared" si="2"/>
        <v>8.1837030258531023</v>
      </c>
      <c r="AZ74">
        <f t="shared" ref="AZ74:AZ137" si="5">H74/AD74</f>
        <v>9.8340297703251132</v>
      </c>
      <c r="BA74">
        <f t="shared" ref="BA74:BA119" si="6">AZ74</f>
        <v>9.8340297703251132</v>
      </c>
      <c r="BR74">
        <f t="shared" si="3"/>
        <v>2.087257251459441</v>
      </c>
      <c r="BV74">
        <f t="shared" ref="BV74:BV137" si="7">$BV$5*H74/($BV$4*AD74*414.8987)</f>
        <v>1.8811303896599476</v>
      </c>
    </row>
    <row r="75" spans="1:74">
      <c r="A75">
        <v>1327</v>
      </c>
      <c r="D75">
        <v>7.1030864197530859</v>
      </c>
      <c r="E75">
        <v>5.3273148148148151</v>
      </c>
      <c r="H75">
        <v>5.4007999999999994</v>
      </c>
      <c r="W75">
        <f t="shared" si="4"/>
        <v>1327</v>
      </c>
      <c r="Z75">
        <v>0.65058279533952046</v>
      </c>
      <c r="AD75">
        <v>0.60039565260822492</v>
      </c>
      <c r="AV75">
        <f t="shared" si="1"/>
        <v>10.918036060339084</v>
      </c>
      <c r="AW75">
        <f t="shared" si="2"/>
        <v>8.1885270452543129</v>
      </c>
      <c r="AZ75">
        <f t="shared" si="5"/>
        <v>8.9954015765070405</v>
      </c>
      <c r="BA75">
        <f t="shared" si="6"/>
        <v>8.9954015765070405</v>
      </c>
      <c r="BR75">
        <f t="shared" si="3"/>
        <v>2.0884876198445776</v>
      </c>
      <c r="BV75">
        <f t="shared" si="7"/>
        <v>1.7207110073862393</v>
      </c>
    </row>
    <row r="76" spans="1:74">
      <c r="A76">
        <v>1328</v>
      </c>
      <c r="D76">
        <v>7.1030864197530859</v>
      </c>
      <c r="E76">
        <v>5.3273148148148151</v>
      </c>
      <c r="H76">
        <v>5.4007999999999994</v>
      </c>
      <c r="W76">
        <f t="shared" si="4"/>
        <v>1328</v>
      </c>
      <c r="Z76">
        <v>0.76218032850220041</v>
      </c>
      <c r="AD76">
        <v>0.66864497788530708</v>
      </c>
      <c r="AV76">
        <f t="shared" ref="AV76:AV139" si="8">D76/Z76</f>
        <v>9.3194302635856854</v>
      </c>
      <c r="AW76">
        <f t="shared" ref="AW76:AW139" si="9">E76/Z76</f>
        <v>6.9895726976892645</v>
      </c>
      <c r="AZ76">
        <f t="shared" si="5"/>
        <v>8.0772310846943967</v>
      </c>
      <c r="BA76">
        <f t="shared" si="6"/>
        <v>8.0772310846943967</v>
      </c>
      <c r="BR76">
        <f t="shared" ref="BR76:BR139" si="10">$BV$5*D76/($BV$4*Z76*414.8987)</f>
        <v>1.7826937575528683</v>
      </c>
      <c r="BV76">
        <f t="shared" si="7"/>
        <v>1.5450761501225641</v>
      </c>
    </row>
    <row r="77" spans="1:74">
      <c r="A77">
        <v>1329</v>
      </c>
      <c r="D77">
        <v>7.1030864197530859</v>
      </c>
      <c r="E77">
        <v>5.3273148148148151</v>
      </c>
      <c r="H77">
        <v>5.4007999999999994</v>
      </c>
      <c r="W77">
        <f t="shared" si="4"/>
        <v>1329</v>
      </c>
      <c r="Z77">
        <v>0.77701914076266565</v>
      </c>
      <c r="AD77">
        <v>0.88589815030273167</v>
      </c>
      <c r="AV77">
        <f t="shared" si="8"/>
        <v>9.1414561715702547</v>
      </c>
      <c r="AW77">
        <f t="shared" si="9"/>
        <v>6.856092128677691</v>
      </c>
      <c r="AZ77">
        <f t="shared" si="5"/>
        <v>6.0964118709971595</v>
      </c>
      <c r="BA77">
        <f t="shared" si="6"/>
        <v>6.0964118709971595</v>
      </c>
      <c r="BR77">
        <f t="shared" si="10"/>
        <v>1.7486494765326275</v>
      </c>
      <c r="BV77">
        <f t="shared" si="7"/>
        <v>1.1661695059153028</v>
      </c>
    </row>
    <row r="78" spans="1:74">
      <c r="A78">
        <v>1330</v>
      </c>
      <c r="D78">
        <v>7.1030864197530859</v>
      </c>
      <c r="E78">
        <v>5.3273148148148151</v>
      </c>
      <c r="H78">
        <v>5.4007999999999994</v>
      </c>
      <c r="W78">
        <f t="shared" si="4"/>
        <v>1330</v>
      </c>
      <c r="Z78">
        <v>0.87225047411295575</v>
      </c>
      <c r="AD78">
        <v>0.84472639983271902</v>
      </c>
      <c r="AV78">
        <f t="shared" si="8"/>
        <v>8.1434021884329084</v>
      </c>
      <c r="AW78">
        <f t="shared" si="9"/>
        <v>6.1075516413246822</v>
      </c>
      <c r="AZ78">
        <f t="shared" si="5"/>
        <v>6.3935494392853336</v>
      </c>
      <c r="BA78">
        <f t="shared" si="6"/>
        <v>6.3935494392853336</v>
      </c>
      <c r="BR78">
        <f t="shared" si="10"/>
        <v>1.5577338781411914</v>
      </c>
      <c r="BV78">
        <f t="shared" si="7"/>
        <v>1.2230083118444071</v>
      </c>
    </row>
    <row r="79" spans="1:74">
      <c r="A79">
        <v>1331</v>
      </c>
      <c r="D79">
        <v>7.1030864197530859</v>
      </c>
      <c r="E79">
        <v>5.3273148148148151</v>
      </c>
      <c r="H79">
        <v>5.4007999999999994</v>
      </c>
      <c r="W79">
        <f t="shared" si="4"/>
        <v>1331</v>
      </c>
      <c r="Z79">
        <v>0.82871352549623578</v>
      </c>
      <c r="AD79">
        <v>0.62079551445112524</v>
      </c>
      <c r="AV79">
        <f t="shared" si="8"/>
        <v>8.5712205740816643</v>
      </c>
      <c r="AW79">
        <f t="shared" si="9"/>
        <v>6.4284154305612491</v>
      </c>
      <c r="AZ79">
        <f t="shared" si="5"/>
        <v>8.6998051279012589</v>
      </c>
      <c r="BA79">
        <f t="shared" si="6"/>
        <v>8.6998051279012589</v>
      </c>
      <c r="BR79">
        <f t="shared" si="10"/>
        <v>1.6395703363678709</v>
      </c>
      <c r="BV79">
        <f t="shared" si="7"/>
        <v>1.6641669989243344</v>
      </c>
    </row>
    <row r="80" spans="1:74">
      <c r="A80">
        <v>1332</v>
      </c>
      <c r="D80">
        <v>7.1030864197530859</v>
      </c>
      <c r="E80">
        <v>5.3273148148148151</v>
      </c>
      <c r="H80">
        <v>5.4007999999999994</v>
      </c>
      <c r="W80">
        <f t="shared" si="4"/>
        <v>1332</v>
      </c>
      <c r="Z80">
        <v>0.6911680704259795</v>
      </c>
      <c r="AD80">
        <v>0.56055996449028067</v>
      </c>
      <c r="AV80">
        <f t="shared" si="8"/>
        <v>10.276930783818361</v>
      </c>
      <c r="AW80">
        <f t="shared" si="9"/>
        <v>7.707698087863772</v>
      </c>
      <c r="AZ80">
        <f t="shared" si="5"/>
        <v>9.6346516735474808</v>
      </c>
      <c r="BA80">
        <f t="shared" si="6"/>
        <v>9.6346516735474808</v>
      </c>
      <c r="BR80">
        <f t="shared" si="10"/>
        <v>1.9658519713056977</v>
      </c>
      <c r="BV80">
        <f t="shared" si="7"/>
        <v>1.8429917826351119</v>
      </c>
    </row>
    <row r="81" spans="1:74">
      <c r="A81">
        <v>1333</v>
      </c>
      <c r="D81">
        <v>7.1030864197530859</v>
      </c>
      <c r="E81">
        <v>5.3273148148148151</v>
      </c>
      <c r="H81">
        <v>4.7</v>
      </c>
      <c r="W81">
        <f t="shared" si="4"/>
        <v>1333</v>
      </c>
      <c r="Z81">
        <v>0.67218608539751779</v>
      </c>
      <c r="AD81">
        <v>0.67170019463480402</v>
      </c>
      <c r="AV81">
        <f t="shared" si="8"/>
        <v>10.567142899949289</v>
      </c>
      <c r="AW81">
        <f t="shared" si="9"/>
        <v>7.9253571749619667</v>
      </c>
      <c r="AZ81">
        <f t="shared" si="5"/>
        <v>6.9971693287290746</v>
      </c>
      <c r="BA81">
        <f t="shared" si="6"/>
        <v>6.9971693287290746</v>
      </c>
      <c r="BR81">
        <f t="shared" si="10"/>
        <v>2.0213660223968164</v>
      </c>
      <c r="BV81">
        <f t="shared" si="7"/>
        <v>1.3384734613665503</v>
      </c>
    </row>
    <row r="82" spans="1:74">
      <c r="A82">
        <v>1334</v>
      </c>
      <c r="D82">
        <v>7.1030864197530859</v>
      </c>
      <c r="E82">
        <v>5.3273148148148151</v>
      </c>
      <c r="H82">
        <v>4.7</v>
      </c>
      <c r="W82">
        <f t="shared" si="4"/>
        <v>1334</v>
      </c>
      <c r="Z82">
        <v>0.67101520823776772</v>
      </c>
      <c r="AD82">
        <v>0.70989349638534571</v>
      </c>
      <c r="AV82">
        <f t="shared" si="8"/>
        <v>10.585581865435421</v>
      </c>
      <c r="AW82">
        <f t="shared" si="9"/>
        <v>7.9391863990765659</v>
      </c>
      <c r="AZ82">
        <f t="shared" si="5"/>
        <v>6.620711450283153</v>
      </c>
      <c r="BA82">
        <f t="shared" si="6"/>
        <v>6.620711450283153</v>
      </c>
      <c r="BR82">
        <f t="shared" si="10"/>
        <v>2.0248931724197421</v>
      </c>
      <c r="BV82">
        <f t="shared" si="7"/>
        <v>1.2664616440230159</v>
      </c>
    </row>
    <row r="83" spans="1:74">
      <c r="A83">
        <v>1335</v>
      </c>
      <c r="D83">
        <v>7.1030864197530859</v>
      </c>
      <c r="E83">
        <v>5.3273148148148151</v>
      </c>
      <c r="H83">
        <v>4.7</v>
      </c>
      <c r="W83">
        <f t="shared" si="4"/>
        <v>1335</v>
      </c>
      <c r="Z83">
        <v>0.72750261310065378</v>
      </c>
      <c r="AD83">
        <v>0.70850696499434573</v>
      </c>
      <c r="AV83">
        <f t="shared" si="8"/>
        <v>9.7636576032068998</v>
      </c>
      <c r="AW83">
        <f t="shared" si="9"/>
        <v>7.3227432024051762</v>
      </c>
      <c r="AZ83">
        <f t="shared" si="5"/>
        <v>6.6336680261675465</v>
      </c>
      <c r="BA83">
        <f t="shared" si="6"/>
        <v>6.6336680261675465</v>
      </c>
      <c r="BR83">
        <f t="shared" si="10"/>
        <v>1.8676690492690768</v>
      </c>
      <c r="BV83">
        <f t="shared" si="7"/>
        <v>1.2689400795383947</v>
      </c>
    </row>
    <row r="84" spans="1:74">
      <c r="A84">
        <v>1336</v>
      </c>
      <c r="D84">
        <v>7.1030864197530859</v>
      </c>
      <c r="E84">
        <v>5.3273148148148151</v>
      </c>
      <c r="H84">
        <v>4.7</v>
      </c>
      <c r="W84">
        <f t="shared" si="4"/>
        <v>1336</v>
      </c>
      <c r="Z84">
        <v>0.6992021377458647</v>
      </c>
      <c r="AD84">
        <v>0.70148412366731761</v>
      </c>
      <c r="AV84">
        <f t="shared" si="8"/>
        <v>10.158845398631787</v>
      </c>
      <c r="AW84">
        <f t="shared" si="9"/>
        <v>7.6191340489738408</v>
      </c>
      <c r="AZ84">
        <f t="shared" si="5"/>
        <v>6.7000803602349226</v>
      </c>
      <c r="BA84">
        <f t="shared" si="6"/>
        <v>6.7000803602349226</v>
      </c>
      <c r="BR84">
        <f t="shared" si="10"/>
        <v>1.9432636721204064</v>
      </c>
      <c r="BV84">
        <f t="shared" si="7"/>
        <v>1.2816439519874467</v>
      </c>
    </row>
    <row r="85" spans="1:74">
      <c r="A85">
        <v>1337</v>
      </c>
      <c r="D85">
        <v>7.1030864197530859</v>
      </c>
      <c r="E85">
        <v>5.3273148148148151</v>
      </c>
      <c r="H85">
        <v>4.7</v>
      </c>
      <c r="W85">
        <f t="shared" si="4"/>
        <v>1337</v>
      </c>
      <c r="Z85">
        <v>0.62052931758839414</v>
      </c>
      <c r="AD85">
        <v>0.70078356051061386</v>
      </c>
      <c r="AV85">
        <f t="shared" si="8"/>
        <v>11.446818415217351</v>
      </c>
      <c r="AW85">
        <f t="shared" si="9"/>
        <v>8.5851138114130148</v>
      </c>
      <c r="AZ85">
        <f t="shared" si="5"/>
        <v>6.7067783333493525</v>
      </c>
      <c r="BA85">
        <f t="shared" si="6"/>
        <v>6.7067783333493525</v>
      </c>
      <c r="BR85">
        <f t="shared" si="10"/>
        <v>2.1896372584473678</v>
      </c>
      <c r="BV85">
        <f t="shared" si="7"/>
        <v>1.2829251928489196</v>
      </c>
    </row>
    <row r="86" spans="1:74">
      <c r="A86">
        <v>1338</v>
      </c>
      <c r="D86">
        <v>6.2152006172839496</v>
      </c>
      <c r="E86">
        <v>4.6614004629629635</v>
      </c>
      <c r="H86">
        <v>4.7</v>
      </c>
      <c r="W86">
        <f t="shared" si="4"/>
        <v>1338</v>
      </c>
      <c r="Z86">
        <v>0.57058284297347905</v>
      </c>
      <c r="AD86">
        <v>0.69706709185306159</v>
      </c>
      <c r="AV86">
        <f t="shared" si="8"/>
        <v>10.892722579765397</v>
      </c>
      <c r="AW86">
        <f t="shared" si="9"/>
        <v>8.1695419348240499</v>
      </c>
      <c r="AZ86">
        <f t="shared" si="5"/>
        <v>6.7425360556121872</v>
      </c>
      <c r="BA86">
        <f t="shared" si="6"/>
        <v>6.7425360556121872</v>
      </c>
      <c r="BR86">
        <f t="shared" si="10"/>
        <v>2.0836454586261</v>
      </c>
      <c r="BV86">
        <f t="shared" si="7"/>
        <v>1.2897652105816921</v>
      </c>
    </row>
    <row r="87" spans="1:74">
      <c r="A87">
        <v>1339</v>
      </c>
      <c r="D87">
        <v>6.2152006172839496</v>
      </c>
      <c r="E87">
        <v>4.6614004629629635</v>
      </c>
      <c r="H87">
        <v>4.7</v>
      </c>
      <c r="W87">
        <f t="shared" si="4"/>
        <v>1339</v>
      </c>
      <c r="Z87">
        <v>0.66387217349620964</v>
      </c>
      <c r="AD87">
        <v>0.71601349266245418</v>
      </c>
      <c r="AV87">
        <f t="shared" si="8"/>
        <v>9.3620441787042843</v>
      </c>
      <c r="AW87">
        <f t="shared" si="9"/>
        <v>7.021533134028215</v>
      </c>
      <c r="AZ87">
        <f t="shared" si="5"/>
        <v>6.5641221124525542</v>
      </c>
      <c r="BA87">
        <f t="shared" si="6"/>
        <v>6.5641221124525542</v>
      </c>
      <c r="BR87">
        <f t="shared" si="10"/>
        <v>1.790845281660908</v>
      </c>
      <c r="BV87">
        <f t="shared" si="7"/>
        <v>1.2556367913827382</v>
      </c>
    </row>
    <row r="88" spans="1:74">
      <c r="A88">
        <v>1340</v>
      </c>
      <c r="D88">
        <v>6.2152006172839496</v>
      </c>
      <c r="E88">
        <v>4.6614004629629635</v>
      </c>
      <c r="H88">
        <v>4.0192000000000005</v>
      </c>
      <c r="W88">
        <f t="shared" si="4"/>
        <v>1340</v>
      </c>
      <c r="Z88">
        <v>0.57746247839395637</v>
      </c>
      <c r="AD88">
        <v>0.71333892678886734</v>
      </c>
      <c r="AV88">
        <f t="shared" si="8"/>
        <v>10.762951446767103</v>
      </c>
      <c r="AW88">
        <f t="shared" si="9"/>
        <v>8.07221358507533</v>
      </c>
      <c r="AZ88">
        <f t="shared" si="5"/>
        <v>5.6343483427893677</v>
      </c>
      <c r="BA88">
        <f t="shared" si="6"/>
        <v>5.6343483427893677</v>
      </c>
      <c r="BR88">
        <f t="shared" si="10"/>
        <v>2.0588218178923352</v>
      </c>
      <c r="BV88">
        <f t="shared" si="7"/>
        <v>1.0777823680719691</v>
      </c>
    </row>
    <row r="89" spans="1:74">
      <c r="A89">
        <v>1341</v>
      </c>
      <c r="D89">
        <v>5.3273148148148151</v>
      </c>
      <c r="E89">
        <v>3.9954861111111111</v>
      </c>
      <c r="H89">
        <v>4.0192000000000005</v>
      </c>
      <c r="W89">
        <f t="shared" si="4"/>
        <v>1341</v>
      </c>
      <c r="Z89">
        <v>0.56982874605046252</v>
      </c>
      <c r="AD89">
        <v>0.72064283425404241</v>
      </c>
      <c r="AV89">
        <f t="shared" si="8"/>
        <v>9.348975199547132</v>
      </c>
      <c r="AW89">
        <f t="shared" si="9"/>
        <v>7.0117313996603485</v>
      </c>
      <c r="AZ89">
        <f t="shared" si="5"/>
        <v>5.5772427185242011</v>
      </c>
      <c r="BA89">
        <f t="shared" si="6"/>
        <v>5.5772427185242011</v>
      </c>
      <c r="BR89">
        <f t="shared" si="10"/>
        <v>1.788345344765401</v>
      </c>
      <c r="BV89">
        <f t="shared" si="7"/>
        <v>1.0668587561107907</v>
      </c>
    </row>
    <row r="90" spans="1:74">
      <c r="A90">
        <v>1342</v>
      </c>
      <c r="D90">
        <v>5.3273148148148151</v>
      </c>
      <c r="E90">
        <v>3.9954861111111111</v>
      </c>
      <c r="H90">
        <v>4.0192000000000005</v>
      </c>
      <c r="W90">
        <f t="shared" si="4"/>
        <v>1342</v>
      </c>
      <c r="Z90">
        <v>0.58009998246723193</v>
      </c>
      <c r="AD90">
        <v>0.69667551509009662</v>
      </c>
      <c r="AV90">
        <f t="shared" si="8"/>
        <v>9.183442468239928</v>
      </c>
      <c r="AW90">
        <f t="shared" si="9"/>
        <v>6.8875818511799451</v>
      </c>
      <c r="AZ90">
        <f t="shared" si="5"/>
        <v>5.7691133288647629</v>
      </c>
      <c r="BA90">
        <f t="shared" si="6"/>
        <v>5.7691133288647629</v>
      </c>
      <c r="BR90">
        <f t="shared" si="10"/>
        <v>1.7566809448583522</v>
      </c>
      <c r="BV90">
        <f t="shared" si="7"/>
        <v>1.1035612722129258</v>
      </c>
    </row>
    <row r="91" spans="1:74">
      <c r="A91">
        <v>1343</v>
      </c>
      <c r="D91">
        <v>5.0915929203539827</v>
      </c>
      <c r="E91">
        <v>3.8186946902654868</v>
      </c>
      <c r="H91">
        <v>4.0192000000000005</v>
      </c>
      <c r="W91">
        <f t="shared" si="4"/>
        <v>1343</v>
      </c>
      <c r="Z91">
        <v>0.61918830989728546</v>
      </c>
      <c r="AD91">
        <v>0.72386538363057096</v>
      </c>
      <c r="AV91">
        <f t="shared" si="8"/>
        <v>8.2230120287616639</v>
      </c>
      <c r="AW91">
        <f t="shared" si="9"/>
        <v>6.1672590215712466</v>
      </c>
      <c r="AZ91">
        <f t="shared" si="5"/>
        <v>5.5524135991164121</v>
      </c>
      <c r="BA91">
        <f t="shared" si="6"/>
        <v>5.5524135991164121</v>
      </c>
      <c r="BR91">
        <f t="shared" si="10"/>
        <v>1.5729622731588977</v>
      </c>
      <c r="BV91">
        <f t="shared" si="7"/>
        <v>1.06210924729728</v>
      </c>
    </row>
    <row r="92" spans="1:74">
      <c r="A92">
        <v>1344</v>
      </c>
      <c r="D92">
        <v>4.8758474576271187</v>
      </c>
      <c r="E92">
        <v>3.656885593220339</v>
      </c>
      <c r="H92">
        <v>4.0192000000000005</v>
      </c>
      <c r="W92">
        <f t="shared" si="4"/>
        <v>1344</v>
      </c>
      <c r="Z92">
        <v>0.54495397989971384</v>
      </c>
      <c r="AD92">
        <v>0.73951157396378309</v>
      </c>
      <c r="AV92">
        <f t="shared" si="8"/>
        <v>8.9472646085168606</v>
      </c>
      <c r="AW92">
        <f t="shared" si="9"/>
        <v>6.7104484563876463</v>
      </c>
      <c r="AZ92">
        <f t="shared" si="5"/>
        <v>5.4349386020520045</v>
      </c>
      <c r="BA92">
        <f t="shared" si="6"/>
        <v>5.4349386020520045</v>
      </c>
      <c r="BR92">
        <f t="shared" si="10"/>
        <v>1.7115029903812815</v>
      </c>
      <c r="BV92">
        <f t="shared" si="7"/>
        <v>1.0396377079421815</v>
      </c>
    </row>
    <row r="93" spans="1:74">
      <c r="A93">
        <v>1345</v>
      </c>
      <c r="D93">
        <v>4.8348739495798325</v>
      </c>
      <c r="E93">
        <v>3.6261554621848742</v>
      </c>
      <c r="H93">
        <v>4.0192000000000005</v>
      </c>
      <c r="W93">
        <f t="shared" si="4"/>
        <v>1345</v>
      </c>
      <c r="Z93">
        <v>0.55560495907020158</v>
      </c>
      <c r="AD93">
        <v>0.73686546842761758</v>
      </c>
      <c r="AV93">
        <f t="shared" si="8"/>
        <v>8.7019992724163906</v>
      </c>
      <c r="AW93">
        <f t="shared" si="9"/>
        <v>6.5264994543122921</v>
      </c>
      <c r="AZ93">
        <f t="shared" si="5"/>
        <v>5.4544556261762285</v>
      </c>
      <c r="BA93">
        <f t="shared" si="6"/>
        <v>5.4544556261762285</v>
      </c>
      <c r="BR93">
        <f t="shared" si="10"/>
        <v>1.6645867121063278</v>
      </c>
      <c r="BV93">
        <f t="shared" si="7"/>
        <v>1.0433710774817562</v>
      </c>
    </row>
    <row r="94" spans="1:74">
      <c r="A94">
        <v>1346</v>
      </c>
      <c r="D94">
        <v>4.7945833333333336</v>
      </c>
      <c r="E94">
        <v>3.5959375000000002</v>
      </c>
      <c r="H94">
        <v>4.0192000000000005</v>
      </c>
      <c r="W94">
        <f t="shared" si="4"/>
        <v>1346</v>
      </c>
      <c r="Z94">
        <v>0.66465624405526835</v>
      </c>
      <c r="AD94">
        <v>0.7407597349621371</v>
      </c>
      <c r="AV94">
        <f t="shared" si="8"/>
        <v>7.2136286632622806</v>
      </c>
      <c r="AW94">
        <f t="shared" si="9"/>
        <v>5.4102214974467104</v>
      </c>
      <c r="AZ94">
        <f t="shared" si="5"/>
        <v>5.4257808710477988</v>
      </c>
      <c r="BA94">
        <f t="shared" si="6"/>
        <v>5.4257808710477988</v>
      </c>
      <c r="BR94">
        <f t="shared" si="10"/>
        <v>1.3798795015988776</v>
      </c>
      <c r="BV94">
        <f t="shared" si="7"/>
        <v>1.0378859452879412</v>
      </c>
    </row>
    <row r="95" spans="1:74">
      <c r="A95">
        <v>1347</v>
      </c>
      <c r="D95">
        <v>4.7945833333333336</v>
      </c>
      <c r="E95">
        <v>3.5959375000000002</v>
      </c>
      <c r="H95">
        <v>4.0192000000000005</v>
      </c>
      <c r="W95">
        <f t="shared" si="4"/>
        <v>1347</v>
      </c>
      <c r="Z95">
        <v>0.67894425232176403</v>
      </c>
      <c r="AD95">
        <v>0.80183226808850783</v>
      </c>
      <c r="AV95">
        <f t="shared" si="8"/>
        <v>7.061821816647611</v>
      </c>
      <c r="AW95">
        <f t="shared" si="9"/>
        <v>5.296366362485708</v>
      </c>
      <c r="AZ95">
        <f t="shared" si="5"/>
        <v>5.0125196502522815</v>
      </c>
      <c r="BA95">
        <f t="shared" si="6"/>
        <v>5.0125196502522815</v>
      </c>
      <c r="BR95">
        <f t="shared" si="10"/>
        <v>1.3508406966333868</v>
      </c>
      <c r="BV95">
        <f t="shared" si="7"/>
        <v>0.95883409579565348</v>
      </c>
    </row>
    <row r="96" spans="1:74">
      <c r="A96">
        <v>1348</v>
      </c>
      <c r="D96">
        <v>4.7945833333333336</v>
      </c>
      <c r="E96">
        <v>3.5959375000000002</v>
      </c>
      <c r="H96">
        <v>4.0192000000000005</v>
      </c>
      <c r="W96">
        <f t="shared" si="4"/>
        <v>1348</v>
      </c>
      <c r="Z96">
        <v>0.57096131138629924</v>
      </c>
      <c r="AD96">
        <v>0.77690299976693267</v>
      </c>
      <c r="AV96">
        <f t="shared" si="8"/>
        <v>8.397387419634514</v>
      </c>
      <c r="AW96">
        <f t="shared" si="9"/>
        <v>6.2980405647258859</v>
      </c>
      <c r="AZ96">
        <f t="shared" si="5"/>
        <v>5.1733614121785374</v>
      </c>
      <c r="BA96">
        <f t="shared" si="6"/>
        <v>5.1733614121785374</v>
      </c>
      <c r="BR96">
        <f t="shared" si="10"/>
        <v>1.6063181663828114</v>
      </c>
      <c r="BV96">
        <f t="shared" si="7"/>
        <v>0.98960117026587124</v>
      </c>
    </row>
    <row r="97" spans="1:74">
      <c r="A97">
        <v>1349</v>
      </c>
      <c r="D97">
        <v>4.7945833333333336</v>
      </c>
      <c r="E97">
        <v>3.5959375000000002</v>
      </c>
      <c r="H97">
        <v>8</v>
      </c>
      <c r="W97">
        <f t="shared" si="4"/>
        <v>1349</v>
      </c>
      <c r="Z97">
        <v>0.62979317731850504</v>
      </c>
      <c r="AD97">
        <v>0.84783089983054427</v>
      </c>
      <c r="AV97">
        <f t="shared" si="8"/>
        <v>7.6129489902501293</v>
      </c>
      <c r="AW97">
        <f t="shared" si="9"/>
        <v>5.7097117426875972</v>
      </c>
      <c r="AZ97">
        <f t="shared" si="5"/>
        <v>9.4358438712235628</v>
      </c>
      <c r="BA97">
        <f t="shared" si="6"/>
        <v>9.4358438712235628</v>
      </c>
      <c r="BR97">
        <f t="shared" si="10"/>
        <v>1.4562646275187228</v>
      </c>
      <c r="BV97">
        <f t="shared" si="7"/>
        <v>1.8049622660089215</v>
      </c>
    </row>
    <row r="98" spans="1:74">
      <c r="A98">
        <v>1350</v>
      </c>
      <c r="D98">
        <v>4.7945833333333336</v>
      </c>
      <c r="E98">
        <v>3.5959375000000002</v>
      </c>
      <c r="H98">
        <v>10.8644</v>
      </c>
      <c r="W98">
        <f t="shared" si="4"/>
        <v>1350</v>
      </c>
      <c r="Z98">
        <v>0.75797343432695063</v>
      </c>
      <c r="AD98">
        <v>0.92340788534508156</v>
      </c>
      <c r="AV98">
        <f t="shared" si="8"/>
        <v>6.3255295188422105</v>
      </c>
      <c r="AW98">
        <f t="shared" si="9"/>
        <v>4.7441471391316572</v>
      </c>
      <c r="AZ98">
        <f t="shared" si="5"/>
        <v>11.765548218098578</v>
      </c>
      <c r="BA98">
        <f t="shared" si="6"/>
        <v>11.765548218098578</v>
      </c>
      <c r="BR98">
        <f t="shared" si="10"/>
        <v>1.209996927657436</v>
      </c>
      <c r="BV98">
        <f t="shared" si="7"/>
        <v>2.250606396460296</v>
      </c>
    </row>
    <row r="99" spans="1:74">
      <c r="A99">
        <v>1351</v>
      </c>
      <c r="D99">
        <v>5.7463171036204752</v>
      </c>
      <c r="E99">
        <v>4.309737827715356</v>
      </c>
      <c r="H99">
        <v>10.8644</v>
      </c>
      <c r="W99">
        <f t="shared" si="4"/>
        <v>1351</v>
      </c>
      <c r="Z99">
        <v>0.80527051255612536</v>
      </c>
      <c r="AD99">
        <v>0.99469113097773287</v>
      </c>
      <c r="AV99">
        <f t="shared" si="8"/>
        <v>7.1358841706251734</v>
      </c>
      <c r="AW99">
        <f t="shared" si="9"/>
        <v>5.3519131279688796</v>
      </c>
      <c r="AZ99">
        <f t="shared" si="5"/>
        <v>10.922385514105091</v>
      </c>
      <c r="BA99">
        <f t="shared" si="6"/>
        <v>10.922385514105091</v>
      </c>
      <c r="BR99">
        <f t="shared" si="10"/>
        <v>1.3650079249264471</v>
      </c>
      <c r="BV99">
        <f t="shared" si="7"/>
        <v>2.0893196174944477</v>
      </c>
    </row>
    <row r="100" spans="1:74">
      <c r="A100">
        <v>1352</v>
      </c>
      <c r="D100">
        <v>5.7463171036204752</v>
      </c>
      <c r="E100">
        <v>4.309737827715356</v>
      </c>
      <c r="H100">
        <v>10.8644</v>
      </c>
      <c r="W100">
        <f t="shared" si="4"/>
        <v>1352</v>
      </c>
      <c r="Z100">
        <v>0.72922694278704037</v>
      </c>
      <c r="AD100">
        <v>1.000272611460034</v>
      </c>
      <c r="AV100">
        <f t="shared" si="8"/>
        <v>7.8800120599748595</v>
      </c>
      <c r="AW100">
        <f t="shared" si="9"/>
        <v>5.9100090449811447</v>
      </c>
      <c r="AZ100">
        <f t="shared" si="5"/>
        <v>10.861439047243261</v>
      </c>
      <c r="BA100">
        <f t="shared" si="6"/>
        <v>10.861439047243261</v>
      </c>
      <c r="BR100">
        <f t="shared" si="10"/>
        <v>1.5073505473448994</v>
      </c>
      <c r="BV100">
        <f t="shared" si="7"/>
        <v>2.0776612990193346</v>
      </c>
    </row>
    <row r="101" spans="1:74">
      <c r="A101">
        <v>1353</v>
      </c>
      <c r="D101">
        <v>5.7463171036204752</v>
      </c>
      <c r="E101">
        <v>4.309737827715356</v>
      </c>
      <c r="H101">
        <v>10.8644</v>
      </c>
      <c r="W101">
        <f t="shared" si="4"/>
        <v>1353</v>
      </c>
      <c r="Z101">
        <v>0.59146554100739546</v>
      </c>
      <c r="AD101">
        <v>1.1053066534442757</v>
      </c>
      <c r="AV101">
        <f t="shared" si="8"/>
        <v>9.7153878040523498</v>
      </c>
      <c r="AW101">
        <f t="shared" si="9"/>
        <v>7.2865408530392619</v>
      </c>
      <c r="AZ101">
        <f t="shared" si="5"/>
        <v>9.8293084241781692</v>
      </c>
      <c r="BA101">
        <f t="shared" si="6"/>
        <v>9.8293084241781692</v>
      </c>
      <c r="BR101">
        <f t="shared" si="10"/>
        <v>1.8584356232765704</v>
      </c>
      <c r="BV101">
        <f t="shared" si="7"/>
        <v>1.8802272535169271</v>
      </c>
    </row>
    <row r="102" spans="1:74">
      <c r="A102">
        <v>1354</v>
      </c>
      <c r="D102">
        <v>5.7463171036204752</v>
      </c>
      <c r="E102">
        <v>4.309737827715356</v>
      </c>
      <c r="H102">
        <v>10.8644</v>
      </c>
      <c r="W102">
        <f t="shared" si="4"/>
        <v>1354</v>
      </c>
      <c r="Z102">
        <v>0.61896893961212207</v>
      </c>
      <c r="AD102">
        <v>1.0803138244706965</v>
      </c>
      <c r="AV102">
        <f t="shared" si="8"/>
        <v>9.2836921788376241</v>
      </c>
      <c r="AW102">
        <f t="shared" si="9"/>
        <v>6.9627691341282176</v>
      </c>
      <c r="AZ102">
        <f t="shared" si="5"/>
        <v>10.056707369567404</v>
      </c>
      <c r="BA102">
        <f t="shared" si="6"/>
        <v>10.056707369567404</v>
      </c>
      <c r="BR102">
        <f t="shared" si="10"/>
        <v>1.775857496238032</v>
      </c>
      <c r="BV102">
        <f t="shared" si="7"/>
        <v>1.9237259083653322</v>
      </c>
    </row>
    <row r="103" spans="1:74">
      <c r="A103">
        <v>1355</v>
      </c>
      <c r="D103">
        <v>5.7463171036204752</v>
      </c>
      <c r="E103">
        <v>4.309737827715356</v>
      </c>
      <c r="H103">
        <v>10.8644</v>
      </c>
      <c r="W103">
        <f t="shared" si="4"/>
        <v>1355</v>
      </c>
      <c r="Z103">
        <v>0.63463591425890198</v>
      </c>
      <c r="AD103">
        <v>1.0408965182302994</v>
      </c>
      <c r="AV103">
        <f t="shared" si="8"/>
        <v>9.0545097976857392</v>
      </c>
      <c r="AW103">
        <f t="shared" si="9"/>
        <v>6.7908823482643044</v>
      </c>
      <c r="AZ103">
        <f t="shared" si="5"/>
        <v>10.43754091758451</v>
      </c>
      <c r="BA103">
        <f t="shared" si="6"/>
        <v>10.43754091758451</v>
      </c>
      <c r="BR103">
        <f t="shared" si="10"/>
        <v>1.732017691800956</v>
      </c>
      <c r="BV103">
        <f t="shared" si="7"/>
        <v>1.9965747381236858</v>
      </c>
    </row>
    <row r="104" spans="1:74">
      <c r="A104">
        <v>1356</v>
      </c>
      <c r="D104">
        <v>5.7463171036204752</v>
      </c>
      <c r="E104">
        <v>4.309737827715356</v>
      </c>
      <c r="H104">
        <v>10.8644</v>
      </c>
      <c r="W104">
        <f t="shared" si="4"/>
        <v>1356</v>
      </c>
      <c r="Z104">
        <v>0.67247665404013035</v>
      </c>
      <c r="AD104">
        <v>1.0345092517224288</v>
      </c>
      <c r="AV104">
        <f t="shared" si="8"/>
        <v>8.545006089204044</v>
      </c>
      <c r="AW104">
        <f t="shared" si="9"/>
        <v>6.4087545669030321</v>
      </c>
      <c r="AZ104">
        <f t="shared" si="5"/>
        <v>10.501984377530775</v>
      </c>
      <c r="BA104">
        <f t="shared" si="6"/>
        <v>10.501984377530775</v>
      </c>
      <c r="BR104">
        <f t="shared" si="10"/>
        <v>1.6345558239752624</v>
      </c>
      <c r="BV104">
        <f t="shared" si="7"/>
        <v>2.0089019888795829</v>
      </c>
    </row>
    <row r="105" spans="1:74">
      <c r="A105">
        <v>1357</v>
      </c>
      <c r="D105">
        <v>5.7463171036204752</v>
      </c>
      <c r="E105">
        <v>4.309737827715356</v>
      </c>
      <c r="H105">
        <v>10.8644</v>
      </c>
      <c r="W105">
        <f t="shared" si="4"/>
        <v>1357</v>
      </c>
      <c r="Z105">
        <v>0.65671434814854812</v>
      </c>
      <c r="AD105">
        <v>1.0074362531055585</v>
      </c>
      <c r="AV105">
        <f t="shared" si="8"/>
        <v>8.7501013489668171</v>
      </c>
      <c r="AW105">
        <f t="shared" si="9"/>
        <v>6.5625760117251124</v>
      </c>
      <c r="AZ105">
        <f t="shared" si="5"/>
        <v>10.784205915271579</v>
      </c>
      <c r="BA105">
        <f t="shared" si="6"/>
        <v>10.784205915271579</v>
      </c>
      <c r="BR105">
        <f t="shared" si="10"/>
        <v>1.6737880548028696</v>
      </c>
      <c r="BV105">
        <f t="shared" si="7"/>
        <v>2.0628875394280266</v>
      </c>
    </row>
    <row r="106" spans="1:74">
      <c r="A106">
        <v>1358</v>
      </c>
      <c r="D106">
        <v>5.7463171036204752</v>
      </c>
      <c r="E106">
        <v>4.309737827715356</v>
      </c>
      <c r="H106">
        <v>10.8644</v>
      </c>
      <c r="W106">
        <f t="shared" si="4"/>
        <v>1358</v>
      </c>
      <c r="Z106">
        <v>0.61162949535374245</v>
      </c>
      <c r="AD106">
        <v>0.97935250326615308</v>
      </c>
      <c r="AV106">
        <f t="shared" si="8"/>
        <v>9.3950948201035196</v>
      </c>
      <c r="AW106">
        <f t="shared" si="9"/>
        <v>7.0463211150776388</v>
      </c>
      <c r="AZ106">
        <f t="shared" si="5"/>
        <v>11.09345201423092</v>
      </c>
      <c r="BA106">
        <f t="shared" si="6"/>
        <v>11.09345201423092</v>
      </c>
      <c r="BR106">
        <f t="shared" si="10"/>
        <v>1.7971674677215466</v>
      </c>
      <c r="BV106">
        <f t="shared" si="7"/>
        <v>2.1220425601288615</v>
      </c>
    </row>
    <row r="107" spans="1:74">
      <c r="A107">
        <v>1359</v>
      </c>
      <c r="D107">
        <v>5.7463171036204752</v>
      </c>
      <c r="E107">
        <v>4.309737827715356</v>
      </c>
      <c r="H107">
        <v>10.8644</v>
      </c>
      <c r="W107">
        <f t="shared" si="4"/>
        <v>1359</v>
      </c>
      <c r="Z107">
        <v>0.66835872546653186</v>
      </c>
      <c r="AD107">
        <v>0.96173414639516575</v>
      </c>
      <c r="AV107">
        <f t="shared" si="8"/>
        <v>8.5976540511375763</v>
      </c>
      <c r="AW107">
        <f t="shared" si="9"/>
        <v>6.4482405383531818</v>
      </c>
      <c r="AZ107">
        <f t="shared" si="5"/>
        <v>11.296676987837698</v>
      </c>
      <c r="BA107">
        <f t="shared" si="6"/>
        <v>11.296676987837698</v>
      </c>
      <c r="BR107">
        <f t="shared" si="10"/>
        <v>1.6446267393029426</v>
      </c>
      <c r="BV107">
        <f t="shared" si="7"/>
        <v>2.1609170279429759</v>
      </c>
    </row>
    <row r="108" spans="1:74">
      <c r="A108">
        <v>1360</v>
      </c>
      <c r="D108">
        <v>5.7463171036204752</v>
      </c>
      <c r="E108">
        <v>4.309737827715356</v>
      </c>
      <c r="H108">
        <v>10.8644</v>
      </c>
      <c r="W108">
        <f t="shared" si="4"/>
        <v>1360</v>
      </c>
      <c r="Z108">
        <v>0.68121905563783536</v>
      </c>
      <c r="AD108">
        <v>1.0077979451076891</v>
      </c>
      <c r="AV108">
        <f t="shared" si="8"/>
        <v>8.4353440439802654</v>
      </c>
      <c r="AW108">
        <f t="shared" si="9"/>
        <v>6.3265080329851981</v>
      </c>
      <c r="AZ108">
        <f t="shared" si="5"/>
        <v>10.780335535253622</v>
      </c>
      <c r="BA108">
        <f t="shared" si="6"/>
        <v>10.780335535253622</v>
      </c>
      <c r="BR108">
        <f t="shared" si="10"/>
        <v>1.6135788073624793</v>
      </c>
      <c r="BV108">
        <f t="shared" si="7"/>
        <v>2.0621471827643445</v>
      </c>
    </row>
    <row r="109" spans="1:74">
      <c r="A109">
        <v>1361</v>
      </c>
      <c r="D109">
        <v>7.1828963795255936</v>
      </c>
      <c r="E109">
        <v>5.3871722846441958</v>
      </c>
      <c r="H109">
        <v>11</v>
      </c>
      <c r="W109">
        <f t="shared" si="4"/>
        <v>1361</v>
      </c>
      <c r="Z109">
        <v>0.68544931702238587</v>
      </c>
      <c r="AD109">
        <v>0.89343998087769272</v>
      </c>
      <c r="AV109">
        <f t="shared" si="8"/>
        <v>10.47910647971513</v>
      </c>
      <c r="AW109">
        <f t="shared" si="9"/>
        <v>7.8593298597863477</v>
      </c>
      <c r="AZ109">
        <f t="shared" si="5"/>
        <v>12.311963014229427</v>
      </c>
      <c r="BA109">
        <f t="shared" si="6"/>
        <v>12.311963014229427</v>
      </c>
      <c r="BR109">
        <f t="shared" si="10"/>
        <v>2.0045257250449531</v>
      </c>
      <c r="BV109">
        <f t="shared" si="7"/>
        <v>2.3551289068012027</v>
      </c>
    </row>
    <row r="110" spans="1:74">
      <c r="A110">
        <v>1362</v>
      </c>
      <c r="D110">
        <v>7.1828963795255936</v>
      </c>
      <c r="E110">
        <v>5.3871722846441958</v>
      </c>
      <c r="H110">
        <v>11</v>
      </c>
      <c r="W110">
        <f t="shared" si="4"/>
        <v>1362</v>
      </c>
      <c r="Z110">
        <v>0.73363703185312945</v>
      </c>
      <c r="AD110">
        <v>0.84868716491133933</v>
      </c>
      <c r="AV110">
        <f t="shared" si="8"/>
        <v>9.7908039911534548</v>
      </c>
      <c r="AW110">
        <f t="shared" si="9"/>
        <v>7.3431029933650915</v>
      </c>
      <c r="AZ110">
        <f t="shared" si="5"/>
        <v>12.96119519039639</v>
      </c>
      <c r="BA110">
        <f t="shared" si="6"/>
        <v>12.96119519039639</v>
      </c>
      <c r="BR110">
        <f t="shared" si="10"/>
        <v>1.8728618233940706</v>
      </c>
      <c r="BV110">
        <f t="shared" si="7"/>
        <v>2.4793191324824453</v>
      </c>
    </row>
    <row r="111" spans="1:74">
      <c r="A111">
        <v>1363</v>
      </c>
      <c r="D111">
        <v>7.1828963795255936</v>
      </c>
      <c r="E111">
        <v>5.3871722846441958</v>
      </c>
      <c r="H111">
        <v>11.115599999999999</v>
      </c>
      <c r="W111">
        <f t="shared" si="4"/>
        <v>1363</v>
      </c>
      <c r="Z111">
        <v>0.72919455062325045</v>
      </c>
      <c r="AD111">
        <v>0.88636380209110666</v>
      </c>
      <c r="AV111">
        <f t="shared" si="8"/>
        <v>9.8504526307640319</v>
      </c>
      <c r="AW111">
        <f t="shared" si="9"/>
        <v>7.3878394730730248</v>
      </c>
      <c r="AZ111">
        <f t="shared" si="5"/>
        <v>12.540674578289536</v>
      </c>
      <c r="BA111">
        <f t="shared" si="6"/>
        <v>12.540674578289536</v>
      </c>
      <c r="BR111">
        <f t="shared" si="10"/>
        <v>1.884271883287516</v>
      </c>
      <c r="BV111">
        <f t="shared" si="7"/>
        <v>2.3988786496501002</v>
      </c>
    </row>
    <row r="112" spans="1:74">
      <c r="A112">
        <v>1364</v>
      </c>
      <c r="D112">
        <v>7.1828963795255936</v>
      </c>
      <c r="E112">
        <v>5.3871722846441958</v>
      </c>
      <c r="H112">
        <v>11.115599999999999</v>
      </c>
      <c r="W112">
        <f t="shared" si="4"/>
        <v>1364</v>
      </c>
      <c r="Z112">
        <v>0.70483575524109277</v>
      </c>
      <c r="AD112">
        <v>0.91186704096196924</v>
      </c>
      <c r="AV112">
        <f t="shared" si="8"/>
        <v>10.190879685251845</v>
      </c>
      <c r="AW112">
        <f t="shared" si="9"/>
        <v>7.6431597639388844</v>
      </c>
      <c r="AZ112">
        <f t="shared" si="5"/>
        <v>12.189935046093623</v>
      </c>
      <c r="BA112">
        <f t="shared" si="6"/>
        <v>12.189935046093623</v>
      </c>
      <c r="BR112">
        <f t="shared" si="10"/>
        <v>1.9493914418627665</v>
      </c>
      <c r="BV112">
        <f t="shared" si="7"/>
        <v>2.3317864394089027</v>
      </c>
    </row>
    <row r="113" spans="1:74">
      <c r="A113">
        <v>1365</v>
      </c>
      <c r="D113">
        <v>7.1828963795255936</v>
      </c>
      <c r="E113">
        <v>5.3871722846441958</v>
      </c>
      <c r="H113">
        <v>11.115599999999999</v>
      </c>
      <c r="W113">
        <f t="shared" si="4"/>
        <v>1365</v>
      </c>
      <c r="Z113">
        <v>0.63635648264625033</v>
      </c>
      <c r="AD113">
        <v>0.86292504923428237</v>
      </c>
      <c r="AV113">
        <f t="shared" si="8"/>
        <v>11.287535485858413</v>
      </c>
      <c r="AW113">
        <f t="shared" si="9"/>
        <v>8.4656516143938099</v>
      </c>
      <c r="AZ113">
        <f t="shared" si="5"/>
        <v>12.881304129325532</v>
      </c>
      <c r="BA113">
        <f t="shared" si="6"/>
        <v>12.881304129325532</v>
      </c>
      <c r="BR113">
        <f t="shared" si="10"/>
        <v>2.1591683697039841</v>
      </c>
      <c r="BV113">
        <f t="shared" si="7"/>
        <v>2.4640369433542335</v>
      </c>
    </row>
    <row r="114" spans="1:74">
      <c r="A114">
        <v>1366</v>
      </c>
      <c r="D114">
        <v>7.1828963795255936</v>
      </c>
      <c r="E114">
        <v>5.3871722846441958</v>
      </c>
      <c r="H114">
        <v>7.1508000000000003</v>
      </c>
      <c r="W114">
        <f t="shared" si="4"/>
        <v>1366</v>
      </c>
      <c r="Z114">
        <v>0.68149664586531478</v>
      </c>
      <c r="AD114">
        <v>0.5666805119985393</v>
      </c>
      <c r="AV114">
        <f t="shared" si="8"/>
        <v>10.539885152927312</v>
      </c>
      <c r="AW114">
        <f t="shared" si="9"/>
        <v>7.9049138646954855</v>
      </c>
      <c r="AZ114">
        <f t="shared" si="5"/>
        <v>12.618750510372999</v>
      </c>
      <c r="BA114">
        <f t="shared" si="6"/>
        <v>12.618750510372999</v>
      </c>
      <c r="BR114">
        <f t="shared" si="10"/>
        <v>2.0161519466339555</v>
      </c>
      <c r="BV114">
        <f t="shared" si="7"/>
        <v>2.4138136266608901</v>
      </c>
    </row>
    <row r="115" spans="1:74">
      <c r="A115">
        <v>1367</v>
      </c>
      <c r="D115">
        <v>7.1828963795255936</v>
      </c>
      <c r="E115">
        <v>5.3871722846441958</v>
      </c>
      <c r="H115">
        <v>7.1508000000000003</v>
      </c>
      <c r="W115">
        <f t="shared" si="4"/>
        <v>1367</v>
      </c>
      <c r="Z115">
        <v>0.72396174855851891</v>
      </c>
      <c r="AD115">
        <v>0.70258550728919578</v>
      </c>
      <c r="AV115">
        <f t="shared" si="8"/>
        <v>9.9216517914481912</v>
      </c>
      <c r="AW115">
        <f t="shared" si="9"/>
        <v>7.4412388435861434</v>
      </c>
      <c r="AZ115">
        <f t="shared" si="5"/>
        <v>10.177835901554703</v>
      </c>
      <c r="BA115">
        <f t="shared" si="6"/>
        <v>10.177835901554703</v>
      </c>
      <c r="BR115">
        <f t="shared" si="10"/>
        <v>1.8978914174977346</v>
      </c>
      <c r="BV115">
        <f t="shared" si="7"/>
        <v>1.9468963245525785</v>
      </c>
    </row>
    <row r="116" spans="1:74">
      <c r="A116">
        <v>1368</v>
      </c>
      <c r="D116">
        <v>7.1828963795255936</v>
      </c>
      <c r="E116">
        <v>5.3871722846441958</v>
      </c>
      <c r="H116">
        <v>7.1508000000000003</v>
      </c>
      <c r="W116">
        <f t="shared" si="4"/>
        <v>1368</v>
      </c>
      <c r="Z116">
        <v>0.69702309472251722</v>
      </c>
      <c r="AD116">
        <v>0.79966169837807821</v>
      </c>
      <c r="AV116">
        <f t="shared" si="8"/>
        <v>10.305105288347846</v>
      </c>
      <c r="AW116">
        <f t="shared" si="9"/>
        <v>7.7288289662608856</v>
      </c>
      <c r="AZ116">
        <f t="shared" si="5"/>
        <v>8.9422814854127459</v>
      </c>
      <c r="BA116">
        <f t="shared" si="6"/>
        <v>8.9422814854127459</v>
      </c>
      <c r="BR116">
        <f t="shared" si="10"/>
        <v>1.9712414116390957</v>
      </c>
      <c r="BV116">
        <f t="shared" si="7"/>
        <v>1.7105497794875284</v>
      </c>
    </row>
    <row r="117" spans="1:74">
      <c r="A117">
        <v>1369</v>
      </c>
      <c r="D117">
        <v>7.1828963795255936</v>
      </c>
      <c r="E117">
        <v>5.3871722846441958</v>
      </c>
      <c r="H117">
        <v>7.1508000000000003</v>
      </c>
      <c r="W117">
        <f t="shared" si="4"/>
        <v>1369</v>
      </c>
      <c r="Z117">
        <v>0.91793352164408759</v>
      </c>
      <c r="AD117">
        <v>0.76935902512151433</v>
      </c>
      <c r="AV117">
        <f t="shared" si="8"/>
        <v>7.825072524490106</v>
      </c>
      <c r="AW117">
        <f t="shared" si="9"/>
        <v>5.8688043933675802</v>
      </c>
      <c r="AZ117">
        <f t="shared" si="5"/>
        <v>9.2944903049269953</v>
      </c>
      <c r="BA117">
        <f t="shared" si="6"/>
        <v>9.2944903049269953</v>
      </c>
      <c r="BR117">
        <f t="shared" si="10"/>
        <v>1.4968412818446022</v>
      </c>
      <c r="BV117">
        <f t="shared" si="7"/>
        <v>1.7779230465376046</v>
      </c>
    </row>
    <row r="118" spans="1:74">
      <c r="A118">
        <v>1370</v>
      </c>
      <c r="D118">
        <v>7.1828963795255936</v>
      </c>
      <c r="E118">
        <v>5.3871722846441958</v>
      </c>
      <c r="H118">
        <v>6.7</v>
      </c>
      <c r="W118">
        <f t="shared" si="4"/>
        <v>1370</v>
      </c>
      <c r="Z118">
        <v>0.81724864711308476</v>
      </c>
      <c r="AD118">
        <v>0.89573279943172124</v>
      </c>
      <c r="AV118">
        <f t="shared" si="8"/>
        <v>8.7891199390773398</v>
      </c>
      <c r="AW118">
        <f t="shared" si="9"/>
        <v>6.5918399543080053</v>
      </c>
      <c r="AZ118">
        <f t="shared" si="5"/>
        <v>7.4799091919495115</v>
      </c>
      <c r="BA118">
        <f t="shared" si="6"/>
        <v>7.4799091919495115</v>
      </c>
      <c r="BR118">
        <f t="shared" si="10"/>
        <v>1.6812518369280851</v>
      </c>
      <c r="BV118">
        <f t="shared" si="7"/>
        <v>1.4308157308342</v>
      </c>
    </row>
    <row r="119" spans="1:74">
      <c r="A119">
        <v>1371</v>
      </c>
      <c r="D119">
        <v>7.1828963795255936</v>
      </c>
      <c r="E119">
        <v>5.3871722846441958</v>
      </c>
      <c r="H119">
        <v>6.3525</v>
      </c>
      <c r="W119">
        <f t="shared" si="4"/>
        <v>1371</v>
      </c>
      <c r="Z119">
        <v>0.71150639276788041</v>
      </c>
      <c r="AD119">
        <v>0.79561303446927378</v>
      </c>
      <c r="AV119">
        <f t="shared" si="8"/>
        <v>10.095336391262641</v>
      </c>
      <c r="AW119">
        <f t="shared" si="9"/>
        <v>7.571502293446982</v>
      </c>
      <c r="AZ119">
        <f t="shared" si="5"/>
        <v>7.9844091597085702</v>
      </c>
      <c r="BA119">
        <f t="shared" si="6"/>
        <v>7.9844091597085702</v>
      </c>
      <c r="BR119">
        <f t="shared" si="10"/>
        <v>1.9311151707868288</v>
      </c>
      <c r="BV119">
        <f t="shared" si="7"/>
        <v>1.5273204438662673</v>
      </c>
    </row>
    <row r="120" spans="1:74">
      <c r="A120">
        <v>1372</v>
      </c>
      <c r="D120">
        <v>7.1828963795255936</v>
      </c>
      <c r="E120">
        <v>5.3871722846441958</v>
      </c>
      <c r="H120">
        <v>5.3</v>
      </c>
      <c r="W120">
        <f t="shared" si="4"/>
        <v>1372</v>
      </c>
      <c r="Z120">
        <v>0.71605248546866418</v>
      </c>
      <c r="AD120">
        <v>0.49698793902512856</v>
      </c>
      <c r="AV120">
        <f t="shared" si="8"/>
        <v>10.03124285620531</v>
      </c>
      <c r="AW120">
        <f t="shared" si="9"/>
        <v>7.5234321421539825</v>
      </c>
      <c r="AZ120">
        <f t="shared" si="5"/>
        <v>10.664242698517524</v>
      </c>
      <c r="BR120">
        <f t="shared" si="10"/>
        <v>1.9188548564098167</v>
      </c>
      <c r="BV120">
        <f t="shared" si="7"/>
        <v>2.0399400338837199</v>
      </c>
    </row>
    <row r="121" spans="1:74">
      <c r="A121">
        <v>1373</v>
      </c>
      <c r="B121">
        <v>9.4350000000000005</v>
      </c>
      <c r="D121">
        <v>7.1828963795255936</v>
      </c>
      <c r="E121">
        <v>5.3871722846441958</v>
      </c>
      <c r="H121">
        <v>5.3</v>
      </c>
      <c r="W121">
        <f t="shared" si="4"/>
        <v>1373</v>
      </c>
      <c r="Z121">
        <v>0.66350230837378388</v>
      </c>
      <c r="AD121">
        <v>0.46102007873951517</v>
      </c>
      <c r="AV121">
        <f t="shared" si="8"/>
        <v>10.825729298712719</v>
      </c>
      <c r="AW121">
        <f t="shared" si="9"/>
        <v>8.1192969740345404</v>
      </c>
      <c r="AZ121">
        <f t="shared" si="5"/>
        <v>11.496245487812251</v>
      </c>
      <c r="BR121">
        <f t="shared" si="10"/>
        <v>2.0708304580785617</v>
      </c>
      <c r="BV121">
        <f t="shared" si="7"/>
        <v>2.1990920567855592</v>
      </c>
    </row>
    <row r="122" spans="1:74">
      <c r="A122">
        <v>1374</v>
      </c>
      <c r="D122">
        <v>7.1828963795255936</v>
      </c>
      <c r="E122">
        <v>5.3871722846441958</v>
      </c>
      <c r="H122">
        <v>5.3</v>
      </c>
      <c r="W122">
        <f t="shared" si="4"/>
        <v>1374</v>
      </c>
      <c r="Z122">
        <v>0.71877306070258506</v>
      </c>
      <c r="AD122">
        <v>0.80271475145284221</v>
      </c>
      <c r="AV122">
        <f t="shared" si="8"/>
        <v>9.9932743340498433</v>
      </c>
      <c r="AW122">
        <f t="shared" si="9"/>
        <v>7.4949557505373834</v>
      </c>
      <c r="AZ122">
        <f t="shared" si="5"/>
        <v>6.6025944962484768</v>
      </c>
      <c r="BR122">
        <f t="shared" si="10"/>
        <v>1.9115919395237351</v>
      </c>
      <c r="BV122">
        <f t="shared" si="7"/>
        <v>1.2629960908775959</v>
      </c>
    </row>
    <row r="123" spans="1:74">
      <c r="A123">
        <v>1375</v>
      </c>
      <c r="D123">
        <v>7.1828963795255936</v>
      </c>
      <c r="E123">
        <v>5.3871722846441958</v>
      </c>
      <c r="H123">
        <v>5.3</v>
      </c>
      <c r="W123">
        <f t="shared" si="4"/>
        <v>1375</v>
      </c>
      <c r="Z123">
        <v>0.70515985331637521</v>
      </c>
      <c r="AD123">
        <v>1.0724737035949425</v>
      </c>
      <c r="AV123">
        <f t="shared" si="8"/>
        <v>10.186195861469347</v>
      </c>
      <c r="AW123">
        <f t="shared" si="9"/>
        <v>7.6396468961020121</v>
      </c>
      <c r="AZ123">
        <f t="shared" si="5"/>
        <v>4.9418461098247413</v>
      </c>
      <c r="BR123">
        <f t="shared" si="10"/>
        <v>1.9484954832920844</v>
      </c>
      <c r="BV123">
        <f t="shared" si="7"/>
        <v>0.94531510635306715</v>
      </c>
    </row>
    <row r="124" spans="1:74">
      <c r="A124">
        <v>1376</v>
      </c>
      <c r="D124">
        <v>7.1828963795255936</v>
      </c>
      <c r="E124">
        <v>5.3871722846441958</v>
      </c>
      <c r="H124">
        <v>5.3</v>
      </c>
      <c r="W124">
        <f t="shared" si="4"/>
        <v>1376</v>
      </c>
      <c r="Z124">
        <v>0.62338309095210753</v>
      </c>
      <c r="AD124">
        <v>0.58690758973916202</v>
      </c>
      <c r="AV124">
        <f t="shared" si="8"/>
        <v>11.52244339601029</v>
      </c>
      <c r="AW124">
        <f t="shared" si="9"/>
        <v>8.6418325470077182</v>
      </c>
      <c r="AZ124">
        <f t="shared" si="5"/>
        <v>9.030382453148146</v>
      </c>
      <c r="BR124">
        <f t="shared" si="10"/>
        <v>2.2041033982608074</v>
      </c>
      <c r="BV124">
        <f t="shared" si="7"/>
        <v>1.7274024239919832</v>
      </c>
    </row>
    <row r="125" spans="1:74">
      <c r="A125">
        <v>1377</v>
      </c>
      <c r="D125">
        <v>7.1828963795255936</v>
      </c>
      <c r="E125">
        <v>5.3871722846441958</v>
      </c>
      <c r="H125">
        <v>5.3</v>
      </c>
      <c r="W125">
        <f t="shared" si="4"/>
        <v>1377</v>
      </c>
      <c r="Z125">
        <v>0.56074827986100861</v>
      </c>
      <c r="AD125">
        <v>0.51497186916793525</v>
      </c>
      <c r="AV125">
        <f t="shared" si="8"/>
        <v>12.809484464769115</v>
      </c>
      <c r="AW125">
        <f t="shared" si="9"/>
        <v>9.6071133485768367</v>
      </c>
      <c r="AZ125">
        <f t="shared" si="5"/>
        <v>10.291824305982896</v>
      </c>
      <c r="BR125">
        <f t="shared" si="10"/>
        <v>2.4502987142937585</v>
      </c>
      <c r="BV125">
        <f t="shared" si="7"/>
        <v>1.9687009211062489</v>
      </c>
    </row>
    <row r="126" spans="1:74">
      <c r="A126">
        <v>1378</v>
      </c>
      <c r="D126">
        <v>7.1828963795255936</v>
      </c>
      <c r="E126">
        <v>5.3871722846441958</v>
      </c>
      <c r="H126">
        <v>5.3</v>
      </c>
      <c r="W126">
        <f t="shared" si="4"/>
        <v>1378</v>
      </c>
      <c r="Z126">
        <v>0.55970750511744549</v>
      </c>
      <c r="AD126">
        <v>0.52313739704022055</v>
      </c>
      <c r="AV126">
        <f t="shared" si="8"/>
        <v>12.833303669955935</v>
      </c>
      <c r="AW126">
        <f t="shared" si="9"/>
        <v>9.6249777524669522</v>
      </c>
      <c r="AZ126">
        <f t="shared" si="5"/>
        <v>10.131181655117878</v>
      </c>
      <c r="BR126">
        <f t="shared" si="10"/>
        <v>2.4548550387895087</v>
      </c>
      <c r="BV126">
        <f t="shared" si="7"/>
        <v>1.9379719341624022</v>
      </c>
    </row>
    <row r="127" spans="1:74">
      <c r="A127">
        <v>1379</v>
      </c>
      <c r="D127">
        <v>7.1828963795255936</v>
      </c>
      <c r="E127">
        <v>5.3871722846441958</v>
      </c>
      <c r="H127">
        <v>5.3</v>
      </c>
      <c r="W127">
        <f t="shared" si="4"/>
        <v>1379</v>
      </c>
      <c r="Z127">
        <v>0.6404515577688692</v>
      </c>
      <c r="AD127">
        <v>0.45988874718960954</v>
      </c>
      <c r="AV127">
        <f t="shared" si="8"/>
        <v>11.215362492908183</v>
      </c>
      <c r="AW127">
        <f t="shared" si="9"/>
        <v>8.4115218696811382</v>
      </c>
      <c r="AZ127">
        <f t="shared" si="5"/>
        <v>11.524526382496678</v>
      </c>
      <c r="BR127">
        <f t="shared" si="10"/>
        <v>2.1453625532155005</v>
      </c>
      <c r="BV127">
        <f t="shared" si="7"/>
        <v>2.2045018482627201</v>
      </c>
    </row>
    <row r="128" spans="1:74">
      <c r="A128">
        <v>1380</v>
      </c>
      <c r="D128">
        <v>7.1828963795255936</v>
      </c>
      <c r="E128">
        <v>5.3871722846441958</v>
      </c>
      <c r="H128">
        <v>5.3</v>
      </c>
      <c r="W128">
        <f t="shared" si="4"/>
        <v>1380</v>
      </c>
      <c r="Z128">
        <v>0.65619202639437757</v>
      </c>
      <c r="AD128">
        <v>0.42303400815722769</v>
      </c>
      <c r="AV128">
        <f t="shared" si="8"/>
        <v>10.946332918724931</v>
      </c>
      <c r="AW128">
        <f t="shared" si="9"/>
        <v>8.209749689043699</v>
      </c>
      <c r="AZ128">
        <f t="shared" si="5"/>
        <v>12.528543563405819</v>
      </c>
      <c r="BR128">
        <f t="shared" si="10"/>
        <v>2.0939004649838258</v>
      </c>
      <c r="BV128">
        <f t="shared" si="7"/>
        <v>2.3965581339217428</v>
      </c>
    </row>
    <row r="129" spans="1:74">
      <c r="A129">
        <v>1381</v>
      </c>
      <c r="B129">
        <v>11.11</v>
      </c>
      <c r="D129">
        <v>7.1828963795255936</v>
      </c>
      <c r="E129">
        <v>5.3871722846441958</v>
      </c>
      <c r="H129">
        <v>5.3</v>
      </c>
      <c r="W129">
        <f t="shared" si="4"/>
        <v>1381</v>
      </c>
      <c r="Z129">
        <v>0.64362996572511966</v>
      </c>
      <c r="AD129">
        <v>0.58488937944248787</v>
      </c>
      <c r="AV129">
        <f t="shared" si="8"/>
        <v>11.159978189382892</v>
      </c>
      <c r="AW129">
        <f t="shared" si="9"/>
        <v>8.3699836420371696</v>
      </c>
      <c r="AZ129">
        <f t="shared" si="5"/>
        <v>9.0615425519470367</v>
      </c>
      <c r="BR129">
        <f t="shared" si="10"/>
        <v>2.134768208993973</v>
      </c>
      <c r="BV129">
        <f t="shared" si="7"/>
        <v>1.7333629722274866</v>
      </c>
    </row>
    <row r="130" spans="1:74">
      <c r="A130">
        <v>1382</v>
      </c>
      <c r="D130">
        <v>7.1828963795255936</v>
      </c>
      <c r="E130">
        <v>5.3871722846441958</v>
      </c>
      <c r="H130">
        <v>5.3</v>
      </c>
      <c r="W130">
        <f t="shared" si="4"/>
        <v>1382</v>
      </c>
      <c r="Z130">
        <v>0.65274685873960037</v>
      </c>
      <c r="AD130">
        <v>0.56690544929968123</v>
      </c>
      <c r="AV130">
        <f t="shared" si="8"/>
        <v>11.004107156325755</v>
      </c>
      <c r="AW130">
        <f t="shared" si="9"/>
        <v>8.2530803672443174</v>
      </c>
      <c r="AZ130">
        <f t="shared" si="5"/>
        <v>9.3490016836974856</v>
      </c>
      <c r="BR130">
        <f t="shared" si="10"/>
        <v>2.1049519745509717</v>
      </c>
      <c r="BV130">
        <f t="shared" si="7"/>
        <v>1.7883504108615222</v>
      </c>
    </row>
    <row r="131" spans="1:74">
      <c r="A131">
        <v>1383</v>
      </c>
      <c r="D131">
        <v>7.1828963795255936</v>
      </c>
      <c r="E131">
        <v>5.3871722846441958</v>
      </c>
      <c r="H131">
        <v>5.3</v>
      </c>
      <c r="W131">
        <f t="shared" si="4"/>
        <v>1383</v>
      </c>
      <c r="Z131">
        <v>0.65065793331528365</v>
      </c>
      <c r="AD131">
        <v>0.64902490803986734</v>
      </c>
      <c r="AV131">
        <f t="shared" si="8"/>
        <v>11.0394356415924</v>
      </c>
      <c r="AW131">
        <f t="shared" si="9"/>
        <v>8.279576731194302</v>
      </c>
      <c r="AZ131">
        <f t="shared" si="5"/>
        <v>8.1660964538427834</v>
      </c>
      <c r="BR131">
        <f t="shared" si="10"/>
        <v>2.1117098844625604</v>
      </c>
      <c r="BV131">
        <f t="shared" si="7"/>
        <v>1.5620750153281406</v>
      </c>
    </row>
    <row r="132" spans="1:74">
      <c r="A132">
        <v>1384</v>
      </c>
      <c r="D132">
        <v>7.1828963795255936</v>
      </c>
      <c r="E132">
        <v>5.3871722846441958</v>
      </c>
      <c r="H132">
        <v>5.3</v>
      </c>
      <c r="W132">
        <f t="shared" si="4"/>
        <v>1384</v>
      </c>
      <c r="Z132">
        <v>0.66368833184173559</v>
      </c>
      <c r="AD132">
        <v>0.68905077072176713</v>
      </c>
      <c r="AV132">
        <f t="shared" si="8"/>
        <v>10.822694983341128</v>
      </c>
      <c r="AW132">
        <f t="shared" si="9"/>
        <v>8.1170212375058473</v>
      </c>
      <c r="AZ132">
        <f t="shared" si="5"/>
        <v>7.6917409067670794</v>
      </c>
      <c r="BR132">
        <f t="shared" si="10"/>
        <v>2.0702500304216782</v>
      </c>
      <c r="BV132">
        <f t="shared" si="7"/>
        <v>1.47133656365083</v>
      </c>
    </row>
    <row r="133" spans="1:74">
      <c r="A133">
        <v>1385</v>
      </c>
      <c r="D133">
        <v>7.1828963795255936</v>
      </c>
      <c r="E133">
        <v>5.3871722846441958</v>
      </c>
      <c r="H133">
        <v>5.3</v>
      </c>
      <c r="W133">
        <f t="shared" si="4"/>
        <v>1385</v>
      </c>
      <c r="Z133">
        <v>0.65039815227320164</v>
      </c>
      <c r="AD133">
        <v>0.70370101079132696</v>
      </c>
      <c r="AV133">
        <f t="shared" si="8"/>
        <v>11.04384499620841</v>
      </c>
      <c r="AW133">
        <f t="shared" si="9"/>
        <v>8.2828837471563084</v>
      </c>
      <c r="AZ133">
        <f t="shared" si="5"/>
        <v>7.531607769100737</v>
      </c>
      <c r="BR133">
        <f t="shared" si="10"/>
        <v>2.1125533404171066</v>
      </c>
      <c r="BV133">
        <f t="shared" si="7"/>
        <v>1.4407050403901682</v>
      </c>
    </row>
    <row r="134" spans="1:74">
      <c r="A134">
        <v>1386</v>
      </c>
      <c r="D134">
        <v>7.1828963795255936</v>
      </c>
      <c r="E134">
        <v>5.3871722846441958</v>
      </c>
      <c r="H134">
        <v>5.3</v>
      </c>
      <c r="W134">
        <f t="shared" si="4"/>
        <v>1386</v>
      </c>
      <c r="Z134">
        <v>0.59293951984667426</v>
      </c>
      <c r="AC134">
        <v>0.73310268040776294</v>
      </c>
      <c r="AD134">
        <v>0.72522288075953756</v>
      </c>
      <c r="AV134">
        <f t="shared" si="8"/>
        <v>12.114045596729644</v>
      </c>
      <c r="AW134">
        <f t="shared" si="9"/>
        <v>9.0855341975472346</v>
      </c>
      <c r="AZ134">
        <f t="shared" si="5"/>
        <v>7.3080981593537491</v>
      </c>
      <c r="BR134">
        <f t="shared" si="10"/>
        <v>2.3172697099717068</v>
      </c>
      <c r="BV134">
        <f t="shared" si="7"/>
        <v>1.397950368186019</v>
      </c>
    </row>
    <row r="135" spans="1:74">
      <c r="A135">
        <v>1387</v>
      </c>
      <c r="D135">
        <v>7.1828963795255936</v>
      </c>
      <c r="E135">
        <v>5.3871722846441958</v>
      </c>
      <c r="H135">
        <v>5.3</v>
      </c>
      <c r="W135">
        <f t="shared" si="4"/>
        <v>1387</v>
      </c>
      <c r="Z135">
        <v>0.55944365482776814</v>
      </c>
      <c r="AC135">
        <v>0.71751673396549531</v>
      </c>
      <c r="AD135">
        <v>0.50941571904585725</v>
      </c>
      <c r="AV135">
        <f t="shared" si="8"/>
        <v>12.839356238184415</v>
      </c>
      <c r="AW135">
        <f t="shared" si="9"/>
        <v>9.6295171786383129</v>
      </c>
      <c r="AZ135">
        <f t="shared" si="5"/>
        <v>10.404076281601546</v>
      </c>
      <c r="BR135">
        <f t="shared" si="10"/>
        <v>2.4560128215394088</v>
      </c>
      <c r="BV135">
        <f t="shared" si="7"/>
        <v>1.9901733599301381</v>
      </c>
    </row>
    <row r="136" spans="1:74">
      <c r="A136">
        <v>1388</v>
      </c>
      <c r="D136">
        <v>7.1828963795255936</v>
      </c>
      <c r="E136">
        <v>5.3871722846441958</v>
      </c>
      <c r="H136">
        <v>5.3</v>
      </c>
      <c r="W136">
        <f t="shared" ref="W136:W199" si="11">A136</f>
        <v>1388</v>
      </c>
      <c r="Z136">
        <v>0.54394302545863438</v>
      </c>
      <c r="AC136">
        <v>0.76800256699533387</v>
      </c>
      <c r="AD136">
        <v>0.65815830550081755</v>
      </c>
      <c r="AV136">
        <f t="shared" si="8"/>
        <v>13.205236657771682</v>
      </c>
      <c r="AW136">
        <f t="shared" si="9"/>
        <v>9.9039274933287622</v>
      </c>
      <c r="AZ136">
        <f t="shared" si="5"/>
        <v>8.0527738626150587</v>
      </c>
      <c r="BR136">
        <f t="shared" si="10"/>
        <v>2.5260012995430081</v>
      </c>
      <c r="BV136">
        <f t="shared" si="7"/>
        <v>1.5403977807486036</v>
      </c>
    </row>
    <row r="137" spans="1:74">
      <c r="A137">
        <v>1389</v>
      </c>
      <c r="D137">
        <v>7.1828963795255936</v>
      </c>
      <c r="E137">
        <v>5.3871722846441958</v>
      </c>
      <c r="H137">
        <v>5.3</v>
      </c>
      <c r="W137">
        <f t="shared" si="11"/>
        <v>1389</v>
      </c>
      <c r="Z137">
        <v>0.62039543177009893</v>
      </c>
      <c r="AC137">
        <v>0.75514258670001622</v>
      </c>
      <c r="AD137">
        <v>0.9330471825501514</v>
      </c>
      <c r="AV137">
        <f t="shared" si="8"/>
        <v>11.577932414865641</v>
      </c>
      <c r="AW137">
        <f t="shared" si="9"/>
        <v>8.6834493111492321</v>
      </c>
      <c r="AZ137">
        <f t="shared" si="5"/>
        <v>5.6803129564298578</v>
      </c>
      <c r="BR137">
        <f t="shared" si="10"/>
        <v>2.2147177732524503</v>
      </c>
      <c r="BV137">
        <f t="shared" si="7"/>
        <v>1.0865748400887838</v>
      </c>
    </row>
    <row r="138" spans="1:74">
      <c r="A138">
        <v>1390</v>
      </c>
      <c r="D138">
        <v>7.1828963795255936</v>
      </c>
      <c r="E138">
        <v>5.3871722846441958</v>
      </c>
      <c r="H138">
        <v>5.3</v>
      </c>
      <c r="W138">
        <f t="shared" si="11"/>
        <v>1390</v>
      </c>
      <c r="Z138">
        <v>0.71958564738735531</v>
      </c>
      <c r="AC138">
        <v>0.76049018028967064</v>
      </c>
      <c r="AD138">
        <v>0.75209665109766899</v>
      </c>
      <c r="AV138">
        <f t="shared" si="8"/>
        <v>9.981989504105572</v>
      </c>
      <c r="AW138">
        <f t="shared" si="9"/>
        <v>7.4864921280791794</v>
      </c>
      <c r="AZ138">
        <f t="shared" ref="AZ138:AZ201" si="12">H138/AD138</f>
        <v>7.0469666262504465</v>
      </c>
      <c r="BR138">
        <f t="shared" si="10"/>
        <v>1.9094332886912584</v>
      </c>
      <c r="BV138">
        <f t="shared" ref="BV138:BV201" si="13">$BV$5*H138/($BV$4*AD138*414.8987)</f>
        <v>1.3479990792341172</v>
      </c>
    </row>
    <row r="139" spans="1:74">
      <c r="A139">
        <v>1391</v>
      </c>
      <c r="D139">
        <v>7.1828963795255936</v>
      </c>
      <c r="E139">
        <v>5.3871722846441958</v>
      </c>
      <c r="H139">
        <v>5.3</v>
      </c>
      <c r="W139">
        <f t="shared" si="11"/>
        <v>1391</v>
      </c>
      <c r="Z139">
        <v>0.62574903397782133</v>
      </c>
      <c r="AC139">
        <v>0.75972158316800764</v>
      </c>
      <c r="AD139">
        <v>0.73618295771267772</v>
      </c>
      <c r="AV139">
        <f t="shared" si="8"/>
        <v>11.478877296645063</v>
      </c>
      <c r="AW139">
        <f t="shared" si="9"/>
        <v>8.6091579724837981</v>
      </c>
      <c r="AZ139">
        <f t="shared" si="12"/>
        <v>7.1992973274837997</v>
      </c>
      <c r="BR139">
        <f t="shared" si="10"/>
        <v>2.1957697328775501</v>
      </c>
      <c r="BV139">
        <f t="shared" si="13"/>
        <v>1.3771380912221598</v>
      </c>
    </row>
    <row r="140" spans="1:74">
      <c r="A140">
        <v>1392</v>
      </c>
      <c r="D140">
        <v>7.1828963795255936</v>
      </c>
      <c r="E140">
        <v>5.3871722846441958</v>
      </c>
      <c r="H140">
        <v>5.3</v>
      </c>
      <c r="K140">
        <v>7.6134651599999996</v>
      </c>
      <c r="W140">
        <f t="shared" si="11"/>
        <v>1392</v>
      </c>
      <c r="Z140">
        <v>0.56515260512670484</v>
      </c>
      <c r="AC140">
        <v>0.76772934372175461</v>
      </c>
      <c r="AD140">
        <v>0.64158255805736586</v>
      </c>
      <c r="AV140">
        <f t="shared" ref="AV140:AV203" si="14">D140/Z140</f>
        <v>12.709658089455711</v>
      </c>
      <c r="AW140">
        <f t="shared" ref="AW140:AW203" si="15">E140/Z140</f>
        <v>9.5322435670917844</v>
      </c>
      <c r="AZ140">
        <f t="shared" si="12"/>
        <v>8.2608230748163685</v>
      </c>
      <c r="BR140">
        <f t="shared" ref="BR140:BR203" si="16">$BV$5*D140/($BV$4*Z140*414.8987)</f>
        <v>2.4312031418094953</v>
      </c>
      <c r="BV140">
        <f t="shared" si="13"/>
        <v>1.58019506678059</v>
      </c>
    </row>
    <row r="141" spans="1:74">
      <c r="A141">
        <v>1393</v>
      </c>
      <c r="D141">
        <v>7.1828963795255936</v>
      </c>
      <c r="E141">
        <v>5.3871722846441958</v>
      </c>
      <c r="H141">
        <v>5.3</v>
      </c>
      <c r="K141">
        <v>7.6134651599999996</v>
      </c>
      <c r="W141">
        <f t="shared" si="11"/>
        <v>1393</v>
      </c>
      <c r="Z141">
        <v>0.58854175419767474</v>
      </c>
      <c r="AC141">
        <v>0.75922150937829125</v>
      </c>
      <c r="AD141">
        <v>0.57432758642741755</v>
      </c>
      <c r="AV141">
        <f t="shared" si="14"/>
        <v>12.204565484597817</v>
      </c>
      <c r="AW141">
        <f t="shared" si="15"/>
        <v>9.1534241134483647</v>
      </c>
      <c r="AZ141">
        <f t="shared" si="12"/>
        <v>9.228182878988008</v>
      </c>
      <c r="BR141">
        <f t="shared" si="16"/>
        <v>2.3345850645022841</v>
      </c>
      <c r="BV141">
        <f t="shared" si="13"/>
        <v>1.7652392417386453</v>
      </c>
    </row>
    <row r="142" spans="1:74">
      <c r="A142">
        <v>1394</v>
      </c>
      <c r="D142">
        <v>7.1828963795255936</v>
      </c>
      <c r="E142">
        <v>5.3871722846441958</v>
      </c>
      <c r="H142">
        <v>5.3</v>
      </c>
      <c r="K142">
        <v>7.6134651599999996</v>
      </c>
      <c r="W142">
        <f t="shared" si="11"/>
        <v>1394</v>
      </c>
      <c r="Z142">
        <v>0.5608602072547958</v>
      </c>
      <c r="AC142">
        <v>0.85513697822953971</v>
      </c>
      <c r="AD142">
        <v>0.41484689848200434</v>
      </c>
      <c r="AV142">
        <f t="shared" si="14"/>
        <v>12.806928155383364</v>
      </c>
      <c r="AW142">
        <f t="shared" si="15"/>
        <v>9.6051961165375239</v>
      </c>
      <c r="AZ142">
        <f t="shared" si="12"/>
        <v>12.775797575909582</v>
      </c>
      <c r="BR142">
        <f t="shared" si="16"/>
        <v>2.4498097233731269</v>
      </c>
      <c r="BV142">
        <f t="shared" si="13"/>
        <v>2.4438548218257914</v>
      </c>
    </row>
    <row r="143" spans="1:74">
      <c r="A143">
        <v>1395</v>
      </c>
      <c r="D143">
        <v>7.1828963795255936</v>
      </c>
      <c r="E143">
        <v>5.3871722846441958</v>
      </c>
      <c r="G143">
        <v>7.0200000000000005</v>
      </c>
      <c r="H143">
        <v>5.3</v>
      </c>
      <c r="K143">
        <v>7.6134651599999996</v>
      </c>
      <c r="W143">
        <f t="shared" si="11"/>
        <v>1395</v>
      </c>
      <c r="Z143">
        <v>0.60795038181868144</v>
      </c>
      <c r="AC143">
        <v>0.7642476024422421</v>
      </c>
      <c r="AD143">
        <v>0.52242327399846267</v>
      </c>
      <c r="AV143">
        <f t="shared" si="14"/>
        <v>11.814938511985114</v>
      </c>
      <c r="AW143">
        <f t="shared" si="15"/>
        <v>8.8612038839888356</v>
      </c>
      <c r="AY143">
        <f t="shared" ref="AY143:AY206" si="17">G143/AC143</f>
        <v>9.1855047730169836</v>
      </c>
      <c r="AZ143">
        <f t="shared" si="12"/>
        <v>10.145030406925546</v>
      </c>
      <c r="BR143">
        <f t="shared" si="16"/>
        <v>2.2600541594785213</v>
      </c>
      <c r="BU143">
        <f t="shared" ref="BU143:BU206" si="18">$BV$5*G143/($BV$4*AC143*414.8987)</f>
        <v>1.7570754387005989</v>
      </c>
      <c r="BV143">
        <f t="shared" si="13"/>
        <v>1.9406210320899762</v>
      </c>
    </row>
    <row r="144" spans="1:74">
      <c r="A144">
        <v>1396</v>
      </c>
      <c r="D144">
        <v>7.1828963795255936</v>
      </c>
      <c r="E144">
        <v>5.3871722846441958</v>
      </c>
      <c r="G144">
        <v>7.2</v>
      </c>
      <c r="H144">
        <v>5.3</v>
      </c>
      <c r="K144">
        <v>7.6134651599999996</v>
      </c>
      <c r="W144">
        <f t="shared" si="11"/>
        <v>1396</v>
      </c>
      <c r="Z144">
        <v>0.65915026645628727</v>
      </c>
      <c r="AC144">
        <v>0.77414570403867866</v>
      </c>
      <c r="AD144">
        <v>0.53242434421820295</v>
      </c>
      <c r="AV144">
        <f t="shared" si="14"/>
        <v>10.897206213906522</v>
      </c>
      <c r="AW144">
        <f t="shared" si="15"/>
        <v>8.1729046604298929</v>
      </c>
      <c r="AY144">
        <f t="shared" si="17"/>
        <v>9.3005747657552931</v>
      </c>
      <c r="AZ144">
        <f t="shared" si="12"/>
        <v>9.954465939724022</v>
      </c>
      <c r="BR144">
        <f t="shared" si="16"/>
        <v>2.0845031233511384</v>
      </c>
      <c r="BU144">
        <f t="shared" si="18"/>
        <v>1.7790869299542831</v>
      </c>
      <c r="BV144">
        <f t="shared" si="13"/>
        <v>1.9041683652977852</v>
      </c>
    </row>
    <row r="145" spans="1:84">
      <c r="A145">
        <v>1397</v>
      </c>
      <c r="D145">
        <v>7.1828963795255936</v>
      </c>
      <c r="E145">
        <v>5.3871722846441958</v>
      </c>
      <c r="G145">
        <v>7.2</v>
      </c>
      <c r="H145">
        <v>5.3</v>
      </c>
      <c r="K145">
        <v>7.6134651599999996</v>
      </c>
      <c r="W145">
        <f t="shared" si="11"/>
        <v>1397</v>
      </c>
      <c r="Z145">
        <v>0.6447776918005852</v>
      </c>
      <c r="AC145">
        <v>0.75967207711614348</v>
      </c>
      <c r="AD145">
        <v>0.67349355037994862</v>
      </c>
      <c r="AV145">
        <f t="shared" si="14"/>
        <v>11.140113051161666</v>
      </c>
      <c r="AW145">
        <f t="shared" si="15"/>
        <v>8.3550847883712507</v>
      </c>
      <c r="AY145">
        <f t="shared" si="17"/>
        <v>9.4777736564078268</v>
      </c>
      <c r="AZ145">
        <f t="shared" si="12"/>
        <v>7.8694146321223517</v>
      </c>
      <c r="BR145">
        <f t="shared" si="16"/>
        <v>2.1309682494580047</v>
      </c>
      <c r="BU145">
        <f t="shared" si="18"/>
        <v>1.8129829243742281</v>
      </c>
      <c r="BV145">
        <f t="shared" si="13"/>
        <v>1.5053233881791077</v>
      </c>
    </row>
    <row r="146" spans="1:84">
      <c r="A146">
        <v>1398</v>
      </c>
      <c r="D146">
        <v>7.1828963795255936</v>
      </c>
      <c r="E146">
        <v>5.3871722846441958</v>
      </c>
      <c r="G146">
        <v>7.2</v>
      </c>
      <c r="H146">
        <v>5.3</v>
      </c>
      <c r="K146">
        <v>7.5</v>
      </c>
      <c r="W146">
        <f t="shared" si="11"/>
        <v>1398</v>
      </c>
      <c r="Z146">
        <v>0.6228474888899892</v>
      </c>
      <c r="AC146">
        <v>0.75945493981271406</v>
      </c>
      <c r="AD146">
        <v>0.58468512969033082</v>
      </c>
      <c r="AV146">
        <f t="shared" si="14"/>
        <v>11.53235183194947</v>
      </c>
      <c r="AW146">
        <f t="shared" si="15"/>
        <v>8.6492638739621022</v>
      </c>
      <c r="AY146">
        <f t="shared" si="17"/>
        <v>9.4804834659124886</v>
      </c>
      <c r="AZ146">
        <f t="shared" si="12"/>
        <v>9.0647080468885211</v>
      </c>
      <c r="BR146">
        <f t="shared" si="16"/>
        <v>2.2059987616463679</v>
      </c>
      <c r="BU146">
        <f t="shared" si="18"/>
        <v>1.8135012780022386</v>
      </c>
      <c r="BV146">
        <f t="shared" si="13"/>
        <v>1.7339684929419659</v>
      </c>
    </row>
    <row r="147" spans="1:84">
      <c r="A147">
        <v>1399</v>
      </c>
      <c r="B147">
        <v>7.65</v>
      </c>
      <c r="D147">
        <v>7.1828963795255936</v>
      </c>
      <c r="E147">
        <v>5.3871722846441958</v>
      </c>
      <c r="G147">
        <v>7.2</v>
      </c>
      <c r="H147">
        <v>5.3</v>
      </c>
      <c r="K147">
        <v>7.3778102860000008</v>
      </c>
      <c r="W147">
        <f t="shared" si="11"/>
        <v>1399</v>
      </c>
      <c r="X147">
        <v>0.56537028886003737</v>
      </c>
      <c r="Z147">
        <v>0.62340632689273634</v>
      </c>
      <c r="AC147">
        <v>0.74388465984255525</v>
      </c>
      <c r="AD147">
        <v>0.618430529927113</v>
      </c>
      <c r="AT147">
        <f t="shared" ref="AT147:AT210" si="19">B147/X147</f>
        <v>13.530955111604438</v>
      </c>
      <c r="AV147">
        <f t="shared" si="14"/>
        <v>11.522013925215564</v>
      </c>
      <c r="AW147">
        <f t="shared" si="15"/>
        <v>8.6415104439116739</v>
      </c>
      <c r="AY147">
        <f t="shared" si="17"/>
        <v>9.6789198496496684</v>
      </c>
      <c r="AZ147">
        <f t="shared" si="12"/>
        <v>8.5700814295578969</v>
      </c>
      <c r="BP147">
        <f t="shared" ref="BP147:BP210" si="20">$BV$5*B147/($BV$4*X147*414.8987)</f>
        <v>2.5883072815552621</v>
      </c>
      <c r="BR147">
        <f t="shared" si="16"/>
        <v>2.2040212457168042</v>
      </c>
      <c r="BU147">
        <f t="shared" si="18"/>
        <v>1.8514597467663501</v>
      </c>
      <c r="BV147">
        <f t="shared" si="13"/>
        <v>1.6393524318636217</v>
      </c>
    </row>
    <row r="148" spans="1:84">
      <c r="A148">
        <v>1400</v>
      </c>
      <c r="B148">
        <v>7.65</v>
      </c>
      <c r="D148">
        <v>7.1828963795255936</v>
      </c>
      <c r="E148">
        <v>5.3871722846441958</v>
      </c>
      <c r="F148">
        <v>9.2723043339916043</v>
      </c>
      <c r="G148">
        <v>7.2</v>
      </c>
      <c r="H148">
        <v>5.3</v>
      </c>
      <c r="K148">
        <v>7.6</v>
      </c>
      <c r="W148">
        <f t="shared" si="11"/>
        <v>1400</v>
      </c>
      <c r="X148">
        <v>0.5654439955104702</v>
      </c>
      <c r="Z148">
        <v>0.70884636366928255</v>
      </c>
      <c r="AC148">
        <v>0.75845963613709011</v>
      </c>
      <c r="AD148">
        <v>0.45768638866626837</v>
      </c>
      <c r="AT148">
        <f t="shared" si="19"/>
        <v>13.529191327062819</v>
      </c>
      <c r="AV148">
        <f t="shared" si="14"/>
        <v>10.133220324844364</v>
      </c>
      <c r="AW148">
        <f t="shared" si="15"/>
        <v>7.5999152436332738</v>
      </c>
      <c r="AY148">
        <f t="shared" si="17"/>
        <v>9.4929244180617331</v>
      </c>
      <c r="AZ148">
        <f t="shared" si="12"/>
        <v>11.57998168886907</v>
      </c>
      <c r="BP148">
        <f t="shared" si="20"/>
        <v>2.5879698910063675</v>
      </c>
      <c r="BR148">
        <f t="shared" si="16"/>
        <v>1.9383619069066933</v>
      </c>
      <c r="BU148">
        <f t="shared" si="18"/>
        <v>1.8158810809630621</v>
      </c>
      <c r="BV148">
        <f t="shared" si="13"/>
        <v>2.2151097744660548</v>
      </c>
    </row>
    <row r="149" spans="1:84">
      <c r="A149">
        <v>1401</v>
      </c>
      <c r="B149">
        <v>7.65</v>
      </c>
      <c r="D149">
        <v>7.1828963795255936</v>
      </c>
      <c r="E149">
        <v>5.3871722846441958</v>
      </c>
      <c r="F149">
        <v>7.9658971941508625</v>
      </c>
      <c r="G149">
        <v>7.2</v>
      </c>
      <c r="H149">
        <v>5.3</v>
      </c>
      <c r="K149">
        <v>7.6</v>
      </c>
      <c r="W149">
        <f t="shared" si="11"/>
        <v>1401</v>
      </c>
      <c r="X149">
        <v>0.5567540876251067</v>
      </c>
      <c r="Z149">
        <v>0.69310941344880317</v>
      </c>
      <c r="AC149">
        <v>0.75821446551980498</v>
      </c>
      <c r="AD149">
        <v>0.54962424967697598</v>
      </c>
      <c r="AT149">
        <f t="shared" si="19"/>
        <v>13.740357134389228</v>
      </c>
      <c r="AV149">
        <f t="shared" si="14"/>
        <v>10.363293644771947</v>
      </c>
      <c r="AW149">
        <f t="shared" si="15"/>
        <v>7.7724702335789608</v>
      </c>
      <c r="AY149">
        <f t="shared" si="17"/>
        <v>9.4959939798351574</v>
      </c>
      <c r="AZ149">
        <f t="shared" si="12"/>
        <v>9.6429515311868155</v>
      </c>
      <c r="BP149">
        <f t="shared" si="20"/>
        <v>2.6283633438122012</v>
      </c>
      <c r="BR149">
        <f t="shared" si="16"/>
        <v>1.9823721371046668</v>
      </c>
      <c r="BU149">
        <f t="shared" si="18"/>
        <v>1.8164682508282941</v>
      </c>
      <c r="BV149">
        <f t="shared" si="13"/>
        <v>1.8445794445397274</v>
      </c>
    </row>
    <row r="150" spans="1:84">
      <c r="A150">
        <v>1402</v>
      </c>
      <c r="B150">
        <v>7.9</v>
      </c>
      <c r="D150">
        <v>7.1828963795255936</v>
      </c>
      <c r="E150">
        <v>5.3871722846441958</v>
      </c>
      <c r="F150">
        <v>7.9658971941508625</v>
      </c>
      <c r="G150">
        <v>7.2</v>
      </c>
      <c r="H150">
        <v>5.3</v>
      </c>
      <c r="K150">
        <v>7.8853746300000003</v>
      </c>
      <c r="W150">
        <f t="shared" si="11"/>
        <v>1402</v>
      </c>
      <c r="X150">
        <v>0.55315020927011438</v>
      </c>
      <c r="Z150">
        <v>0.67075438475233229</v>
      </c>
      <c r="AC150">
        <v>0.72336446824042144</v>
      </c>
      <c r="AD150">
        <v>0.53608523963183174</v>
      </c>
      <c r="AT150">
        <f t="shared" si="19"/>
        <v>14.281834965630956</v>
      </c>
      <c r="AV150">
        <f t="shared" si="14"/>
        <v>10.708683450765347</v>
      </c>
      <c r="AW150">
        <f t="shared" si="15"/>
        <v>8.0315125880740119</v>
      </c>
      <c r="AY150">
        <f t="shared" si="17"/>
        <v>9.9534886162074638</v>
      </c>
      <c r="AZ150">
        <f t="shared" si="12"/>
        <v>9.8864874616579463</v>
      </c>
      <c r="BP150">
        <f t="shared" si="20"/>
        <v>2.7319414727649574</v>
      </c>
      <c r="BR150">
        <f t="shared" si="16"/>
        <v>2.0484410097344332</v>
      </c>
      <c r="BU150">
        <f t="shared" si="18"/>
        <v>1.9039814151857288</v>
      </c>
      <c r="BV150">
        <f t="shared" si="13"/>
        <v>1.8911649085339259</v>
      </c>
    </row>
    <row r="151" spans="1:84">
      <c r="A151">
        <v>1403</v>
      </c>
      <c r="B151">
        <v>7.9</v>
      </c>
      <c r="D151">
        <v>7.9011860174781532</v>
      </c>
      <c r="E151">
        <v>5.9258895131086149</v>
      </c>
      <c r="F151">
        <v>7.9658971941508625</v>
      </c>
      <c r="G151">
        <v>7.2</v>
      </c>
      <c r="H151">
        <v>5.3</v>
      </c>
      <c r="K151">
        <v>7.5</v>
      </c>
      <c r="W151">
        <f t="shared" si="11"/>
        <v>1403</v>
      </c>
      <c r="X151">
        <v>0.54926224550664371</v>
      </c>
      <c r="Z151">
        <v>0.59870892331817849</v>
      </c>
      <c r="AC151">
        <v>0.74060549072315529</v>
      </c>
      <c r="AD151">
        <v>0.47879975913016487</v>
      </c>
      <c r="AT151">
        <f t="shared" si="19"/>
        <v>14.382929219380406</v>
      </c>
      <c r="AV151">
        <f t="shared" si="14"/>
        <v>13.197040681618734</v>
      </c>
      <c r="AW151">
        <f t="shared" si="15"/>
        <v>9.8977805112140516</v>
      </c>
      <c r="AY151">
        <f t="shared" si="17"/>
        <v>9.7217750748372751</v>
      </c>
      <c r="AZ151">
        <f t="shared" si="12"/>
        <v>11.069345585362251</v>
      </c>
      <c r="BP151">
        <f t="shared" si="20"/>
        <v>2.751279574986484</v>
      </c>
      <c r="BR151">
        <f t="shared" si="16"/>
        <v>2.5244335089043468</v>
      </c>
      <c r="BU151">
        <f t="shared" si="18"/>
        <v>1.8596574305581353</v>
      </c>
      <c r="BV151">
        <f t="shared" si="13"/>
        <v>2.117431293233182</v>
      </c>
    </row>
    <row r="152" spans="1:84">
      <c r="A152">
        <v>1404</v>
      </c>
      <c r="B152">
        <v>8.16</v>
      </c>
      <c r="D152">
        <v>7.9011860174781532</v>
      </c>
      <c r="E152">
        <v>5.9258895131086149</v>
      </c>
      <c r="F152">
        <v>9.973303287076881</v>
      </c>
      <c r="G152">
        <v>7.2</v>
      </c>
      <c r="H152">
        <v>5.3</v>
      </c>
      <c r="K152">
        <v>7.5</v>
      </c>
      <c r="W152">
        <f t="shared" si="11"/>
        <v>1404</v>
      </c>
      <c r="X152">
        <v>0.55103595824932305</v>
      </c>
      <c r="Z152">
        <v>0.60307925942470042</v>
      </c>
      <c r="AC152">
        <v>0.75729818668207727</v>
      </c>
      <c r="AD152">
        <v>0.46990991893484008</v>
      </c>
      <c r="AT152">
        <f t="shared" si="19"/>
        <v>14.808470986040273</v>
      </c>
      <c r="AV152">
        <f t="shared" si="14"/>
        <v>13.101405651083716</v>
      </c>
      <c r="AW152">
        <f t="shared" si="15"/>
        <v>9.8260542383127873</v>
      </c>
      <c r="AY152">
        <f t="shared" si="17"/>
        <v>9.5074834809061084</v>
      </c>
      <c r="AZ152">
        <f t="shared" si="12"/>
        <v>11.27875745209567</v>
      </c>
      <c r="BP152">
        <f t="shared" si="20"/>
        <v>2.8326805436665894</v>
      </c>
      <c r="BR152">
        <f t="shared" si="16"/>
        <v>2.5061396897419983</v>
      </c>
      <c r="BU152">
        <f t="shared" si="18"/>
        <v>1.8186660527600933</v>
      </c>
      <c r="BV152">
        <f t="shared" si="13"/>
        <v>2.1574892385178672</v>
      </c>
    </row>
    <row r="153" spans="1:84">
      <c r="A153">
        <v>1405</v>
      </c>
      <c r="B153">
        <v>8.16</v>
      </c>
      <c r="D153">
        <v>7.9011860174781532</v>
      </c>
      <c r="E153">
        <v>5.9258895131086149</v>
      </c>
      <c r="F153">
        <v>7.9658971941508625</v>
      </c>
      <c r="G153">
        <v>7.2</v>
      </c>
      <c r="H153">
        <v>5.3</v>
      </c>
      <c r="K153">
        <v>7.5</v>
      </c>
      <c r="W153">
        <f t="shared" si="11"/>
        <v>1405</v>
      </c>
      <c r="X153">
        <v>0.4927057383803457</v>
      </c>
      <c r="Z153">
        <v>0.56858786048221299</v>
      </c>
      <c r="AC153">
        <v>0.72244818940269373</v>
      </c>
      <c r="AD153">
        <v>0.55406916977463838</v>
      </c>
      <c r="AT153">
        <f t="shared" si="19"/>
        <v>16.561609423961819</v>
      </c>
      <c r="AV153">
        <f t="shared" si="14"/>
        <v>13.896156718466072</v>
      </c>
      <c r="AW153">
        <f t="shared" si="15"/>
        <v>10.422117538849553</v>
      </c>
      <c r="AY153">
        <f t="shared" si="17"/>
        <v>9.9661125954967389</v>
      </c>
      <c r="AZ153">
        <f t="shared" si="12"/>
        <v>9.5655926897281027</v>
      </c>
      <c r="BP153">
        <f t="shared" si="20"/>
        <v>3.1680346222973852</v>
      </c>
      <c r="BR153">
        <f t="shared" si="16"/>
        <v>2.6581659109335374</v>
      </c>
      <c r="BU153">
        <f t="shared" si="18"/>
        <v>1.9063962290142524</v>
      </c>
      <c r="BV153">
        <f t="shared" si="13"/>
        <v>1.8297816382512015</v>
      </c>
    </row>
    <row r="154" spans="1:84">
      <c r="A154">
        <v>1406</v>
      </c>
      <c r="B154">
        <v>7.6</v>
      </c>
      <c r="D154">
        <v>7.9011860174781532</v>
      </c>
      <c r="E154">
        <v>5.9258895131086149</v>
      </c>
      <c r="F154">
        <v>7.9658971941508625</v>
      </c>
      <c r="G154">
        <v>7.2</v>
      </c>
      <c r="H154">
        <v>5.3</v>
      </c>
      <c r="K154">
        <v>7.5</v>
      </c>
      <c r="W154">
        <f t="shared" si="11"/>
        <v>1406</v>
      </c>
      <c r="X154">
        <v>0.48512871883009601</v>
      </c>
      <c r="Z154">
        <v>0.61116544098056336</v>
      </c>
      <c r="AC154">
        <v>0.71466672263308051</v>
      </c>
      <c r="AD154">
        <v>0.53608523963183174</v>
      </c>
      <c r="AT154">
        <f t="shared" si="19"/>
        <v>15.665945356373978</v>
      </c>
      <c r="AV154">
        <f t="shared" si="14"/>
        <v>12.928064133995154</v>
      </c>
      <c r="AW154">
        <f t="shared" si="15"/>
        <v>9.6960481004963661</v>
      </c>
      <c r="AY154">
        <f t="shared" si="17"/>
        <v>10.07462607671545</v>
      </c>
      <c r="AZ154">
        <f t="shared" si="12"/>
        <v>9.8864874616579463</v>
      </c>
      <c r="BP154">
        <f t="shared" si="20"/>
        <v>2.996704970484644</v>
      </c>
      <c r="BR154">
        <f t="shared" si="16"/>
        <v>2.4729815640091455</v>
      </c>
      <c r="BU154">
        <f t="shared" si="18"/>
        <v>1.9271535392904813</v>
      </c>
      <c r="BV154">
        <f t="shared" si="13"/>
        <v>1.8911649085339259</v>
      </c>
    </row>
    <row r="155" spans="1:84">
      <c r="A155">
        <v>1407</v>
      </c>
      <c r="B155">
        <v>7.6</v>
      </c>
      <c r="D155">
        <v>7.9011860174781532</v>
      </c>
      <c r="E155">
        <v>5.9258895131086149</v>
      </c>
      <c r="F155">
        <v>9.2723043339916043</v>
      </c>
      <c r="G155">
        <v>7.38</v>
      </c>
      <c r="H155">
        <v>5.3</v>
      </c>
      <c r="K155">
        <v>7.5</v>
      </c>
      <c r="W155">
        <f t="shared" si="11"/>
        <v>1407</v>
      </c>
      <c r="X155">
        <v>0.49986222056431767</v>
      </c>
      <c r="Z155">
        <v>0.63007428355418305</v>
      </c>
      <c r="AC155">
        <v>0.72330779191635064</v>
      </c>
      <c r="AD155">
        <v>0.49567245924855596</v>
      </c>
      <c r="AT155">
        <f t="shared" si="19"/>
        <v>15.204189649339785</v>
      </c>
      <c r="AV155">
        <f t="shared" si="14"/>
        <v>12.540086500449425</v>
      </c>
      <c r="AW155">
        <f t="shared" si="15"/>
        <v>9.405064875337068</v>
      </c>
      <c r="AY155">
        <f t="shared" si="17"/>
        <v>10.203125256603741</v>
      </c>
      <c r="AZ155">
        <f t="shared" si="12"/>
        <v>10.692544847125154</v>
      </c>
      <c r="BP155">
        <f t="shared" si="20"/>
        <v>2.9083767150911055</v>
      </c>
      <c r="BR155">
        <f t="shared" si="16"/>
        <v>2.3987661575057446</v>
      </c>
      <c r="BU155">
        <f t="shared" si="18"/>
        <v>1.9517338708513703</v>
      </c>
      <c r="BV155">
        <f t="shared" si="13"/>
        <v>2.0453538909781064</v>
      </c>
    </row>
    <row r="156" spans="1:84">
      <c r="A156">
        <v>1408</v>
      </c>
      <c r="B156">
        <v>7</v>
      </c>
      <c r="D156">
        <v>7.9011860174781532</v>
      </c>
      <c r="E156">
        <v>5.9258895131086149</v>
      </c>
      <c r="F156">
        <v>7.9658971941508625</v>
      </c>
      <c r="G156">
        <v>7.38</v>
      </c>
      <c r="H156">
        <v>5.3</v>
      </c>
      <c r="K156">
        <v>7.5</v>
      </c>
      <c r="W156">
        <f t="shared" si="11"/>
        <v>1408</v>
      </c>
      <c r="X156">
        <v>0.50456494549252184</v>
      </c>
      <c r="Z156">
        <v>0.72833986521770233</v>
      </c>
      <c r="AC156">
        <v>0.7391554383697182</v>
      </c>
      <c r="AD156">
        <v>0.62044874022378715</v>
      </c>
      <c r="AT156">
        <f t="shared" si="19"/>
        <v>13.873337937036188</v>
      </c>
      <c r="AV156">
        <f t="shared" si="14"/>
        <v>10.848213031860437</v>
      </c>
      <c r="AW156">
        <f t="shared" si="15"/>
        <v>8.1361597738953275</v>
      </c>
      <c r="AY156">
        <f t="shared" si="17"/>
        <v>9.9843681273283114</v>
      </c>
      <c r="AZ156">
        <f t="shared" si="12"/>
        <v>8.5422044665420138</v>
      </c>
      <c r="BP156">
        <f t="shared" si="20"/>
        <v>2.6538009553451083</v>
      </c>
      <c r="BR156">
        <f t="shared" si="16"/>
        <v>2.0751313230021973</v>
      </c>
      <c r="BU156">
        <f t="shared" si="18"/>
        <v>1.9098882904081889</v>
      </c>
      <c r="BV156">
        <f t="shared" si="13"/>
        <v>1.6340199076059825</v>
      </c>
    </row>
    <row r="157" spans="1:84">
      <c r="A157">
        <v>1409</v>
      </c>
      <c r="B157">
        <v>6.96</v>
      </c>
      <c r="D157">
        <v>7.9011860174781532</v>
      </c>
      <c r="E157">
        <v>5.9258895131086149</v>
      </c>
      <c r="F157">
        <v>7.9658971941508625</v>
      </c>
      <c r="G157">
        <v>7.38</v>
      </c>
      <c r="H157">
        <v>5.3</v>
      </c>
      <c r="K157">
        <v>7.5</v>
      </c>
      <c r="R157">
        <v>5.54</v>
      </c>
      <c r="W157">
        <f t="shared" si="11"/>
        <v>1409</v>
      </c>
      <c r="X157">
        <v>0.50187670573182963</v>
      </c>
      <c r="Z157">
        <v>0.75217889193182241</v>
      </c>
      <c r="AC157">
        <v>0.72810061891766986</v>
      </c>
      <c r="AD157">
        <v>0.60933643997963105</v>
      </c>
      <c r="AN157">
        <v>0.49494276915685609</v>
      </c>
      <c r="AT157">
        <f t="shared" si="19"/>
        <v>13.8679478854294</v>
      </c>
      <c r="AV157">
        <f t="shared" si="14"/>
        <v>10.504397427566097</v>
      </c>
      <c r="AW157">
        <f t="shared" si="15"/>
        <v>7.8782980706745729</v>
      </c>
      <c r="AY157">
        <f t="shared" si="17"/>
        <v>10.135961717723104</v>
      </c>
      <c r="AZ157">
        <f t="shared" si="12"/>
        <v>8.6979862884569457</v>
      </c>
      <c r="BJ157">
        <f t="shared" ref="BJ157:BJ220" si="21">R157/AN157</f>
        <v>11.193213327345886</v>
      </c>
      <c r="BP157">
        <f t="shared" si="20"/>
        <v>2.6527699039738826</v>
      </c>
      <c r="BR157">
        <f t="shared" si="16"/>
        <v>2.0093635760273982</v>
      </c>
      <c r="BU157">
        <f t="shared" si="18"/>
        <v>1.9388863020503564</v>
      </c>
      <c r="BV157">
        <f t="shared" si="13"/>
        <v>1.6638190770415946</v>
      </c>
      <c r="CF157">
        <f t="shared" ref="CF157:CF220" si="22">$BV$5*R157/($BV$4*AN157*414.8987)</f>
        <v>2.1411256870052138</v>
      </c>
    </row>
    <row r="158" spans="1:84">
      <c r="A158">
        <v>1410</v>
      </c>
      <c r="B158">
        <v>6.88</v>
      </c>
      <c r="D158">
        <v>7.9011860174781532</v>
      </c>
      <c r="E158">
        <v>5.9258895131086149</v>
      </c>
      <c r="F158">
        <v>7.9658971941508625</v>
      </c>
      <c r="G158">
        <v>7.38</v>
      </c>
      <c r="H158">
        <v>5.3</v>
      </c>
      <c r="K158">
        <v>7.2315830999999999</v>
      </c>
      <c r="R158">
        <v>5.14</v>
      </c>
      <c r="W158">
        <f t="shared" si="11"/>
        <v>1410</v>
      </c>
      <c r="X158">
        <v>0.48269909291564006</v>
      </c>
      <c r="Z158">
        <v>0.63863356321897957</v>
      </c>
      <c r="AC158">
        <v>0.71923910556086856</v>
      </c>
      <c r="AD158">
        <v>0.53052908950975375</v>
      </c>
      <c r="AN158">
        <v>0.45368443666806274</v>
      </c>
      <c r="AT158">
        <f t="shared" si="19"/>
        <v>14.253186096627694</v>
      </c>
      <c r="AV158">
        <f t="shared" si="14"/>
        <v>12.372018122024279</v>
      </c>
      <c r="AW158">
        <f t="shared" si="15"/>
        <v>9.2790135915182095</v>
      </c>
      <c r="AY158">
        <f t="shared" si="17"/>
        <v>10.260843637311705</v>
      </c>
      <c r="AZ158">
        <f t="shared" si="12"/>
        <v>9.9900271347940102</v>
      </c>
      <c r="BJ158">
        <f t="shared" si="21"/>
        <v>11.329460710067668</v>
      </c>
      <c r="BP158">
        <f t="shared" si="20"/>
        <v>2.7264612922723122</v>
      </c>
      <c r="BR158">
        <f t="shared" si="16"/>
        <v>2.3666167191188037</v>
      </c>
      <c r="BU158">
        <f t="shared" si="18"/>
        <v>1.962774695673698</v>
      </c>
      <c r="BV158">
        <f t="shared" si="13"/>
        <v>1.9109707897668102</v>
      </c>
      <c r="CF158">
        <f t="shared" si="22"/>
        <v>2.167188155610198</v>
      </c>
    </row>
    <row r="159" spans="1:84">
      <c r="A159">
        <v>1411</v>
      </c>
      <c r="B159">
        <v>6.88</v>
      </c>
      <c r="D159">
        <v>7.9011860174781532</v>
      </c>
      <c r="E159">
        <v>5.9258895131086149</v>
      </c>
      <c r="F159">
        <v>9.2723043339916043</v>
      </c>
      <c r="G159">
        <v>7.38</v>
      </c>
      <c r="H159">
        <v>5.3</v>
      </c>
      <c r="K159">
        <v>7.2315830999999999</v>
      </c>
      <c r="R159">
        <v>5.14</v>
      </c>
      <c r="W159">
        <f t="shared" si="11"/>
        <v>1411</v>
      </c>
      <c r="X159">
        <v>0.49779825380050718</v>
      </c>
      <c r="Z159">
        <v>0.61826666350823023</v>
      </c>
      <c r="AC159">
        <v>0.71288422774149252</v>
      </c>
      <c r="AD159">
        <v>0.59003703006025188</v>
      </c>
      <c r="AN159">
        <v>0.52923788193453358</v>
      </c>
      <c r="AT159">
        <f t="shared" si="19"/>
        <v>13.82086005218725</v>
      </c>
      <c r="AV159">
        <f t="shared" si="14"/>
        <v>12.779576328188968</v>
      </c>
      <c r="AW159">
        <f t="shared" si="15"/>
        <v>9.5846822461417265</v>
      </c>
      <c r="AY159">
        <f t="shared" si="17"/>
        <v>10.352312076507534</v>
      </c>
      <c r="AZ159">
        <f t="shared" si="12"/>
        <v>8.9824870812918096</v>
      </c>
      <c r="BJ159">
        <f t="shared" si="21"/>
        <v>9.7120787748822082</v>
      </c>
      <c r="BP159">
        <f t="shared" si="20"/>
        <v>2.6437625736968946</v>
      </c>
      <c r="BR159">
        <f t="shared" si="16"/>
        <v>2.4445776512165667</v>
      </c>
      <c r="BU159">
        <f t="shared" si="18"/>
        <v>1.9802714965462407</v>
      </c>
      <c r="BV159">
        <f t="shared" si="13"/>
        <v>1.7182406213914976</v>
      </c>
      <c r="CF159">
        <f t="shared" si="22"/>
        <v>1.8578026462084096</v>
      </c>
    </row>
    <row r="160" spans="1:84">
      <c r="A160">
        <v>1412</v>
      </c>
      <c r="B160">
        <v>5.7</v>
      </c>
      <c r="D160">
        <v>6.5925520833333335</v>
      </c>
      <c r="E160">
        <v>4.9444140625000008</v>
      </c>
      <c r="F160">
        <v>7.9658971941508625</v>
      </c>
      <c r="G160">
        <v>7.38</v>
      </c>
      <c r="H160">
        <v>5.3</v>
      </c>
      <c r="K160">
        <v>7.2315830999999999</v>
      </c>
      <c r="R160">
        <v>5.14</v>
      </c>
      <c r="W160">
        <f t="shared" si="11"/>
        <v>1412</v>
      </c>
      <c r="X160">
        <v>0.51658698999616703</v>
      </c>
      <c r="Z160">
        <v>0.55871335251734056</v>
      </c>
      <c r="AC160">
        <v>0.71279593876567937</v>
      </c>
      <c r="AD160">
        <v>0.47807121987167739</v>
      </c>
      <c r="AN160">
        <v>0.48837857873442614</v>
      </c>
      <c r="AT160">
        <f t="shared" si="19"/>
        <v>11.033959643548695</v>
      </c>
      <c r="AV160">
        <f t="shared" si="14"/>
        <v>11.799524843338558</v>
      </c>
      <c r="AW160">
        <f t="shared" si="15"/>
        <v>8.8496436325039198</v>
      </c>
      <c r="AY160">
        <f t="shared" si="17"/>
        <v>10.3535943439572</v>
      </c>
      <c r="AZ160">
        <f t="shared" si="12"/>
        <v>11.0862143122161</v>
      </c>
      <c r="BJ160">
        <f t="shared" si="21"/>
        <v>10.524622134983247</v>
      </c>
      <c r="BP160">
        <f t="shared" si="20"/>
        <v>2.1106623925823937</v>
      </c>
      <c r="BR160">
        <f t="shared" si="16"/>
        <v>2.2571057119768998</v>
      </c>
      <c r="BU160">
        <f t="shared" si="18"/>
        <v>1.9805167787269513</v>
      </c>
      <c r="BV160">
        <f t="shared" si="13"/>
        <v>2.1206580756876545</v>
      </c>
      <c r="CF160">
        <f t="shared" si="22"/>
        <v>2.0132323167809787</v>
      </c>
    </row>
    <row r="161" spans="1:84">
      <c r="A161">
        <v>1413</v>
      </c>
      <c r="B161">
        <v>5.7</v>
      </c>
      <c r="D161">
        <v>7.1918750000000005</v>
      </c>
      <c r="E161">
        <v>5.3939062500000006</v>
      </c>
      <c r="F161">
        <v>7.3087741657810845</v>
      </c>
      <c r="G161">
        <v>7.38</v>
      </c>
      <c r="H161">
        <v>5.3</v>
      </c>
      <c r="K161">
        <v>7.2315830999999999</v>
      </c>
      <c r="R161">
        <v>5.14</v>
      </c>
      <c r="W161">
        <f t="shared" si="11"/>
        <v>1413</v>
      </c>
      <c r="X161">
        <v>0.52330284617985723</v>
      </c>
      <c r="Z161">
        <v>0.55363573534091048</v>
      </c>
      <c r="AC161">
        <v>0.71433696288919268</v>
      </c>
      <c r="AD161">
        <v>0.36554427790340377</v>
      </c>
      <c r="AG161">
        <v>0.82852736500918622</v>
      </c>
      <c r="AN161">
        <v>0.45507462006096583</v>
      </c>
      <c r="AT161">
        <f t="shared" si="19"/>
        <v>10.892354287025857</v>
      </c>
      <c r="AV161">
        <f t="shared" si="14"/>
        <v>12.990265152540204</v>
      </c>
      <c r="AW161">
        <f t="shared" si="15"/>
        <v>9.7426988644051526</v>
      </c>
      <c r="AY161">
        <f t="shared" si="17"/>
        <v>10.331258752383473</v>
      </c>
      <c r="AZ161">
        <f t="shared" si="12"/>
        <v>14.498927545517596</v>
      </c>
      <c r="BC161">
        <f t="shared" ref="BC161:BC224" si="23">K161/AG161</f>
        <v>8.7282368759417146</v>
      </c>
      <c r="BJ161">
        <f t="shared" si="21"/>
        <v>11.29485093963579</v>
      </c>
      <c r="BP161">
        <f t="shared" si="20"/>
        <v>2.083575008700604</v>
      </c>
      <c r="BR161">
        <f t="shared" si="16"/>
        <v>2.4848798629756561</v>
      </c>
      <c r="BU161">
        <f t="shared" si="18"/>
        <v>1.97624425148617</v>
      </c>
      <c r="BV161">
        <f t="shared" si="13"/>
        <v>2.7734686451380521</v>
      </c>
      <c r="BY161">
        <f t="shared" ref="BY161:BY224" si="24">$BV$5*K161/($BV$4*AG161*414.8987)</f>
        <v>1.6696056468152982</v>
      </c>
      <c r="CF161">
        <f t="shared" si="22"/>
        <v>2.160567727112511</v>
      </c>
    </row>
    <row r="162" spans="1:84">
      <c r="A162">
        <v>1414</v>
      </c>
      <c r="B162">
        <v>5.7</v>
      </c>
      <c r="D162">
        <v>7.1918750000000005</v>
      </c>
      <c r="E162">
        <v>5.3939062500000006</v>
      </c>
      <c r="F162">
        <v>6.7518041379310354</v>
      </c>
      <c r="G162">
        <v>7.38</v>
      </c>
      <c r="H162">
        <v>5.3</v>
      </c>
      <c r="K162">
        <v>7.2315830999999999</v>
      </c>
      <c r="R162">
        <v>5.14</v>
      </c>
      <c r="W162">
        <f t="shared" si="11"/>
        <v>1414</v>
      </c>
      <c r="X162">
        <v>0.53370827767434004</v>
      </c>
      <c r="Z162">
        <v>0.55816214632310857</v>
      </c>
      <c r="AC162">
        <v>0.7153984669450717</v>
      </c>
      <c r="AD162">
        <v>0.45414844884086458</v>
      </c>
      <c r="AG162">
        <v>0.72645213921916807</v>
      </c>
      <c r="AN162">
        <v>0.46402057916919026</v>
      </c>
      <c r="AT162">
        <f t="shared" si="19"/>
        <v>10.679991745374513</v>
      </c>
      <c r="AV162">
        <f t="shared" si="14"/>
        <v>12.884920712335036</v>
      </c>
      <c r="AW162">
        <f t="shared" si="15"/>
        <v>9.6636905342512769</v>
      </c>
      <c r="AY162">
        <f t="shared" si="17"/>
        <v>10.315929291146547</v>
      </c>
      <c r="AZ162">
        <f t="shared" si="12"/>
        <v>11.670192892934752</v>
      </c>
      <c r="BC162">
        <f t="shared" si="23"/>
        <v>9.9546586892467754</v>
      </c>
      <c r="BJ162">
        <f t="shared" si="21"/>
        <v>11.077094919373959</v>
      </c>
      <c r="BP162">
        <f t="shared" si="20"/>
        <v>2.0429526351614031</v>
      </c>
      <c r="BR162">
        <f t="shared" si="16"/>
        <v>2.4647287517343992</v>
      </c>
      <c r="BU162">
        <f t="shared" si="18"/>
        <v>1.9733119118387028</v>
      </c>
      <c r="BV162">
        <f t="shared" si="13"/>
        <v>2.232366081536413</v>
      </c>
      <c r="BY162">
        <f t="shared" si="24"/>
        <v>1.9042052359391513</v>
      </c>
      <c r="CF162">
        <f t="shared" si="22"/>
        <v>2.1189136466579228</v>
      </c>
    </row>
    <row r="163" spans="1:84">
      <c r="A163">
        <v>1415</v>
      </c>
      <c r="B163">
        <v>5.7</v>
      </c>
      <c r="D163">
        <v>7.1918750000000005</v>
      </c>
      <c r="E163">
        <v>5.3939062500000006</v>
      </c>
      <c r="F163">
        <v>8.99340311172414</v>
      </c>
      <c r="G163">
        <v>7.38</v>
      </c>
      <c r="H163">
        <v>5.3</v>
      </c>
      <c r="K163">
        <v>7.2315830999999999</v>
      </c>
      <c r="R163">
        <v>5.14</v>
      </c>
      <c r="W163">
        <f t="shared" si="11"/>
        <v>1415</v>
      </c>
      <c r="X163">
        <v>0.55141866019497709</v>
      </c>
      <c r="Z163">
        <v>0.59645285074205578</v>
      </c>
      <c r="AC163">
        <v>0.72510184905842745</v>
      </c>
      <c r="AD163">
        <v>0.49456122922414025</v>
      </c>
      <c r="AG163">
        <v>0.70119319264840274</v>
      </c>
      <c r="AN163">
        <v>0.45495272137992404</v>
      </c>
      <c r="AT163">
        <f t="shared" si="19"/>
        <v>10.336973358835058</v>
      </c>
      <c r="AV163">
        <f t="shared" si="14"/>
        <v>12.057742688382632</v>
      </c>
      <c r="AW163">
        <f t="shared" si="15"/>
        <v>9.043307016286974</v>
      </c>
      <c r="AY163">
        <f t="shared" si="17"/>
        <v>10.177880541310456</v>
      </c>
      <c r="AZ163">
        <f t="shared" si="12"/>
        <v>10.71656993475723</v>
      </c>
      <c r="BC163">
        <f t="shared" si="23"/>
        <v>10.313253431178291</v>
      </c>
      <c r="BJ163">
        <f t="shared" si="21"/>
        <v>11.297877248452954</v>
      </c>
      <c r="BP163">
        <f t="shared" si="20"/>
        <v>1.9773373862551398</v>
      </c>
      <c r="BR163">
        <f t="shared" si="16"/>
        <v>2.3064996478108823</v>
      </c>
      <c r="BU163">
        <f t="shared" si="18"/>
        <v>1.9469048635953816</v>
      </c>
      <c r="BV163">
        <f t="shared" si="13"/>
        <v>2.0499495982837037</v>
      </c>
      <c r="BY163">
        <f t="shared" si="24"/>
        <v>1.9728000523444444</v>
      </c>
      <c r="CF163">
        <f t="shared" si="22"/>
        <v>2.1611466232128302</v>
      </c>
    </row>
    <row r="164" spans="1:84">
      <c r="A164">
        <v>1416</v>
      </c>
      <c r="B164">
        <v>5.7</v>
      </c>
      <c r="D164">
        <v>7.1918750000000005</v>
      </c>
      <c r="E164">
        <v>5.3939062500000006</v>
      </c>
      <c r="F164">
        <v>6.7518041379310354</v>
      </c>
      <c r="G164">
        <v>7.38</v>
      </c>
      <c r="H164">
        <v>5.3</v>
      </c>
      <c r="K164">
        <v>7.2315830999999999</v>
      </c>
      <c r="R164">
        <v>5.14</v>
      </c>
      <c r="W164">
        <f t="shared" si="11"/>
        <v>1416</v>
      </c>
      <c r="X164">
        <v>0.55597880945550748</v>
      </c>
      <c r="Z164">
        <v>0.63105131282516769</v>
      </c>
      <c r="AC164">
        <v>0.72025095256150651</v>
      </c>
      <c r="AD164">
        <v>0.65176743065958109</v>
      </c>
      <c r="AG164">
        <v>0.6938069480596748</v>
      </c>
      <c r="AN164">
        <v>0.45495272137992404</v>
      </c>
      <c r="AT164">
        <f t="shared" si="19"/>
        <v>10.252189297614132</v>
      </c>
      <c r="AV164">
        <f t="shared" si="14"/>
        <v>11.396656426879987</v>
      </c>
      <c r="AW164">
        <f t="shared" si="15"/>
        <v>8.5474923201599911</v>
      </c>
      <c r="AY164">
        <f t="shared" si="17"/>
        <v>10.246428656225593</v>
      </c>
      <c r="AZ164">
        <f t="shared" si="12"/>
        <v>8.1317349574164233</v>
      </c>
      <c r="BC164">
        <f t="shared" si="23"/>
        <v>10.423047967772739</v>
      </c>
      <c r="BJ164">
        <f t="shared" si="21"/>
        <v>11.297877248452954</v>
      </c>
      <c r="BP164">
        <f t="shared" si="20"/>
        <v>1.9611192256590888</v>
      </c>
      <c r="BR164">
        <f t="shared" si="16"/>
        <v>2.1800418796585088</v>
      </c>
      <c r="BU164">
        <f t="shared" si="18"/>
        <v>1.9600172849661077</v>
      </c>
      <c r="BV164">
        <f t="shared" si="13"/>
        <v>1.555502078630626</v>
      </c>
      <c r="BY164">
        <f t="shared" si="24"/>
        <v>1.9938024129463712</v>
      </c>
      <c r="CF164">
        <f t="shared" si="22"/>
        <v>2.1611466232128302</v>
      </c>
    </row>
    <row r="165" spans="1:84">
      <c r="A165">
        <v>1417</v>
      </c>
      <c r="B165">
        <v>5.7</v>
      </c>
      <c r="D165">
        <v>7.1918750000000005</v>
      </c>
      <c r="E165">
        <v>5.3939062500000006</v>
      </c>
      <c r="F165">
        <v>6.7518041379310354</v>
      </c>
      <c r="G165">
        <v>7.38</v>
      </c>
      <c r="H165">
        <v>5.3</v>
      </c>
      <c r="K165">
        <v>7.2315830999999999</v>
      </c>
      <c r="R165">
        <v>5.14</v>
      </c>
      <c r="W165">
        <f t="shared" si="11"/>
        <v>1417</v>
      </c>
      <c r="X165">
        <v>0.48778393496571604</v>
      </c>
      <c r="Z165">
        <v>0.55593035183866979</v>
      </c>
      <c r="AC165">
        <v>0.76683858133504834</v>
      </c>
      <c r="AD165">
        <v>0.58781457001142057</v>
      </c>
      <c r="AG165">
        <v>0.65872574626172797</v>
      </c>
      <c r="AN165">
        <v>0.45495272137992404</v>
      </c>
      <c r="AT165">
        <f t="shared" si="19"/>
        <v>11.685501697387032</v>
      </c>
      <c r="AV165">
        <f t="shared" si="14"/>
        <v>12.936647506677369</v>
      </c>
      <c r="AW165">
        <f t="shared" si="15"/>
        <v>9.7024856300080273</v>
      </c>
      <c r="AY165">
        <f t="shared" si="17"/>
        <v>9.6239289201536913</v>
      </c>
      <c r="AZ165">
        <f t="shared" si="12"/>
        <v>9.0164488435477654</v>
      </c>
      <c r="BC165">
        <f t="shared" si="23"/>
        <v>10.978139447318208</v>
      </c>
      <c r="BJ165">
        <f t="shared" si="21"/>
        <v>11.297877248452954</v>
      </c>
      <c r="BP165">
        <f t="shared" si="20"/>
        <v>2.2352944697920027</v>
      </c>
      <c r="BR165">
        <f t="shared" si="16"/>
        <v>2.4746234588961245</v>
      </c>
      <c r="BU165">
        <f t="shared" si="18"/>
        <v>1.840940650216258</v>
      </c>
      <c r="BV165">
        <f t="shared" si="13"/>
        <v>1.7247370937998756</v>
      </c>
      <c r="BY165">
        <f t="shared" si="24"/>
        <v>2.0999846673834308</v>
      </c>
      <c r="CF165">
        <f t="shared" si="22"/>
        <v>2.1611466232128302</v>
      </c>
    </row>
    <row r="166" spans="1:84">
      <c r="A166">
        <v>1418</v>
      </c>
      <c r="B166">
        <v>5.7</v>
      </c>
      <c r="D166">
        <v>7.1918750000000005</v>
      </c>
      <c r="E166">
        <v>5.3939062500000006</v>
      </c>
      <c r="F166">
        <v>6.7518041379310354</v>
      </c>
      <c r="G166">
        <v>7.38</v>
      </c>
      <c r="H166">
        <v>5.3</v>
      </c>
      <c r="K166">
        <v>7.2315830999999999</v>
      </c>
      <c r="R166">
        <v>5.14</v>
      </c>
      <c r="W166">
        <f t="shared" si="11"/>
        <v>1418</v>
      </c>
      <c r="X166">
        <v>0.48547179555261444</v>
      </c>
      <c r="Z166">
        <v>0.57866636025978846</v>
      </c>
      <c r="AC166">
        <v>0.70843559155786606</v>
      </c>
      <c r="AD166">
        <v>0.48991205937432092</v>
      </c>
      <c r="AG166">
        <v>0.68266621001089423</v>
      </c>
      <c r="AN166">
        <v>0.45518158128357228</v>
      </c>
      <c r="AT166">
        <f t="shared" si="19"/>
        <v>11.741155824534911</v>
      </c>
      <c r="AV166">
        <f t="shared" si="14"/>
        <v>12.428361995626037</v>
      </c>
      <c r="AW166">
        <f t="shared" si="15"/>
        <v>9.3212714967195289</v>
      </c>
      <c r="AY166">
        <f t="shared" si="17"/>
        <v>10.41731963772629</v>
      </c>
      <c r="AZ166">
        <f t="shared" si="12"/>
        <v>10.818268092377158</v>
      </c>
      <c r="BC166">
        <f t="shared" si="23"/>
        <v>10.593146392707199</v>
      </c>
      <c r="BJ166">
        <f t="shared" si="21"/>
        <v>11.29219680968999</v>
      </c>
      <c r="BP166">
        <f t="shared" si="20"/>
        <v>2.2459404279935726</v>
      </c>
      <c r="BR166">
        <f t="shared" si="16"/>
        <v>2.3773946174350429</v>
      </c>
      <c r="BU166">
        <f t="shared" si="18"/>
        <v>1.9927066530204762</v>
      </c>
      <c r="BV166">
        <f t="shared" si="13"/>
        <v>2.0694032199768735</v>
      </c>
      <c r="BY166">
        <f t="shared" si="24"/>
        <v>2.0263401745609495</v>
      </c>
      <c r="CF166">
        <f t="shared" si="22"/>
        <v>2.1600600243074801</v>
      </c>
    </row>
    <row r="167" spans="1:84">
      <c r="A167">
        <v>1419</v>
      </c>
      <c r="B167">
        <v>5.7</v>
      </c>
      <c r="D167">
        <v>7.1918750000000005</v>
      </c>
      <c r="E167">
        <v>5.3939062500000006</v>
      </c>
      <c r="F167">
        <v>6.7518041379310354</v>
      </c>
      <c r="G167">
        <v>7.38</v>
      </c>
      <c r="H167">
        <v>5.3</v>
      </c>
      <c r="K167">
        <v>7.2315830999999999</v>
      </c>
      <c r="R167">
        <v>5.14</v>
      </c>
      <c r="W167">
        <f t="shared" si="11"/>
        <v>1419</v>
      </c>
      <c r="X167">
        <v>0.45337396299409549</v>
      </c>
      <c r="Z167">
        <v>0.53339471419177531</v>
      </c>
      <c r="AC167">
        <v>0.68666177188890332</v>
      </c>
      <c r="AD167">
        <v>0.57983171008835432</v>
      </c>
      <c r="AG167">
        <v>0.68573812651442445</v>
      </c>
      <c r="AN167">
        <v>0.44046349334518647</v>
      </c>
      <c r="AT167">
        <f t="shared" si="19"/>
        <v>12.572402619588091</v>
      </c>
      <c r="AV167">
        <f t="shared" si="14"/>
        <v>13.483213853923294</v>
      </c>
      <c r="AW167">
        <f t="shared" si="15"/>
        <v>10.11241039044247</v>
      </c>
      <c r="AY167">
        <f t="shared" si="17"/>
        <v>10.747649428187518</v>
      </c>
      <c r="AZ167">
        <f t="shared" si="12"/>
        <v>9.1405832205906599</v>
      </c>
      <c r="BC167">
        <f t="shared" si="23"/>
        <v>10.545692036634751</v>
      </c>
      <c r="BJ167">
        <f t="shared" si="21"/>
        <v>11.669525573988574</v>
      </c>
      <c r="BP167">
        <f t="shared" si="20"/>
        <v>2.4049478383840208</v>
      </c>
      <c r="BR167">
        <f t="shared" si="16"/>
        <v>2.5791749591236601</v>
      </c>
      <c r="BU167">
        <f t="shared" si="18"/>
        <v>2.0558947276917285</v>
      </c>
      <c r="BV167">
        <f t="shared" si="13"/>
        <v>1.7484824916185335</v>
      </c>
      <c r="BY167">
        <f t="shared" si="24"/>
        <v>2.0172627329205959</v>
      </c>
      <c r="CF167">
        <f t="shared" si="22"/>
        <v>2.2322384315314232</v>
      </c>
    </row>
    <row r="168" spans="1:84">
      <c r="A168">
        <v>1420</v>
      </c>
      <c r="B168">
        <v>5.7</v>
      </c>
      <c r="D168">
        <v>7.1918750000000005</v>
      </c>
      <c r="E168">
        <v>5.3939062500000006</v>
      </c>
      <c r="F168">
        <v>13.503608275862071</v>
      </c>
      <c r="G168">
        <v>7.38</v>
      </c>
      <c r="H168">
        <v>5.3</v>
      </c>
      <c r="K168">
        <v>7.2315830999999999</v>
      </c>
      <c r="R168">
        <v>4.5433333333333339</v>
      </c>
      <c r="W168">
        <f t="shared" si="11"/>
        <v>1420</v>
      </c>
      <c r="X168">
        <v>0.478901200604268</v>
      </c>
      <c r="Z168">
        <v>0.54745020728247151</v>
      </c>
      <c r="AC168">
        <v>0.70552509889695103</v>
      </c>
      <c r="AD168">
        <v>0.79917681162743848</v>
      </c>
      <c r="AG168">
        <v>0.71628380371183376</v>
      </c>
      <c r="AN168">
        <v>0.42777848818493391</v>
      </c>
      <c r="AT168">
        <f t="shared" si="19"/>
        <v>11.902246210299438</v>
      </c>
      <c r="AV168">
        <f t="shared" si="14"/>
        <v>13.137039504835114</v>
      </c>
      <c r="AW168">
        <f t="shared" si="15"/>
        <v>9.8527796286263367</v>
      </c>
      <c r="AY168">
        <f t="shared" si="17"/>
        <v>10.460294058337849</v>
      </c>
      <c r="AZ168">
        <f t="shared" si="12"/>
        <v>6.6318240505591177</v>
      </c>
      <c r="BC168">
        <f t="shared" si="23"/>
        <v>10.095974615823254</v>
      </c>
      <c r="BJ168">
        <f t="shared" si="21"/>
        <v>10.620761582964862</v>
      </c>
      <c r="BP168">
        <f t="shared" si="20"/>
        <v>2.2767550611827172</v>
      </c>
      <c r="BR168">
        <f t="shared" si="16"/>
        <v>2.5129560129338118</v>
      </c>
      <c r="BU168">
        <f t="shared" si="18"/>
        <v>2.0009271374483735</v>
      </c>
      <c r="BV168">
        <f t="shared" si="13"/>
        <v>1.2685873494129201</v>
      </c>
      <c r="BY168">
        <f t="shared" si="24"/>
        <v>1.9312372553894217</v>
      </c>
      <c r="CF168">
        <f t="shared" si="22"/>
        <v>2.0316226248710634</v>
      </c>
    </row>
    <row r="169" spans="1:84">
      <c r="A169">
        <v>1421</v>
      </c>
      <c r="B169">
        <v>5.7</v>
      </c>
      <c r="D169">
        <v>7.1918750000000005</v>
      </c>
      <c r="E169">
        <v>5.3939062500000006</v>
      </c>
      <c r="F169">
        <v>7.5971300160000013</v>
      </c>
      <c r="G169">
        <v>6.5</v>
      </c>
      <c r="H169">
        <v>5.3</v>
      </c>
      <c r="K169">
        <v>7.2315830999999999</v>
      </c>
      <c r="R169">
        <v>4.0999999999999996</v>
      </c>
      <c r="W169">
        <f t="shared" si="11"/>
        <v>1421</v>
      </c>
      <c r="X169">
        <v>0.48780627492572842</v>
      </c>
      <c r="Z169">
        <v>0.53917466079650911</v>
      </c>
      <c r="AC169">
        <v>0.72221310098654623</v>
      </c>
      <c r="AD169">
        <v>0.65263510341837139</v>
      </c>
      <c r="AG169">
        <v>0.77658283463428046</v>
      </c>
      <c r="AN169">
        <v>0.39945049999790222</v>
      </c>
      <c r="AT169">
        <f t="shared" si="19"/>
        <v>11.684966538956189</v>
      </c>
      <c r="AV169">
        <f t="shared" si="14"/>
        <v>13.33867394542545</v>
      </c>
      <c r="AW169">
        <f t="shared" si="15"/>
        <v>10.004005459069088</v>
      </c>
      <c r="AY169">
        <f t="shared" si="17"/>
        <v>9.0001136660647276</v>
      </c>
      <c r="AZ169">
        <f t="shared" si="12"/>
        <v>8.1209238857052988</v>
      </c>
      <c r="BC169">
        <f t="shared" si="23"/>
        <v>9.3120563286794784</v>
      </c>
      <c r="BJ169">
        <f t="shared" si="21"/>
        <v>10.26410030785174</v>
      </c>
      <c r="BP169">
        <f t="shared" si="20"/>
        <v>2.2351921004875517</v>
      </c>
      <c r="BR169">
        <f t="shared" si="16"/>
        <v>2.5515262311104059</v>
      </c>
      <c r="BU169">
        <f t="shared" si="18"/>
        <v>1.7216123728562236</v>
      </c>
      <c r="BV169">
        <f t="shared" si="13"/>
        <v>1.5534340519909309</v>
      </c>
      <c r="BY169">
        <f t="shared" si="24"/>
        <v>1.7812832134150727</v>
      </c>
      <c r="CF169">
        <f t="shared" si="22"/>
        <v>1.9633976571721934</v>
      </c>
    </row>
    <row r="170" spans="1:84">
      <c r="A170">
        <v>1422</v>
      </c>
      <c r="B170">
        <v>5.7</v>
      </c>
      <c r="D170">
        <v>7.1918750000000005</v>
      </c>
      <c r="E170">
        <v>5.3939062500000006</v>
      </c>
      <c r="F170">
        <v>7.5971300160000013</v>
      </c>
      <c r="G170">
        <v>6.5</v>
      </c>
      <c r="H170">
        <v>5.3</v>
      </c>
      <c r="K170">
        <v>7.2315830999999999</v>
      </c>
      <c r="R170">
        <v>4.0999999999999996</v>
      </c>
      <c r="W170">
        <f t="shared" si="11"/>
        <v>1422</v>
      </c>
      <c r="X170">
        <v>0.49283101688316394</v>
      </c>
      <c r="Z170">
        <v>0.52642925868931845</v>
      </c>
      <c r="AC170">
        <v>0.70889917625639343</v>
      </c>
      <c r="AD170">
        <v>0.43682794170469114</v>
      </c>
      <c r="AG170">
        <v>0.75469584429226</v>
      </c>
      <c r="AN170">
        <v>0.39932468615466771</v>
      </c>
      <c r="AT170">
        <f t="shared" si="19"/>
        <v>11.565830486986792</v>
      </c>
      <c r="AV170">
        <f t="shared" si="14"/>
        <v>13.661617171329022</v>
      </c>
      <c r="AW170">
        <f t="shared" si="15"/>
        <v>10.246212878496767</v>
      </c>
      <c r="AY170">
        <f t="shared" si="17"/>
        <v>9.169145934582227</v>
      </c>
      <c r="AZ170">
        <f t="shared" si="12"/>
        <v>12.132923501452568</v>
      </c>
      <c r="BC170">
        <f t="shared" si="23"/>
        <v>9.5821159672366374</v>
      </c>
      <c r="BJ170">
        <f t="shared" si="21"/>
        <v>10.267334182319935</v>
      </c>
      <c r="BP170">
        <f t="shared" si="20"/>
        <v>2.2124028215146523</v>
      </c>
      <c r="BR170">
        <f t="shared" si="16"/>
        <v>2.6133013457450187</v>
      </c>
      <c r="BU170">
        <f t="shared" si="18"/>
        <v>1.7539461917044166</v>
      </c>
      <c r="BV170">
        <f t="shared" si="13"/>
        <v>2.3208808237365401</v>
      </c>
      <c r="BY170">
        <f t="shared" si="24"/>
        <v>1.8329423404438958</v>
      </c>
      <c r="CF170">
        <f t="shared" si="22"/>
        <v>1.9640162580591694</v>
      </c>
    </row>
    <row r="171" spans="1:84">
      <c r="A171">
        <v>1423</v>
      </c>
      <c r="B171">
        <v>5.7</v>
      </c>
      <c r="D171">
        <v>7.1918750000000005</v>
      </c>
      <c r="E171">
        <v>5.3939062500000006</v>
      </c>
      <c r="F171">
        <v>7.5971300160000013</v>
      </c>
      <c r="G171">
        <v>6.5</v>
      </c>
      <c r="H171">
        <v>5.3</v>
      </c>
      <c r="K171">
        <v>7.2315830999999999</v>
      </c>
      <c r="R171">
        <v>4.0999999999999996</v>
      </c>
      <c r="W171">
        <f t="shared" si="11"/>
        <v>1423</v>
      </c>
      <c r="X171">
        <v>0.49147498237722342</v>
      </c>
      <c r="Z171">
        <v>0.51914947316566262</v>
      </c>
      <c r="AC171">
        <v>0.71441635100114742</v>
      </c>
      <c r="AD171">
        <v>0.49077973213311116</v>
      </c>
      <c r="AG171">
        <v>0.70749612726695899</v>
      </c>
      <c r="AN171">
        <v>0.39919887231143319</v>
      </c>
      <c r="AT171">
        <f t="shared" si="19"/>
        <v>11.597741908305437</v>
      </c>
      <c r="AV171">
        <f t="shared" si="14"/>
        <v>13.853187514850941</v>
      </c>
      <c r="AW171">
        <f t="shared" si="15"/>
        <v>10.389890636138205</v>
      </c>
      <c r="AY171">
        <f t="shared" si="17"/>
        <v>9.0983359925780309</v>
      </c>
      <c r="AZ171">
        <f t="shared" si="12"/>
        <v>10.799141963267777</v>
      </c>
      <c r="BC171">
        <f t="shared" si="23"/>
        <v>10.221374819301749</v>
      </c>
      <c r="BJ171">
        <f t="shared" si="21"/>
        <v>10.270570095201579</v>
      </c>
      <c r="BP171">
        <f t="shared" si="20"/>
        <v>2.2185070886179394</v>
      </c>
      <c r="BR171">
        <f t="shared" si="16"/>
        <v>2.6499464244536592</v>
      </c>
      <c r="BU171">
        <f t="shared" si="18"/>
        <v>1.7404011102977992</v>
      </c>
      <c r="BV171">
        <f t="shared" si="13"/>
        <v>2.0657446239033912</v>
      </c>
      <c r="BY171">
        <f t="shared" si="24"/>
        <v>1.9552247904225946</v>
      </c>
      <c r="CF171">
        <f t="shared" si="22"/>
        <v>1.9646352488698664</v>
      </c>
    </row>
    <row r="172" spans="1:84">
      <c r="A172">
        <v>1424</v>
      </c>
      <c r="B172">
        <v>5.7</v>
      </c>
      <c r="D172">
        <v>7.1918750000000005</v>
      </c>
      <c r="E172">
        <v>5.3939062500000006</v>
      </c>
      <c r="F172">
        <v>7.5971300160000013</v>
      </c>
      <c r="G172">
        <v>6.5</v>
      </c>
      <c r="H172">
        <v>5.3</v>
      </c>
      <c r="K172">
        <v>7.4037636499999993</v>
      </c>
      <c r="R172">
        <v>4.0999999999999996</v>
      </c>
      <c r="W172">
        <f t="shared" si="11"/>
        <v>1424</v>
      </c>
      <c r="X172">
        <v>0.49469970526339618</v>
      </c>
      <c r="Z172">
        <v>0.56209290788026089</v>
      </c>
      <c r="AC172">
        <v>0.70864013680772298</v>
      </c>
      <c r="AD172">
        <v>0.37402561859441452</v>
      </c>
      <c r="AG172">
        <v>0.71391608974827492</v>
      </c>
      <c r="AN172">
        <v>0.39907305846819868</v>
      </c>
      <c r="AT172">
        <f t="shared" si="19"/>
        <v>11.522141491806858</v>
      </c>
      <c r="AV172">
        <f t="shared" si="14"/>
        <v>12.794815410715056</v>
      </c>
      <c r="AW172">
        <f t="shared" si="15"/>
        <v>9.5961115580362932</v>
      </c>
      <c r="AY172">
        <f t="shared" si="17"/>
        <v>9.1724976647260679</v>
      </c>
      <c r="AZ172">
        <f t="shared" si="12"/>
        <v>14.170152354582983</v>
      </c>
      <c r="BC172">
        <f t="shared" si="23"/>
        <v>10.370635647966063</v>
      </c>
      <c r="BJ172">
        <f t="shared" si="21"/>
        <v>10.273808048424598</v>
      </c>
      <c r="BP172">
        <f t="shared" si="20"/>
        <v>2.2040456476555002</v>
      </c>
      <c r="BR172">
        <f t="shared" si="16"/>
        <v>2.4474927025149533</v>
      </c>
      <c r="BU172">
        <f t="shared" si="18"/>
        <v>1.7545873369499336</v>
      </c>
      <c r="BV172">
        <f t="shared" si="13"/>
        <v>2.7105779464643889</v>
      </c>
      <c r="BY172">
        <f t="shared" si="24"/>
        <v>1.9837765730939811</v>
      </c>
      <c r="CF172">
        <f t="shared" si="22"/>
        <v>1.9652546299730735</v>
      </c>
    </row>
    <row r="173" spans="1:84">
      <c r="A173">
        <v>1425</v>
      </c>
      <c r="B173">
        <v>5.7</v>
      </c>
      <c r="D173">
        <v>7.1918750000000005</v>
      </c>
      <c r="E173">
        <v>5.3939062500000006</v>
      </c>
      <c r="F173">
        <v>7.5971300160000013</v>
      </c>
      <c r="G173">
        <v>6.5</v>
      </c>
      <c r="H173">
        <v>5.3</v>
      </c>
      <c r="K173">
        <v>7.2315830999999999</v>
      </c>
      <c r="R173">
        <v>4.0999999999999996</v>
      </c>
      <c r="W173">
        <f t="shared" si="11"/>
        <v>1425</v>
      </c>
      <c r="X173">
        <v>0.48918743716597873</v>
      </c>
      <c r="Z173">
        <v>0.51722875643167132</v>
      </c>
      <c r="AC173">
        <v>0.71122228495864881</v>
      </c>
      <c r="AD173">
        <v>0.42769454424374098</v>
      </c>
      <c r="AG173">
        <v>0.73526450341587168</v>
      </c>
      <c r="AN173">
        <v>0.39894724462496417</v>
      </c>
      <c r="AT173">
        <f t="shared" si="19"/>
        <v>11.651975433020002</v>
      </c>
      <c r="AV173">
        <f t="shared" si="14"/>
        <v>13.90463099850885</v>
      </c>
      <c r="AW173">
        <f t="shared" si="15"/>
        <v>10.428473248881637</v>
      </c>
      <c r="AY173">
        <f t="shared" si="17"/>
        <v>9.1391961943064217</v>
      </c>
      <c r="AZ173">
        <f t="shared" si="12"/>
        <v>12.392021528756178</v>
      </c>
      <c r="BC173">
        <f t="shared" si="23"/>
        <v>9.8353491381723295</v>
      </c>
      <c r="BJ173">
        <f t="shared" si="21"/>
        <v>10.277048043919343</v>
      </c>
      <c r="BP173">
        <f t="shared" si="20"/>
        <v>2.2288813028375056</v>
      </c>
      <c r="BR173">
        <f t="shared" si="16"/>
        <v>2.6597869377243106</v>
      </c>
      <c r="BU173">
        <f t="shared" si="18"/>
        <v>1.7482171703458225</v>
      </c>
      <c r="BV173">
        <f t="shared" si="13"/>
        <v>2.3704431277405931</v>
      </c>
      <c r="BY173">
        <f t="shared" si="24"/>
        <v>1.8813827686958571</v>
      </c>
      <c r="CF173">
        <f t="shared" si="22"/>
        <v>1.9658744017380443</v>
      </c>
    </row>
    <row r="174" spans="1:84">
      <c r="A174">
        <v>1426</v>
      </c>
      <c r="B174">
        <v>5.7</v>
      </c>
      <c r="D174">
        <v>7.1918750000000005</v>
      </c>
      <c r="E174">
        <v>5.3939062500000006</v>
      </c>
      <c r="F174">
        <v>7.5971300160000013</v>
      </c>
      <c r="G174">
        <v>6.03</v>
      </c>
      <c r="H174">
        <v>5.3</v>
      </c>
      <c r="K174">
        <v>7.2315830999999999</v>
      </c>
      <c r="R174">
        <v>4.0999999999999996</v>
      </c>
      <c r="W174">
        <f t="shared" si="11"/>
        <v>1426</v>
      </c>
      <c r="X174">
        <v>0.50246003629148162</v>
      </c>
      <c r="Z174">
        <v>0.50486034762477938</v>
      </c>
      <c r="AC174">
        <v>0.65908125263774286</v>
      </c>
      <c r="AD174">
        <v>0.44859229871878659</v>
      </c>
      <c r="AG174">
        <v>0.76610712566217931</v>
      </c>
      <c r="AN174">
        <v>0.44493925377238347</v>
      </c>
      <c r="AT174">
        <f t="shared" si="19"/>
        <v>11.344185782555209</v>
      </c>
      <c r="AV174">
        <f t="shared" si="14"/>
        <v>14.245276013130511</v>
      </c>
      <c r="AW174">
        <f t="shared" si="15"/>
        <v>10.683957009847882</v>
      </c>
      <c r="AY174">
        <f t="shared" si="17"/>
        <v>9.1490995622573514</v>
      </c>
      <c r="AZ174">
        <f t="shared" si="12"/>
        <v>11.814736934042781</v>
      </c>
      <c r="BC174">
        <f t="shared" si="23"/>
        <v>9.4393889023671882</v>
      </c>
      <c r="BJ174">
        <f t="shared" si="21"/>
        <v>9.2147410354075596</v>
      </c>
      <c r="BP174">
        <f t="shared" si="20"/>
        <v>2.1700048830345793</v>
      </c>
      <c r="BR174">
        <f t="shared" si="16"/>
        <v>2.7249481894244645</v>
      </c>
      <c r="BU174">
        <f t="shared" si="18"/>
        <v>1.7501115642868184</v>
      </c>
      <c r="BV174">
        <f t="shared" si="13"/>
        <v>2.2600156000677747</v>
      </c>
      <c r="BY174">
        <f t="shared" si="24"/>
        <v>1.8056403873866587</v>
      </c>
      <c r="CF174">
        <f t="shared" si="22"/>
        <v>1.7626679804100964</v>
      </c>
    </row>
    <row r="175" spans="1:84">
      <c r="A175">
        <v>1427</v>
      </c>
      <c r="B175">
        <v>5.7</v>
      </c>
      <c r="D175">
        <v>7.1918750000000005</v>
      </c>
      <c r="E175">
        <v>5.3939062500000006</v>
      </c>
      <c r="F175">
        <v>7.5971300160000013</v>
      </c>
      <c r="G175">
        <v>6.7050000000000001</v>
      </c>
      <c r="H175">
        <v>5.3</v>
      </c>
      <c r="K175">
        <v>7.2315830999999999</v>
      </c>
      <c r="O175">
        <v>4.1721570000000003</v>
      </c>
      <c r="R175">
        <v>4.0999999999999996</v>
      </c>
      <c r="W175">
        <f t="shared" si="11"/>
        <v>1427</v>
      </c>
      <c r="X175">
        <v>0.50720859565077958</v>
      </c>
      <c r="Z175">
        <v>0.51336248374093763</v>
      </c>
      <c r="AC175">
        <v>0.62276894685171391</v>
      </c>
      <c r="AD175">
        <v>0.42484796870174485</v>
      </c>
      <c r="AG175">
        <v>0.79261914264436106</v>
      </c>
      <c r="AK175">
        <v>0.39419784458415869</v>
      </c>
      <c r="AN175">
        <v>0.38304094307928244</v>
      </c>
      <c r="AT175">
        <f t="shared" si="19"/>
        <v>11.23797989402477</v>
      </c>
      <c r="AV175">
        <f t="shared" si="14"/>
        <v>14.00935056179387</v>
      </c>
      <c r="AW175">
        <f t="shared" si="15"/>
        <v>10.507012921345401</v>
      </c>
      <c r="AY175">
        <f t="shared" si="17"/>
        <v>10.766432773977911</v>
      </c>
      <c r="AZ175">
        <f t="shared" si="12"/>
        <v>12.475050819227873</v>
      </c>
      <c r="BC175">
        <f t="shared" si="23"/>
        <v>9.1236543642811387</v>
      </c>
      <c r="BG175">
        <f t="shared" ref="BG175:BG238" si="25">O175/AK175</f>
        <v>10.583916318470056</v>
      </c>
      <c r="BJ175">
        <f t="shared" si="21"/>
        <v>10.703816586916075</v>
      </c>
      <c r="BP175">
        <f t="shared" si="20"/>
        <v>2.1496889871972167</v>
      </c>
      <c r="BR175">
        <f t="shared" si="16"/>
        <v>2.6798185176043923</v>
      </c>
      <c r="BU175">
        <f t="shared" si="18"/>
        <v>2.0594877534818701</v>
      </c>
      <c r="BV175">
        <f t="shared" si="13"/>
        <v>2.3863256220166957</v>
      </c>
      <c r="BY175">
        <f t="shared" si="24"/>
        <v>1.7452442071298977</v>
      </c>
      <c r="CC175">
        <f t="shared" ref="CC175:CC238" si="26">$BV$5*O175/($BV$4*AK175*414.8987)</f>
        <v>2.02457457352538</v>
      </c>
      <c r="CF175">
        <f t="shared" si="22"/>
        <v>2.0475100378233222</v>
      </c>
    </row>
    <row r="176" spans="1:84">
      <c r="A176">
        <v>1428</v>
      </c>
      <c r="B176">
        <v>5.7</v>
      </c>
      <c r="D176">
        <v>7.1918750000000005</v>
      </c>
      <c r="E176">
        <v>5.3939062500000006</v>
      </c>
      <c r="F176">
        <v>8.6936230080000012</v>
      </c>
      <c r="G176">
        <v>6.7050000000000001</v>
      </c>
      <c r="H176">
        <v>5.3</v>
      </c>
      <c r="K176">
        <v>7.2315830999999999</v>
      </c>
      <c r="O176">
        <v>3.8</v>
      </c>
      <c r="R176">
        <v>4.0999999999999996</v>
      </c>
      <c r="W176">
        <f t="shared" si="11"/>
        <v>1428</v>
      </c>
      <c r="X176">
        <v>0.51273131254302529</v>
      </c>
      <c r="Z176">
        <v>0.66525795567015333</v>
      </c>
      <c r="AC176">
        <v>0.64673495915191737</v>
      </c>
      <c r="AD176">
        <v>0.35402347815493368</v>
      </c>
      <c r="AG176">
        <v>0.72514728406934115</v>
      </c>
      <c r="AK176">
        <v>0.39241454378757751</v>
      </c>
      <c r="AN176">
        <v>0.39524545150353596</v>
      </c>
      <c r="AT176">
        <f t="shared" si="19"/>
        <v>11.11693368546063</v>
      </c>
      <c r="AV176">
        <f t="shared" si="14"/>
        <v>10.81065613526591</v>
      </c>
      <c r="AW176">
        <f t="shared" si="15"/>
        <v>8.1079921014494332</v>
      </c>
      <c r="AY176">
        <f t="shared" si="17"/>
        <v>10.367461825153946</v>
      </c>
      <c r="AZ176">
        <f t="shared" si="12"/>
        <v>14.970758514723492</v>
      </c>
      <c r="BC176">
        <f t="shared" si="23"/>
        <v>9.9725714470282565</v>
      </c>
      <c r="BG176">
        <f t="shared" si="25"/>
        <v>9.6836370113158239</v>
      </c>
      <c r="BJ176">
        <f t="shared" si="21"/>
        <v>10.373300905559745</v>
      </c>
      <c r="BP176">
        <f t="shared" si="20"/>
        <v>2.1265343184804073</v>
      </c>
      <c r="BR176">
        <f t="shared" si="16"/>
        <v>2.0679471450837545</v>
      </c>
      <c r="BU176">
        <f t="shared" si="18"/>
        <v>1.9831694593590516</v>
      </c>
      <c r="BV176">
        <f t="shared" si="13"/>
        <v>2.8637241757481227</v>
      </c>
      <c r="BY176">
        <f t="shared" si="24"/>
        <v>1.9076317288227751</v>
      </c>
      <c r="CC176">
        <f t="shared" si="26"/>
        <v>1.8523620824690465</v>
      </c>
      <c r="CF176">
        <f t="shared" si="22"/>
        <v>1.9842864044828259</v>
      </c>
    </row>
    <row r="177" spans="1:84">
      <c r="A177">
        <v>1429</v>
      </c>
      <c r="B177">
        <v>5.7</v>
      </c>
      <c r="D177">
        <v>7.1918750000000005</v>
      </c>
      <c r="E177">
        <v>5.3939062500000006</v>
      </c>
      <c r="F177">
        <v>7.5971300160000013</v>
      </c>
      <c r="G177">
        <v>6.6</v>
      </c>
      <c r="H177">
        <v>5.3</v>
      </c>
      <c r="K177">
        <v>7.2315830999999999</v>
      </c>
      <c r="O177">
        <v>3.8</v>
      </c>
      <c r="R177">
        <v>4.0999999999999996</v>
      </c>
      <c r="W177">
        <f t="shared" si="11"/>
        <v>1429</v>
      </c>
      <c r="X177">
        <v>0.47158773718370106</v>
      </c>
      <c r="Z177">
        <v>0.65954739729132772</v>
      </c>
      <c r="AC177">
        <v>0.73878119264858899</v>
      </c>
      <c r="AD177">
        <v>0.33937323808537379</v>
      </c>
      <c r="AG177">
        <v>0.67173351142902304</v>
      </c>
      <c r="AK177">
        <v>0.39241454378757751</v>
      </c>
      <c r="AN177">
        <v>0.3886691003204315</v>
      </c>
      <c r="AT177">
        <f t="shared" si="19"/>
        <v>12.086828283619337</v>
      </c>
      <c r="AV177">
        <f t="shared" si="14"/>
        <v>10.904258025330797</v>
      </c>
      <c r="AW177">
        <f t="shared" si="15"/>
        <v>8.1781935189980981</v>
      </c>
      <c r="AY177">
        <f t="shared" si="17"/>
        <v>8.9336329425746186</v>
      </c>
      <c r="AZ177">
        <f t="shared" si="12"/>
        <v>15.617023987809892</v>
      </c>
      <c r="BC177">
        <f t="shared" si="23"/>
        <v>10.765553566943201</v>
      </c>
      <c r="BG177">
        <f t="shared" si="25"/>
        <v>9.6836370113158239</v>
      </c>
      <c r="BJ177">
        <f t="shared" si="21"/>
        <v>10.548819025283526</v>
      </c>
      <c r="BP177">
        <f t="shared" si="20"/>
        <v>2.312063368724786</v>
      </c>
      <c r="BR177">
        <f t="shared" si="16"/>
        <v>2.0858520491813599</v>
      </c>
      <c r="BU177">
        <f t="shared" si="18"/>
        <v>1.7088954183416869</v>
      </c>
      <c r="BV177">
        <f t="shared" si="13"/>
        <v>2.9873469071821144</v>
      </c>
      <c r="BY177">
        <f t="shared" si="24"/>
        <v>2.0593195718604571</v>
      </c>
      <c r="CC177">
        <f t="shared" si="26"/>
        <v>1.8523620824690465</v>
      </c>
      <c r="CF177">
        <f t="shared" si="22"/>
        <v>2.0178608878492175</v>
      </c>
    </row>
    <row r="178" spans="1:84">
      <c r="A178">
        <v>1430</v>
      </c>
      <c r="B178">
        <v>4.5599999999999996</v>
      </c>
      <c r="D178">
        <v>7.1918750000000005</v>
      </c>
      <c r="E178">
        <v>5.3939062500000006</v>
      </c>
      <c r="F178">
        <v>6.2097307200000014</v>
      </c>
      <c r="G178">
        <v>6.6</v>
      </c>
      <c r="H178">
        <v>5.3</v>
      </c>
      <c r="K178">
        <v>7.2315830999999999</v>
      </c>
      <c r="O178">
        <v>3.8</v>
      </c>
      <c r="R178">
        <v>4.0999999999999996</v>
      </c>
      <c r="W178">
        <f t="shared" si="11"/>
        <v>1430</v>
      </c>
      <c r="X178">
        <v>0.49023566667955859</v>
      </c>
      <c r="Z178">
        <v>0.59293888170351261</v>
      </c>
      <c r="AC178">
        <v>0.7194940772430003</v>
      </c>
      <c r="AD178">
        <v>0.40130788843686016</v>
      </c>
      <c r="AG178">
        <v>0.76990053722034923</v>
      </c>
      <c r="AK178">
        <v>0.39241454378757751</v>
      </c>
      <c r="AN178">
        <v>0.3903509566386123</v>
      </c>
      <c r="AT178">
        <f t="shared" si="19"/>
        <v>9.3016487985983947</v>
      </c>
      <c r="AV178">
        <f t="shared" si="14"/>
        <v>12.129201207614777</v>
      </c>
      <c r="AW178">
        <f t="shared" si="15"/>
        <v>9.0969009057110828</v>
      </c>
      <c r="AY178">
        <f t="shared" si="17"/>
        <v>9.1731123420643961</v>
      </c>
      <c r="AZ178">
        <f t="shared" si="12"/>
        <v>13.206817390617719</v>
      </c>
      <c r="BC178">
        <f t="shared" si="23"/>
        <v>9.3928796648316748</v>
      </c>
      <c r="BG178">
        <f t="shared" si="25"/>
        <v>9.6836370113158239</v>
      </c>
      <c r="BJ178">
        <f t="shared" si="21"/>
        <v>10.503368648833074</v>
      </c>
      <c r="BP178">
        <f t="shared" si="20"/>
        <v>1.7792923793852735</v>
      </c>
      <c r="BR178">
        <f t="shared" si="16"/>
        <v>2.3201687941595459</v>
      </c>
      <c r="BU178">
        <f t="shared" si="18"/>
        <v>1.7547049172550546</v>
      </c>
      <c r="BV178">
        <f t="shared" si="13"/>
        <v>2.5263036745270244</v>
      </c>
      <c r="BY178">
        <f t="shared" si="24"/>
        <v>1.7967437354371218</v>
      </c>
      <c r="CC178">
        <f t="shared" si="26"/>
        <v>1.8523620824690465</v>
      </c>
      <c r="CF178">
        <f t="shared" si="22"/>
        <v>2.0091667831577285</v>
      </c>
    </row>
    <row r="179" spans="1:84">
      <c r="A179">
        <v>1431</v>
      </c>
      <c r="B179">
        <v>4.8449999999999998</v>
      </c>
      <c r="D179">
        <v>7.1918750000000005</v>
      </c>
      <c r="E179">
        <v>5.3939062500000006</v>
      </c>
      <c r="F179">
        <v>6.1188225000000003</v>
      </c>
      <c r="G179">
        <v>6.4799999999999995</v>
      </c>
      <c r="H179">
        <v>5.3</v>
      </c>
      <c r="K179">
        <v>7.2315830999999999</v>
      </c>
      <c r="O179">
        <v>3.8</v>
      </c>
      <c r="R179">
        <v>3.7716666666666665</v>
      </c>
      <c r="W179">
        <f t="shared" si="11"/>
        <v>1431</v>
      </c>
      <c r="X179">
        <v>0.46940295847048574</v>
      </c>
      <c r="Z179">
        <v>0.56395379283270153</v>
      </c>
      <c r="AB179">
        <v>0.86148630370628876</v>
      </c>
      <c r="AC179">
        <v>0.68303505794041397</v>
      </c>
      <c r="AD179">
        <v>0.61711505015054036</v>
      </c>
      <c r="AG179">
        <v>0.75205429049563721</v>
      </c>
      <c r="AK179">
        <v>0.39241454378757751</v>
      </c>
      <c r="AN179">
        <v>0.38807953315203209</v>
      </c>
      <c r="AT179">
        <f t="shared" si="19"/>
        <v>10.321622206615544</v>
      </c>
      <c r="AV179">
        <f t="shared" si="14"/>
        <v>12.752596208061128</v>
      </c>
      <c r="AW179">
        <f t="shared" si="15"/>
        <v>9.5644471560458459</v>
      </c>
      <c r="AX179">
        <f t="shared" ref="AX179:AX242" si="27">F179/AB179</f>
        <v>7.1026346834251282</v>
      </c>
      <c r="AY179">
        <f t="shared" si="17"/>
        <v>9.4870679398791502</v>
      </c>
      <c r="AZ179">
        <f t="shared" si="12"/>
        <v>8.5883499336260023</v>
      </c>
      <c r="BC179">
        <f t="shared" si="23"/>
        <v>9.6157726794352367</v>
      </c>
      <c r="BG179">
        <f t="shared" si="25"/>
        <v>9.6836370113158239</v>
      </c>
      <c r="BJ179">
        <f t="shared" si="21"/>
        <v>9.7187981959076861</v>
      </c>
      <c r="BP179">
        <f t="shared" si="20"/>
        <v>1.9744008973862972</v>
      </c>
      <c r="BR179">
        <f t="shared" si="16"/>
        <v>2.4394166821047678</v>
      </c>
      <c r="BU179">
        <f t="shared" si="18"/>
        <v>1.8147608078560109</v>
      </c>
      <c r="BV179">
        <f t="shared" si="13"/>
        <v>1.6428469746887653</v>
      </c>
      <c r="BY179">
        <f t="shared" si="24"/>
        <v>1.8393804604833408</v>
      </c>
      <c r="CC179">
        <f t="shared" si="26"/>
        <v>1.8523620824690465</v>
      </c>
      <c r="CF179">
        <f t="shared" si="22"/>
        <v>1.859087989794626</v>
      </c>
    </row>
    <row r="180" spans="1:84">
      <c r="A180">
        <v>1432</v>
      </c>
      <c r="B180">
        <v>5.7</v>
      </c>
      <c r="D180">
        <v>7.1918750000000005</v>
      </c>
      <c r="E180">
        <v>5.3939062500000006</v>
      </c>
      <c r="F180">
        <v>6.1188225000000003</v>
      </c>
      <c r="G180">
        <v>6.4799999999999995</v>
      </c>
      <c r="H180">
        <v>5.3</v>
      </c>
      <c r="K180">
        <v>7.2315830999999999</v>
      </c>
      <c r="O180">
        <v>3.8</v>
      </c>
      <c r="R180">
        <v>3.8</v>
      </c>
      <c r="W180">
        <f t="shared" si="11"/>
        <v>1432</v>
      </c>
      <c r="X180">
        <v>0.50659184894449105</v>
      </c>
      <c r="Z180">
        <v>0.62714405610221713</v>
      </c>
      <c r="AB180">
        <v>0.79770756658417363</v>
      </c>
      <c r="AC180">
        <v>0.66241115732424494</v>
      </c>
      <c r="AD180">
        <v>0.69481117059600217</v>
      </c>
      <c r="AG180">
        <v>0.80736288587780969</v>
      </c>
      <c r="AK180">
        <v>0.39547654830799478</v>
      </c>
      <c r="AN180">
        <v>0.3875104338768745</v>
      </c>
      <c r="AT180">
        <f t="shared" si="19"/>
        <v>11.251661494112527</v>
      </c>
      <c r="AV180">
        <f t="shared" si="14"/>
        <v>11.46766030869917</v>
      </c>
      <c r="AW180">
        <f t="shared" si="15"/>
        <v>8.6007452315243782</v>
      </c>
      <c r="AX180">
        <f t="shared" si="27"/>
        <v>7.6705082868915548</v>
      </c>
      <c r="AY180">
        <f t="shared" si="17"/>
        <v>9.7824439222543038</v>
      </c>
      <c r="AZ180">
        <f t="shared" si="12"/>
        <v>7.6279717775028173</v>
      </c>
      <c r="BC180">
        <f t="shared" si="23"/>
        <v>8.9570417794687476</v>
      </c>
      <c r="BG180">
        <f t="shared" si="25"/>
        <v>9.6086607821826711</v>
      </c>
      <c r="BJ180">
        <f t="shared" si="21"/>
        <v>9.80618757018396</v>
      </c>
      <c r="BP180">
        <f t="shared" si="20"/>
        <v>2.1523061110320376</v>
      </c>
      <c r="BR180">
        <f t="shared" si="16"/>
        <v>2.1936240593949319</v>
      </c>
      <c r="BT180">
        <f t="shared" ref="BT180:BT243" si="28">$BV$5*F180/($BV$4*AB180*414.8987)</f>
        <v>1.4672750214923476</v>
      </c>
      <c r="BU180">
        <f t="shared" si="18"/>
        <v>1.8712626438071533</v>
      </c>
      <c r="BV180">
        <f t="shared" si="13"/>
        <v>1.4591383041597781</v>
      </c>
      <c r="BY180">
        <f t="shared" si="24"/>
        <v>1.7133732443699359</v>
      </c>
      <c r="CC180">
        <f t="shared" si="26"/>
        <v>1.8380200409643439</v>
      </c>
      <c r="CF180">
        <f t="shared" si="22"/>
        <v>1.8758045151177978</v>
      </c>
    </row>
    <row r="181" spans="1:84">
      <c r="A181">
        <v>1433</v>
      </c>
      <c r="B181">
        <v>5.7</v>
      </c>
      <c r="D181">
        <v>7.1918750000000005</v>
      </c>
      <c r="E181">
        <v>5.3939062500000006</v>
      </c>
      <c r="F181">
        <v>6.1188225000000003</v>
      </c>
      <c r="G181">
        <v>6.4799999999999995</v>
      </c>
      <c r="H181">
        <v>5.3</v>
      </c>
      <c r="K181">
        <v>7.2315830999999999</v>
      </c>
      <c r="O181">
        <v>3.3211200000000005</v>
      </c>
      <c r="R181">
        <v>3.8</v>
      </c>
      <c r="W181">
        <f t="shared" si="11"/>
        <v>1433</v>
      </c>
      <c r="X181">
        <v>0.53586175704365524</v>
      </c>
      <c r="Z181">
        <v>0.59328432699278899</v>
      </c>
      <c r="AB181">
        <v>1.2246577291006073</v>
      </c>
      <c r="AC181">
        <v>0.66699147703688633</v>
      </c>
      <c r="AD181">
        <v>0.46033507392994394</v>
      </c>
      <c r="AG181">
        <v>0.7607999974322126</v>
      </c>
      <c r="AK181">
        <v>0.38595794315559401</v>
      </c>
      <c r="AN181">
        <v>0.38998365855080663</v>
      </c>
      <c r="AT181">
        <f t="shared" si="19"/>
        <v>10.637071828836698</v>
      </c>
      <c r="AV181">
        <f t="shared" si="14"/>
        <v>12.122138867975545</v>
      </c>
      <c r="AW181">
        <f t="shared" si="15"/>
        <v>9.0916041509816594</v>
      </c>
      <c r="AX181">
        <f t="shared" si="27"/>
        <v>4.9963531479882821</v>
      </c>
      <c r="AY181">
        <f t="shared" si="17"/>
        <v>9.7152665710024344</v>
      </c>
      <c r="AZ181">
        <f t="shared" si="12"/>
        <v>11.51335255589623</v>
      </c>
      <c r="BC181">
        <f t="shared" si="23"/>
        <v>9.5052354421758984</v>
      </c>
      <c r="BG181">
        <f t="shared" si="25"/>
        <v>8.6048753728100724</v>
      </c>
      <c r="BJ181">
        <f t="shared" si="21"/>
        <v>9.7439980283300507</v>
      </c>
      <c r="BP181">
        <f t="shared" si="20"/>
        <v>2.0347425767004674</v>
      </c>
      <c r="BR181">
        <f t="shared" si="16"/>
        <v>2.3188178544097449</v>
      </c>
      <c r="BT181">
        <f t="shared" si="28"/>
        <v>0.95574164037162346</v>
      </c>
      <c r="BU181">
        <f t="shared" si="18"/>
        <v>1.8584124328673735</v>
      </c>
      <c r="BV181">
        <f t="shared" si="13"/>
        <v>2.2023644310209782</v>
      </c>
      <c r="BY181">
        <f t="shared" si="24"/>
        <v>1.8182360302696907</v>
      </c>
      <c r="CC181">
        <f t="shared" si="26"/>
        <v>1.6460080903837204</v>
      </c>
      <c r="CF181">
        <f t="shared" si="22"/>
        <v>1.8639084115028353</v>
      </c>
    </row>
    <row r="182" spans="1:84">
      <c r="A182">
        <v>1434</v>
      </c>
      <c r="B182">
        <v>6.38</v>
      </c>
      <c r="D182">
        <v>7.1918750000000005</v>
      </c>
      <c r="E182">
        <v>5.3939062500000006</v>
      </c>
      <c r="F182">
        <v>6.1188225000000003</v>
      </c>
      <c r="G182">
        <v>6.4799999999999995</v>
      </c>
      <c r="H182">
        <v>5.3</v>
      </c>
      <c r="K182">
        <v>7.2315830999999999</v>
      </c>
      <c r="O182">
        <v>3.9</v>
      </c>
      <c r="R182">
        <v>3.8</v>
      </c>
      <c r="W182">
        <f t="shared" si="11"/>
        <v>1434</v>
      </c>
      <c r="X182">
        <v>0.47347438236505573</v>
      </c>
      <c r="Z182">
        <v>0.57314814346122878</v>
      </c>
      <c r="AB182">
        <v>0.75490862516556867</v>
      </c>
      <c r="AC182">
        <v>0.66690318806107318</v>
      </c>
      <c r="AD182">
        <v>0.44192491857229294</v>
      </c>
      <c r="AG182">
        <v>0.72532409433969136</v>
      </c>
      <c r="AK182">
        <v>0.39475205075012043</v>
      </c>
      <c r="AN182">
        <v>0.39588341191228982</v>
      </c>
      <c r="AT182">
        <f t="shared" si="19"/>
        <v>13.474857854254353</v>
      </c>
      <c r="AV182">
        <f t="shared" si="14"/>
        <v>12.548021104226962</v>
      </c>
      <c r="AW182">
        <f t="shared" si="15"/>
        <v>9.4110158281702212</v>
      </c>
      <c r="AX182">
        <f t="shared" si="27"/>
        <v>8.1053816263630623</v>
      </c>
      <c r="AY182">
        <f t="shared" si="17"/>
        <v>9.7165527410952777</v>
      </c>
      <c r="AZ182">
        <f t="shared" si="12"/>
        <v>11.992987444841248</v>
      </c>
      <c r="BC182">
        <f t="shared" si="23"/>
        <v>9.9701404605666237</v>
      </c>
      <c r="BG182">
        <f t="shared" si="25"/>
        <v>9.8796193524241236</v>
      </c>
      <c r="BJ182">
        <f t="shared" si="21"/>
        <v>9.5987856163114795</v>
      </c>
      <c r="BP182">
        <f t="shared" si="20"/>
        <v>2.5775765579310312</v>
      </c>
      <c r="BR182">
        <f t="shared" si="16"/>
        <v>2.4002839507852478</v>
      </c>
      <c r="BT182">
        <f t="shared" si="28"/>
        <v>1.5504610066518898</v>
      </c>
      <c r="BU182">
        <f t="shared" si="18"/>
        <v>1.8586584615762978</v>
      </c>
      <c r="BV182">
        <f t="shared" si="13"/>
        <v>2.2941127566421051</v>
      </c>
      <c r="BY182">
        <f t="shared" si="24"/>
        <v>1.907166710654574</v>
      </c>
      <c r="CC182">
        <f t="shared" si="26"/>
        <v>1.8898511227003474</v>
      </c>
      <c r="CF182">
        <f t="shared" si="22"/>
        <v>1.8361310417384837</v>
      </c>
    </row>
    <row r="183" spans="1:84">
      <c r="A183">
        <v>1435</v>
      </c>
      <c r="B183">
        <v>5.4</v>
      </c>
      <c r="D183">
        <v>7.1918750000000005</v>
      </c>
      <c r="E183">
        <v>5.3939062500000006</v>
      </c>
      <c r="F183">
        <v>6.1188225000000003</v>
      </c>
      <c r="G183">
        <v>6.4799999999999995</v>
      </c>
      <c r="H183">
        <v>5.3</v>
      </c>
      <c r="K183">
        <v>7.2315830999999999</v>
      </c>
      <c r="O183">
        <v>4.5087570000000001</v>
      </c>
      <c r="R183">
        <v>3.8</v>
      </c>
      <c r="W183">
        <f t="shared" si="11"/>
        <v>1435</v>
      </c>
      <c r="X183">
        <v>0.4321793932244607</v>
      </c>
      <c r="Z183">
        <v>0.5689179777579515</v>
      </c>
      <c r="AB183">
        <v>0.69934553577593872</v>
      </c>
      <c r="AC183">
        <v>0.67376454611277137</v>
      </c>
      <c r="AD183">
        <v>0.50011737934621836</v>
      </c>
      <c r="AG183">
        <v>0.85758994200967853</v>
      </c>
      <c r="AK183">
        <v>0.40243553893483153</v>
      </c>
      <c r="AN183">
        <v>0.39575759806905531</v>
      </c>
      <c r="AT183">
        <f t="shared" si="19"/>
        <v>12.494811378467103</v>
      </c>
      <c r="AV183">
        <f t="shared" si="14"/>
        <v>12.641321387561799</v>
      </c>
      <c r="AW183">
        <f t="shared" si="15"/>
        <v>9.4809910406713502</v>
      </c>
      <c r="AX183">
        <f t="shared" si="27"/>
        <v>8.7493551999456702</v>
      </c>
      <c r="AY183">
        <f t="shared" si="17"/>
        <v>9.6176031187539053</v>
      </c>
      <c r="AZ183">
        <f t="shared" si="12"/>
        <v>10.597512141906483</v>
      </c>
      <c r="BC183">
        <f t="shared" si="23"/>
        <v>8.4324485931510456</v>
      </c>
      <c r="BG183">
        <f t="shared" si="25"/>
        <v>11.203675033109157</v>
      </c>
      <c r="BJ183">
        <f t="shared" si="21"/>
        <v>9.6018371309625294</v>
      </c>
      <c r="BP183">
        <f t="shared" si="20"/>
        <v>2.3901055768642756</v>
      </c>
      <c r="BR183">
        <f t="shared" si="16"/>
        <v>2.4181311611805905</v>
      </c>
      <c r="BT183">
        <f t="shared" si="28"/>
        <v>1.6736453255624997</v>
      </c>
      <c r="BU183">
        <f t="shared" si="18"/>
        <v>1.8397306012810797</v>
      </c>
      <c r="BV183">
        <f t="shared" si="13"/>
        <v>2.0271752893291786</v>
      </c>
      <c r="BY183">
        <f t="shared" si="24"/>
        <v>1.6130249428050374</v>
      </c>
      <c r="CC183">
        <f t="shared" si="26"/>
        <v>2.1431268841846611</v>
      </c>
      <c r="CF183">
        <f t="shared" si="22"/>
        <v>1.836714759408518</v>
      </c>
    </row>
    <row r="184" spans="1:84">
      <c r="A184">
        <v>1436</v>
      </c>
      <c r="B184">
        <v>5.4</v>
      </c>
      <c r="D184">
        <v>7.1918750000000005</v>
      </c>
      <c r="E184">
        <v>5.3939062500000006</v>
      </c>
      <c r="F184">
        <v>8.150271570000001</v>
      </c>
      <c r="G184">
        <v>6.4799999999999995</v>
      </c>
      <c r="H184">
        <v>5.3</v>
      </c>
      <c r="K184">
        <v>7.2315830999999999</v>
      </c>
      <c r="O184">
        <v>4</v>
      </c>
      <c r="R184">
        <v>3.8</v>
      </c>
      <c r="W184">
        <f t="shared" si="11"/>
        <v>1436</v>
      </c>
      <c r="X184">
        <v>0.46147524795012207</v>
      </c>
      <c r="Z184">
        <v>0.57501507261858209</v>
      </c>
      <c r="AB184">
        <v>0.76614915927559268</v>
      </c>
      <c r="AC184">
        <v>0.67424651672172253</v>
      </c>
      <c r="AD184">
        <v>0.65823056105391764</v>
      </c>
      <c r="AG184">
        <v>0.80670216505612569</v>
      </c>
      <c r="AK184">
        <v>0.39800086858183514</v>
      </c>
      <c r="AN184">
        <v>0.39563178422582079</v>
      </c>
      <c r="AT184">
        <f t="shared" si="19"/>
        <v>11.70160268397245</v>
      </c>
      <c r="AV184">
        <f t="shared" si="14"/>
        <v>12.507280839176369</v>
      </c>
      <c r="AW184">
        <f t="shared" si="15"/>
        <v>9.3804606293822772</v>
      </c>
      <c r="AX184">
        <f t="shared" si="27"/>
        <v>10.637969736475629</v>
      </c>
      <c r="AY184">
        <f t="shared" si="17"/>
        <v>9.6107281821886641</v>
      </c>
      <c r="AZ184">
        <f t="shared" si="12"/>
        <v>8.0518898902444924</v>
      </c>
      <c r="BC184">
        <f t="shared" si="23"/>
        <v>8.9643779491987203</v>
      </c>
      <c r="BG184">
        <f t="shared" si="25"/>
        <v>10.050229322998419</v>
      </c>
      <c r="BJ184">
        <f t="shared" si="21"/>
        <v>9.6048905864221865</v>
      </c>
      <c r="BP184">
        <f t="shared" si="20"/>
        <v>2.2383743928628821</v>
      </c>
      <c r="BR184">
        <f t="shared" si="16"/>
        <v>2.3924908331661894</v>
      </c>
      <c r="BT184">
        <f t="shared" si="28"/>
        <v>2.0349143355202139</v>
      </c>
      <c r="BU184">
        <f t="shared" si="18"/>
        <v>1.8384155094619676</v>
      </c>
      <c r="BV184">
        <f t="shared" si="13"/>
        <v>1.5402286875763511</v>
      </c>
      <c r="BY184">
        <f t="shared" si="24"/>
        <v>1.7147765644884492</v>
      </c>
      <c r="CC184">
        <f t="shared" si="26"/>
        <v>1.9224867367794052</v>
      </c>
      <c r="CF184">
        <f t="shared" si="22"/>
        <v>1.8372988483316544</v>
      </c>
    </row>
    <row r="185" spans="1:84">
      <c r="A185">
        <v>1437</v>
      </c>
      <c r="B185">
        <v>5.4</v>
      </c>
      <c r="D185">
        <v>7.1918750000000005</v>
      </c>
      <c r="E185">
        <v>5.3939062500000006</v>
      </c>
      <c r="F185">
        <v>6.1188225000000003</v>
      </c>
      <c r="G185">
        <v>6.4799999999999995</v>
      </c>
      <c r="H185">
        <v>5.3</v>
      </c>
      <c r="K185">
        <v>7.2315830999999999</v>
      </c>
      <c r="O185">
        <v>4</v>
      </c>
      <c r="R185">
        <v>3.8</v>
      </c>
      <c r="W185">
        <f t="shared" si="11"/>
        <v>1437</v>
      </c>
      <c r="X185">
        <v>0.62786832594567266</v>
      </c>
      <c r="Z185">
        <v>0.67379394718436925</v>
      </c>
      <c r="AB185">
        <v>1.0545710197322351</v>
      </c>
      <c r="AC185">
        <v>0.65661177898393308</v>
      </c>
      <c r="AD185">
        <v>0.51769280998471101</v>
      </c>
      <c r="AG185">
        <v>0.77625063571217789</v>
      </c>
      <c r="AK185">
        <v>0.40314294016113711</v>
      </c>
      <c r="AN185">
        <v>0.40153153758730398</v>
      </c>
      <c r="AT185">
        <f t="shared" si="19"/>
        <v>8.6005294053760633</v>
      </c>
      <c r="AV185">
        <f t="shared" si="14"/>
        <v>10.673700810245032</v>
      </c>
      <c r="AW185">
        <f t="shared" si="15"/>
        <v>8.0052756076837746</v>
      </c>
      <c r="AX185">
        <f t="shared" si="27"/>
        <v>5.8021910193906363</v>
      </c>
      <c r="AY185">
        <f t="shared" si="17"/>
        <v>9.8688451949908771</v>
      </c>
      <c r="AZ185">
        <f t="shared" si="12"/>
        <v>10.237731522978896</v>
      </c>
      <c r="BC185">
        <f t="shared" si="23"/>
        <v>9.3160414527265676</v>
      </c>
      <c r="BG185">
        <f t="shared" si="25"/>
        <v>9.922039062376216</v>
      </c>
      <c r="BJ185">
        <f t="shared" si="21"/>
        <v>9.4637647215289427</v>
      </c>
      <c r="BP185">
        <f t="shared" si="20"/>
        <v>1.6451767596267954</v>
      </c>
      <c r="BR185">
        <f t="shared" si="16"/>
        <v>2.0417492557200316</v>
      </c>
      <c r="BT185">
        <f t="shared" si="28"/>
        <v>1.109888632442783</v>
      </c>
      <c r="BU185">
        <f t="shared" si="18"/>
        <v>1.8877901573134186</v>
      </c>
      <c r="BV185">
        <f t="shared" si="13"/>
        <v>1.9583536290655883</v>
      </c>
      <c r="BY185">
        <f t="shared" si="24"/>
        <v>1.7820455192171323</v>
      </c>
      <c r="CC185">
        <f t="shared" si="26"/>
        <v>1.8979654977200602</v>
      </c>
      <c r="CF185">
        <f t="shared" si="22"/>
        <v>1.8103031853717126</v>
      </c>
    </row>
    <row r="186" spans="1:84">
      <c r="A186">
        <v>1438</v>
      </c>
      <c r="B186">
        <v>5.4</v>
      </c>
      <c r="D186">
        <v>7.1918750000000005</v>
      </c>
      <c r="E186">
        <v>5.3939062500000006</v>
      </c>
      <c r="F186">
        <v>6.1188225000000003</v>
      </c>
      <c r="G186">
        <v>6.4799999999999995</v>
      </c>
      <c r="H186">
        <v>5.3</v>
      </c>
      <c r="K186">
        <v>7.2315830999999999</v>
      </c>
      <c r="O186">
        <v>4</v>
      </c>
      <c r="R186">
        <v>3.8</v>
      </c>
      <c r="W186">
        <f t="shared" si="11"/>
        <v>1438</v>
      </c>
      <c r="X186">
        <v>0.5732993446996888</v>
      </c>
      <c r="Z186">
        <v>0.81939981496051484</v>
      </c>
      <c r="AB186">
        <v>1.3026099617444391</v>
      </c>
      <c r="AC186">
        <v>0.70038961191306082</v>
      </c>
      <c r="AD186">
        <v>0.46657622886159322</v>
      </c>
      <c r="AG186">
        <v>0.78370192548062978</v>
      </c>
      <c r="AK186">
        <v>0.3981416846996122</v>
      </c>
      <c r="AN186">
        <v>0.40140572374406946</v>
      </c>
      <c r="AT186">
        <f t="shared" si="19"/>
        <v>9.4191630427009834</v>
      </c>
      <c r="AV186">
        <f t="shared" si="14"/>
        <v>8.7770034465367335</v>
      </c>
      <c r="AW186">
        <f t="shared" si="15"/>
        <v>6.5827525849025506</v>
      </c>
      <c r="AX186">
        <f t="shared" si="27"/>
        <v>4.6973558315228523</v>
      </c>
      <c r="AY186">
        <f t="shared" si="17"/>
        <v>9.2519933045556932</v>
      </c>
      <c r="AZ186">
        <f t="shared" si="12"/>
        <v>11.359344244629767</v>
      </c>
      <c r="BC186">
        <f t="shared" si="23"/>
        <v>9.2274662915559436</v>
      </c>
      <c r="BG186">
        <f t="shared" si="25"/>
        <v>10.046674723391243</v>
      </c>
      <c r="BJ186">
        <f t="shared" si="21"/>
        <v>9.4667309787112686</v>
      </c>
      <c r="BP186">
        <f t="shared" si="20"/>
        <v>1.8017714262218363</v>
      </c>
      <c r="BR186">
        <f t="shared" si="16"/>
        <v>1.6789340991474855</v>
      </c>
      <c r="BT186">
        <f t="shared" si="28"/>
        <v>0.89854708721630006</v>
      </c>
      <c r="BU186">
        <f t="shared" si="18"/>
        <v>1.7697938867999474</v>
      </c>
      <c r="BV186">
        <f t="shared" si="13"/>
        <v>2.1729045126203066</v>
      </c>
      <c r="BY186">
        <f t="shared" si="24"/>
        <v>1.7651021672710279</v>
      </c>
      <c r="CC186">
        <f t="shared" si="26"/>
        <v>1.9218067850708684</v>
      </c>
      <c r="CF186">
        <f t="shared" si="22"/>
        <v>1.8108705943240488</v>
      </c>
    </row>
    <row r="187" spans="1:84">
      <c r="A187">
        <v>1439</v>
      </c>
      <c r="B187">
        <v>5.4</v>
      </c>
      <c r="D187">
        <v>7.1918750000000005</v>
      </c>
      <c r="E187">
        <v>5.3939062500000006</v>
      </c>
      <c r="F187">
        <v>6.1188225000000003</v>
      </c>
      <c r="G187">
        <v>6.4799999999999995</v>
      </c>
      <c r="H187">
        <v>5.3</v>
      </c>
      <c r="K187">
        <v>7.2315830999999999</v>
      </c>
      <c r="O187">
        <v>3.6928386000000004</v>
      </c>
      <c r="R187">
        <v>3.8</v>
      </c>
      <c r="W187">
        <f t="shared" si="11"/>
        <v>1439</v>
      </c>
      <c r="X187">
        <v>0.47930927289574626</v>
      </c>
      <c r="Z187">
        <v>0.65234487333917957</v>
      </c>
      <c r="AB187">
        <v>1.0794081663657171</v>
      </c>
      <c r="AC187">
        <v>0.74861985621554006</v>
      </c>
      <c r="AD187">
        <v>0.62267120027261846</v>
      </c>
      <c r="AG187">
        <v>0.8167363572991263</v>
      </c>
      <c r="AK187">
        <v>0.39751407626834839</v>
      </c>
      <c r="AN187">
        <v>0.40127990990083495</v>
      </c>
      <c r="AT187">
        <f t="shared" si="19"/>
        <v>11.266212246168134</v>
      </c>
      <c r="AV187">
        <f t="shared" si="14"/>
        <v>11.024651674177662</v>
      </c>
      <c r="AW187">
        <f t="shared" si="15"/>
        <v>8.2684887556332463</v>
      </c>
      <c r="AX187">
        <f t="shared" si="27"/>
        <v>5.668682793647557</v>
      </c>
      <c r="AY187">
        <f t="shared" si="17"/>
        <v>8.6559285680158347</v>
      </c>
      <c r="AZ187">
        <f t="shared" si="12"/>
        <v>8.5117153285386404</v>
      </c>
      <c r="BC187">
        <f t="shared" si="23"/>
        <v>8.8542441332160049</v>
      </c>
      <c r="BG187">
        <f t="shared" si="25"/>
        <v>9.289831028542217</v>
      </c>
      <c r="BJ187">
        <f t="shared" si="21"/>
        <v>9.4696990959229996</v>
      </c>
      <c r="BP187">
        <f t="shared" si="20"/>
        <v>2.1550894930761721</v>
      </c>
      <c r="BR187">
        <f t="shared" si="16"/>
        <v>2.108881891154311</v>
      </c>
      <c r="BT187">
        <f t="shared" si="28"/>
        <v>1.0843501312809565</v>
      </c>
      <c r="BU187">
        <f t="shared" si="18"/>
        <v>1.6557739462163519</v>
      </c>
      <c r="BV187">
        <f t="shared" si="13"/>
        <v>1.6281877060169907</v>
      </c>
      <c r="BY187">
        <f t="shared" si="24"/>
        <v>1.6937093038625488</v>
      </c>
      <c r="CC187">
        <f t="shared" si="26"/>
        <v>1.7770317835858003</v>
      </c>
      <c r="CF187">
        <f t="shared" si="22"/>
        <v>1.8114383590774068</v>
      </c>
    </row>
    <row r="188" spans="1:84">
      <c r="A188">
        <v>1440</v>
      </c>
      <c r="B188">
        <v>5.4</v>
      </c>
      <c r="D188">
        <v>7.1918750000000005</v>
      </c>
      <c r="E188">
        <v>5.3939062500000006</v>
      </c>
      <c r="F188">
        <v>7.1223093900000016</v>
      </c>
      <c r="G188">
        <v>6.4799999999999995</v>
      </c>
      <c r="H188">
        <v>5.3</v>
      </c>
      <c r="K188">
        <v>7.2315830999999999</v>
      </c>
      <c r="O188">
        <v>3.6214794000000006</v>
      </c>
      <c r="P188">
        <v>6.9393599999999998</v>
      </c>
      <c r="R188">
        <v>3.8</v>
      </c>
      <c r="W188">
        <f t="shared" si="11"/>
        <v>1440</v>
      </c>
      <c r="X188">
        <v>0.47597996368470546</v>
      </c>
      <c r="Z188">
        <v>0.54138992752293735</v>
      </c>
      <c r="AB188">
        <v>0.72647346125179946</v>
      </c>
      <c r="AC188">
        <v>0.8734842154859509</v>
      </c>
      <c r="AD188">
        <v>0.69329144106727247</v>
      </c>
      <c r="AG188">
        <v>0.78594798819444101</v>
      </c>
      <c r="AK188">
        <v>0.39661340889192326</v>
      </c>
      <c r="AL188">
        <v>0.48094373522529937</v>
      </c>
      <c r="AN188">
        <v>0.40717966326231814</v>
      </c>
      <c r="AT188">
        <f t="shared" si="19"/>
        <v>11.345015361984904</v>
      </c>
      <c r="AV188">
        <f t="shared" si="14"/>
        <v>13.284094576538457</v>
      </c>
      <c r="AW188">
        <f t="shared" si="15"/>
        <v>9.9630709324038431</v>
      </c>
      <c r="AX188">
        <f t="shared" si="27"/>
        <v>9.8039498617436376</v>
      </c>
      <c r="AY188">
        <f t="shared" si="17"/>
        <v>7.418565653639134</v>
      </c>
      <c r="AZ188">
        <f t="shared" si="12"/>
        <v>7.6446926733164764</v>
      </c>
      <c r="BC188">
        <f t="shared" si="23"/>
        <v>9.2010962667047753</v>
      </c>
      <c r="BG188">
        <f t="shared" si="25"/>
        <v>9.1310059589711194</v>
      </c>
      <c r="BH188">
        <f t="shared" ref="BH188:BH251" si="29">P188/AL188</f>
        <v>14.428631650122728</v>
      </c>
      <c r="BJ188">
        <f t="shared" si="21"/>
        <v>9.3324896669800488</v>
      </c>
      <c r="BP188">
        <f t="shared" si="20"/>
        <v>2.170163571498239</v>
      </c>
      <c r="BR188">
        <f t="shared" si="16"/>
        <v>2.5410858611034333</v>
      </c>
      <c r="BT188">
        <f t="shared" si="28"/>
        <v>1.8753764686863146</v>
      </c>
      <c r="BU188">
        <f t="shared" si="18"/>
        <v>1.419081457416284</v>
      </c>
      <c r="BV188">
        <f t="shared" si="13"/>
        <v>1.4623368083327397</v>
      </c>
      <c r="BY188">
        <f t="shared" si="24"/>
        <v>1.7600579019716371</v>
      </c>
      <c r="CC188">
        <f t="shared" si="26"/>
        <v>1.7466504778558127</v>
      </c>
      <c r="CD188">
        <f t="shared" ref="CD188:CD251" si="30">$BV$5*P188/($BV$4*AL188*414.8987)</f>
        <v>2.7600218946009862</v>
      </c>
      <c r="CF188">
        <f t="shared" si="22"/>
        <v>1.785191862721321</v>
      </c>
    </row>
    <row r="189" spans="1:84">
      <c r="A189">
        <v>1441</v>
      </c>
      <c r="B189">
        <v>5.4</v>
      </c>
      <c r="D189">
        <v>7.1918750000000005</v>
      </c>
      <c r="E189">
        <v>5.3939062500000006</v>
      </c>
      <c r="F189">
        <v>8.150271570000001</v>
      </c>
      <c r="G189">
        <v>6.4799999999999995</v>
      </c>
      <c r="H189">
        <v>5.3</v>
      </c>
      <c r="K189">
        <v>7.2315830999999999</v>
      </c>
      <c r="O189">
        <v>3.7</v>
      </c>
      <c r="P189">
        <v>6.8</v>
      </c>
      <c r="R189">
        <v>3.8</v>
      </c>
      <c r="W189">
        <f t="shared" si="11"/>
        <v>1441</v>
      </c>
      <c r="X189">
        <v>0.49550812315915077</v>
      </c>
      <c r="Z189">
        <v>0.54296748384304838</v>
      </c>
      <c r="AB189">
        <v>0.73320492160113215</v>
      </c>
      <c r="AC189">
        <v>0.69078752760871265</v>
      </c>
      <c r="AD189">
        <v>0.76387293718425919</v>
      </c>
      <c r="AG189">
        <v>0.72713234252306091</v>
      </c>
      <c r="AK189">
        <v>0.39760446460439375</v>
      </c>
      <c r="AL189">
        <v>0.50682587218892816</v>
      </c>
      <c r="AN189">
        <v>0.40705384941908362</v>
      </c>
      <c r="AT189">
        <f t="shared" si="19"/>
        <v>10.897904085954995</v>
      </c>
      <c r="AV189">
        <f t="shared" si="14"/>
        <v>13.245498513275434</v>
      </c>
      <c r="AW189">
        <f t="shared" si="15"/>
        <v>9.9341238849565752</v>
      </c>
      <c r="AX189">
        <f t="shared" si="27"/>
        <v>11.115953166547071</v>
      </c>
      <c r="AY189">
        <f t="shared" si="17"/>
        <v>9.3805978553661848</v>
      </c>
      <c r="AZ189">
        <f t="shared" si="12"/>
        <v>6.9383267059264195</v>
      </c>
      <c r="BC189">
        <f t="shared" si="23"/>
        <v>9.9453465030963759</v>
      </c>
      <c r="BG189">
        <f t="shared" si="25"/>
        <v>9.3057305170891507</v>
      </c>
      <c r="BH189">
        <f t="shared" si="29"/>
        <v>13.416836774001903</v>
      </c>
      <c r="BJ189">
        <f t="shared" si="21"/>
        <v>9.335374190473992</v>
      </c>
      <c r="BP189">
        <f t="shared" si="20"/>
        <v>2.0846366177933091</v>
      </c>
      <c r="BR189">
        <f t="shared" si="16"/>
        <v>2.5337029032295</v>
      </c>
      <c r="BT189">
        <f t="shared" si="28"/>
        <v>2.1263467571277359</v>
      </c>
      <c r="BU189">
        <f t="shared" si="18"/>
        <v>1.7943943745377617</v>
      </c>
      <c r="BV189">
        <f t="shared" si="13"/>
        <v>1.3272175826935584</v>
      </c>
      <c r="BY189">
        <f t="shared" si="24"/>
        <v>1.9024239278924187</v>
      </c>
      <c r="CC189">
        <f t="shared" si="26"/>
        <v>1.7800731625305681</v>
      </c>
      <c r="CD189">
        <f t="shared" si="30"/>
        <v>2.5664778303643185</v>
      </c>
      <c r="CF189">
        <f t="shared" si="22"/>
        <v>1.7857436370123161</v>
      </c>
    </row>
    <row r="190" spans="1:84">
      <c r="A190">
        <v>1442</v>
      </c>
      <c r="B190">
        <v>5.94</v>
      </c>
      <c r="D190">
        <v>7.1918750000000005</v>
      </c>
      <c r="E190">
        <v>5.3939062500000006</v>
      </c>
      <c r="F190">
        <v>7.1223093900000016</v>
      </c>
      <c r="G190">
        <v>6.4799999999999995</v>
      </c>
      <c r="H190">
        <v>5.3</v>
      </c>
      <c r="K190">
        <v>7.2315830999999999</v>
      </c>
      <c r="O190">
        <v>3.7</v>
      </c>
      <c r="P190">
        <v>6.8</v>
      </c>
      <c r="R190">
        <v>3.8</v>
      </c>
      <c r="W190">
        <f t="shared" si="11"/>
        <v>1442</v>
      </c>
      <c r="X190">
        <v>0.52607121504606646</v>
      </c>
      <c r="Z190">
        <v>0.55474714950013104</v>
      </c>
      <c r="AB190">
        <v>0.73607149937294913</v>
      </c>
      <c r="AC190">
        <v>0.6912632316288202</v>
      </c>
      <c r="AD190">
        <v>0.78765601187896828</v>
      </c>
      <c r="AG190">
        <v>0.79856921906759837</v>
      </c>
      <c r="AK190">
        <v>0.39760446460439375</v>
      </c>
      <c r="AL190">
        <v>0.50540271523034075</v>
      </c>
      <c r="AN190">
        <v>0.41636809086324017</v>
      </c>
      <c r="AT190">
        <f t="shared" si="19"/>
        <v>11.291246945491691</v>
      </c>
      <c r="AV190">
        <f t="shared" si="14"/>
        <v>12.964239665729552</v>
      </c>
      <c r="AW190">
        <f t="shared" si="15"/>
        <v>9.7231797492971648</v>
      </c>
      <c r="AX190">
        <f t="shared" si="27"/>
        <v>9.676110807261816</v>
      </c>
      <c r="AY190">
        <f t="shared" si="17"/>
        <v>9.3741424445955364</v>
      </c>
      <c r="AZ190">
        <f t="shared" si="12"/>
        <v>6.7288256803331565</v>
      </c>
      <c r="BC190">
        <f t="shared" si="23"/>
        <v>9.0556747334232668</v>
      </c>
      <c r="BG190">
        <f t="shared" si="25"/>
        <v>9.3057305170891507</v>
      </c>
      <c r="BH190">
        <f t="shared" si="29"/>
        <v>13.454617070865662</v>
      </c>
      <c r="BJ190">
        <f t="shared" si="21"/>
        <v>9.1265399135692746</v>
      </c>
      <c r="BP190">
        <f t="shared" si="20"/>
        <v>2.1598783268293147</v>
      </c>
      <c r="BR190">
        <f t="shared" si="16"/>
        <v>2.4799015036165111</v>
      </c>
      <c r="BT190">
        <f t="shared" si="28"/>
        <v>1.8509224110936862</v>
      </c>
      <c r="BU190">
        <f t="shared" si="18"/>
        <v>1.7931595329049808</v>
      </c>
      <c r="BV190">
        <f t="shared" si="13"/>
        <v>1.2871425824024638</v>
      </c>
      <c r="BY190">
        <f t="shared" si="24"/>
        <v>1.7322405298509764</v>
      </c>
      <c r="CC190">
        <f t="shared" si="26"/>
        <v>1.7800731625305681</v>
      </c>
      <c r="CD190">
        <f t="shared" si="30"/>
        <v>2.5737047420394541</v>
      </c>
      <c r="CF190">
        <f t="shared" si="22"/>
        <v>1.7457961776428559</v>
      </c>
    </row>
    <row r="191" spans="1:84">
      <c r="A191">
        <v>1443</v>
      </c>
      <c r="B191">
        <v>6.48</v>
      </c>
      <c r="D191">
        <v>7.1918750000000005</v>
      </c>
      <c r="E191">
        <v>5.3939062500000006</v>
      </c>
      <c r="F191">
        <v>6.1188225000000003</v>
      </c>
      <c r="G191">
        <v>7.92</v>
      </c>
      <c r="H191">
        <v>5.3</v>
      </c>
      <c r="K191">
        <v>7.2315830999999999</v>
      </c>
      <c r="O191">
        <v>3.7</v>
      </c>
      <c r="P191">
        <v>6.7741199999999999</v>
      </c>
      <c r="R191">
        <v>3.8</v>
      </c>
      <c r="W191">
        <f t="shared" si="11"/>
        <v>1443</v>
      </c>
      <c r="X191">
        <v>0.45068721825818781</v>
      </c>
      <c r="Z191">
        <v>0.55062584200707754</v>
      </c>
      <c r="AB191">
        <v>0.75656388362357785</v>
      </c>
      <c r="AC191">
        <v>0.69117494265300705</v>
      </c>
      <c r="AD191">
        <v>0.39505401455753797</v>
      </c>
      <c r="AG191">
        <v>0.76068273575519174</v>
      </c>
      <c r="AK191">
        <v>0.39671593650695125</v>
      </c>
      <c r="AL191">
        <v>0.52224255501774652</v>
      </c>
      <c r="AN191">
        <v>0.42126358302393707</v>
      </c>
      <c r="AT191">
        <f t="shared" si="19"/>
        <v>14.378042548097659</v>
      </c>
      <c r="AV191">
        <f t="shared" si="14"/>
        <v>13.061274011014468</v>
      </c>
      <c r="AW191">
        <f t="shared" si="15"/>
        <v>9.7959555082608514</v>
      </c>
      <c r="AX191">
        <f t="shared" si="27"/>
        <v>8.0876481582675837</v>
      </c>
      <c r="AY191">
        <f t="shared" si="17"/>
        <v>11.458748735305505</v>
      </c>
      <c r="AZ191">
        <f t="shared" si="12"/>
        <v>13.415886953929631</v>
      </c>
      <c r="BC191">
        <f t="shared" si="23"/>
        <v>9.5067007046250609</v>
      </c>
      <c r="BG191">
        <f t="shared" si="25"/>
        <v>9.3265726418206771</v>
      </c>
      <c r="BH191">
        <f t="shared" si="29"/>
        <v>12.971214112893971</v>
      </c>
      <c r="BJ191">
        <f t="shared" si="21"/>
        <v>9.0204806518584721</v>
      </c>
      <c r="BP191">
        <f t="shared" si="20"/>
        <v>2.7503448141540536</v>
      </c>
      <c r="BR191">
        <f t="shared" si="16"/>
        <v>2.4984629946857191</v>
      </c>
      <c r="BT191">
        <f t="shared" si="28"/>
        <v>1.5470688097064289</v>
      </c>
      <c r="BU191">
        <f t="shared" si="18"/>
        <v>2.191919383700224</v>
      </c>
      <c r="BV191">
        <f t="shared" si="13"/>
        <v>2.5662961413269256</v>
      </c>
      <c r="BY191">
        <f t="shared" si="24"/>
        <v>1.8185163171700072</v>
      </c>
      <c r="CC191">
        <f t="shared" si="26"/>
        <v>1.7840600077133906</v>
      </c>
      <c r="CD191">
        <f t="shared" si="30"/>
        <v>2.4812356306039698</v>
      </c>
      <c r="CF191">
        <f t="shared" si="22"/>
        <v>1.7255083297342473</v>
      </c>
    </row>
    <row r="192" spans="1:84">
      <c r="A192">
        <v>1444</v>
      </c>
      <c r="B192">
        <v>6.48</v>
      </c>
      <c r="D192">
        <v>7.1918750000000005</v>
      </c>
      <c r="E192">
        <v>5.3939062500000006</v>
      </c>
      <c r="F192">
        <v>6.1188225000000003</v>
      </c>
      <c r="G192">
        <v>6.4799999999999995</v>
      </c>
      <c r="H192">
        <v>5.3</v>
      </c>
      <c r="K192">
        <v>7.2315830999999999</v>
      </c>
      <c r="O192">
        <v>3.7</v>
      </c>
      <c r="P192">
        <v>6.7741199999999999</v>
      </c>
      <c r="R192">
        <v>3.8</v>
      </c>
      <c r="W192">
        <f t="shared" si="11"/>
        <v>1444</v>
      </c>
      <c r="X192">
        <v>0.43612010377381033</v>
      </c>
      <c r="Z192">
        <v>0.52341312112834926</v>
      </c>
      <c r="AB192">
        <v>0.6837275866265502</v>
      </c>
      <c r="AC192">
        <v>0.69113678638794251</v>
      </c>
      <c r="AD192">
        <v>0.47283510950377283</v>
      </c>
      <c r="AG192">
        <v>0.74222594903625694</v>
      </c>
      <c r="AK192">
        <v>0.39671593650695125</v>
      </c>
      <c r="AL192">
        <v>0.50977637785161656</v>
      </c>
      <c r="AN192">
        <v>0.42113776918070256</v>
      </c>
      <c r="AT192">
        <f t="shared" si="19"/>
        <v>14.858292346368863</v>
      </c>
      <c r="AV192">
        <f t="shared" si="14"/>
        <v>13.740341442904787</v>
      </c>
      <c r="AW192">
        <f t="shared" si="15"/>
        <v>10.305256082178591</v>
      </c>
      <c r="AX192">
        <f t="shared" si="27"/>
        <v>8.9492110888632048</v>
      </c>
      <c r="AY192">
        <f t="shared" si="17"/>
        <v>9.37585746790608</v>
      </c>
      <c r="AZ192">
        <f t="shared" si="12"/>
        <v>11.208981510620481</v>
      </c>
      <c r="BC192">
        <f t="shared" si="23"/>
        <v>9.7431019615924868</v>
      </c>
      <c r="BG192">
        <f t="shared" si="25"/>
        <v>9.3265726418206771</v>
      </c>
      <c r="BH192">
        <f t="shared" si="29"/>
        <v>13.288414870356705</v>
      </c>
      <c r="BJ192">
        <f t="shared" si="21"/>
        <v>9.023175497635048</v>
      </c>
      <c r="BP192">
        <f t="shared" si="20"/>
        <v>2.8422107644567594</v>
      </c>
      <c r="BR192">
        <f t="shared" si="16"/>
        <v>2.6283603422219146</v>
      </c>
      <c r="BT192">
        <f t="shared" si="28"/>
        <v>1.7118753284174582</v>
      </c>
      <c r="BU192">
        <f t="shared" si="18"/>
        <v>1.7934875960229277</v>
      </c>
      <c r="BV192">
        <f t="shared" si="13"/>
        <v>2.144141948847035</v>
      </c>
      <c r="BY192">
        <f t="shared" si="24"/>
        <v>1.8637370048251489</v>
      </c>
      <c r="CC192">
        <f t="shared" si="26"/>
        <v>1.7840600077133906</v>
      </c>
      <c r="CD192">
        <f t="shared" si="30"/>
        <v>2.5419122808096541</v>
      </c>
      <c r="CF192">
        <f t="shared" si="22"/>
        <v>1.7260238209829168</v>
      </c>
    </row>
    <row r="193" spans="1:84">
      <c r="A193">
        <v>1445</v>
      </c>
      <c r="B193">
        <v>6.48</v>
      </c>
      <c r="D193">
        <v>7.1918750000000005</v>
      </c>
      <c r="E193">
        <v>5.3939062500000006</v>
      </c>
      <c r="F193">
        <v>8.150271570000001</v>
      </c>
      <c r="G193">
        <v>6.4799999999999995</v>
      </c>
      <c r="H193">
        <v>5.3</v>
      </c>
      <c r="K193">
        <v>7.2315830999999999</v>
      </c>
      <c r="O193">
        <v>3.7</v>
      </c>
      <c r="P193">
        <v>6.7741199999999999</v>
      </c>
      <c r="R193">
        <v>3.8</v>
      </c>
      <c r="W193">
        <f t="shared" si="11"/>
        <v>1445</v>
      </c>
      <c r="X193">
        <v>0.49378432736121086</v>
      </c>
      <c r="Z193">
        <v>0.61225896917746214</v>
      </c>
      <c r="AB193">
        <v>0.66080048124204427</v>
      </c>
      <c r="AC193">
        <v>0.67791686049044309</v>
      </c>
      <c r="AD193">
        <v>0.39999240866028751</v>
      </c>
      <c r="AG193">
        <v>0.76733678072975908</v>
      </c>
      <c r="AK193">
        <v>0.39643798669185387</v>
      </c>
      <c r="AL193">
        <v>0.51111251506184752</v>
      </c>
      <c r="AN193">
        <v>0.42101195533746805</v>
      </c>
      <c r="AT193">
        <f t="shared" si="19"/>
        <v>13.123138262871151</v>
      </c>
      <c r="AV193">
        <f t="shared" si="14"/>
        <v>11.746459197914092</v>
      </c>
      <c r="AW193">
        <f t="shared" si="15"/>
        <v>8.809844398435569</v>
      </c>
      <c r="AX193">
        <f t="shared" si="27"/>
        <v>12.33393709804918</v>
      </c>
      <c r="AY193">
        <f t="shared" si="17"/>
        <v>9.5586942553870156</v>
      </c>
      <c r="AZ193">
        <f t="shared" si="12"/>
        <v>13.250251467900421</v>
      </c>
      <c r="BC193">
        <f t="shared" si="23"/>
        <v>9.424262307773855</v>
      </c>
      <c r="BG193">
        <f t="shared" si="25"/>
        <v>9.3331116699368231</v>
      </c>
      <c r="BH193">
        <f t="shared" si="29"/>
        <v>13.253676637482243</v>
      </c>
      <c r="BJ193">
        <f t="shared" si="21"/>
        <v>9.0258719540495154</v>
      </c>
      <c r="BP193">
        <f t="shared" si="20"/>
        <v>2.5102968742772114</v>
      </c>
      <c r="BR193">
        <f t="shared" si="16"/>
        <v>2.2469548988731907</v>
      </c>
      <c r="BT193">
        <f t="shared" si="28"/>
        <v>2.3593322820017746</v>
      </c>
      <c r="BU193">
        <f t="shared" si="18"/>
        <v>1.8284620515931203</v>
      </c>
      <c r="BV193">
        <f t="shared" si="13"/>
        <v>2.5346120856902572</v>
      </c>
      <c r="BY193">
        <f t="shared" si="24"/>
        <v>1.8027468536628286</v>
      </c>
      <c r="CC193">
        <f t="shared" si="26"/>
        <v>1.7853108443282284</v>
      </c>
      <c r="CD193">
        <f t="shared" si="30"/>
        <v>2.5352672790078068</v>
      </c>
      <c r="CF193">
        <f t="shared" si="22"/>
        <v>1.7265396203270427</v>
      </c>
    </row>
    <row r="194" spans="1:84">
      <c r="A194">
        <v>1446</v>
      </c>
      <c r="B194">
        <v>6.48</v>
      </c>
      <c r="D194">
        <v>7.1918750000000005</v>
      </c>
      <c r="E194">
        <v>5.3939062500000006</v>
      </c>
      <c r="F194">
        <v>8.150271570000001</v>
      </c>
      <c r="G194">
        <v>6.4799999999999995</v>
      </c>
      <c r="H194">
        <v>5.3</v>
      </c>
      <c r="K194">
        <v>7.2315830999999999</v>
      </c>
      <c r="O194">
        <v>3.7</v>
      </c>
      <c r="P194">
        <v>6.6</v>
      </c>
      <c r="R194">
        <v>3.8</v>
      </c>
      <c r="W194">
        <f t="shared" si="11"/>
        <v>1446</v>
      </c>
      <c r="X194">
        <v>0.50819149436776612</v>
      </c>
      <c r="Z194">
        <v>0.56858036080423657</v>
      </c>
      <c r="AB194">
        <v>0.69636669096949499</v>
      </c>
      <c r="AC194">
        <v>0.67782857151463005</v>
      </c>
      <c r="AD194">
        <v>0.36887796797665062</v>
      </c>
      <c r="AG194">
        <v>0.79837309120549294</v>
      </c>
      <c r="AK194">
        <v>0.39509532201127406</v>
      </c>
      <c r="AL194">
        <v>0.49924933075868033</v>
      </c>
      <c r="AN194">
        <v>0.42088614149423353</v>
      </c>
      <c r="AT194">
        <f t="shared" si="19"/>
        <v>12.7510988905111</v>
      </c>
      <c r="AV194">
        <f t="shared" si="14"/>
        <v>12.648827669368233</v>
      </c>
      <c r="AW194">
        <f t="shared" si="15"/>
        <v>9.4866207520261749</v>
      </c>
      <c r="AX194">
        <f t="shared" si="27"/>
        <v>11.70399399582573</v>
      </c>
      <c r="AY194">
        <f t="shared" si="17"/>
        <v>9.5599393007589342</v>
      </c>
      <c r="AZ194">
        <f t="shared" si="12"/>
        <v>14.367895239369464</v>
      </c>
      <c r="BC194">
        <f t="shared" si="23"/>
        <v>9.0578993451304406</v>
      </c>
      <c r="BG194">
        <f t="shared" si="25"/>
        <v>9.3648286726473078</v>
      </c>
      <c r="BH194">
        <f t="shared" si="29"/>
        <v>13.219847465734929</v>
      </c>
      <c r="BJ194">
        <f t="shared" si="21"/>
        <v>9.0285700225462584</v>
      </c>
      <c r="BP194">
        <f t="shared" si="20"/>
        <v>2.4391302634531966</v>
      </c>
      <c r="BR194">
        <f t="shared" si="16"/>
        <v>2.4195670216720888</v>
      </c>
      <c r="BT194">
        <f t="shared" si="28"/>
        <v>2.2388318217606402</v>
      </c>
      <c r="BU194">
        <f t="shared" si="18"/>
        <v>1.8287002136426891</v>
      </c>
      <c r="BV194">
        <f t="shared" si="13"/>
        <v>2.7484037573067912</v>
      </c>
      <c r="BY194">
        <f t="shared" si="24"/>
        <v>1.7326660710365631</v>
      </c>
      <c r="CC194">
        <f t="shared" si="26"/>
        <v>1.7913779215143941</v>
      </c>
      <c r="CD194">
        <f t="shared" si="30"/>
        <v>2.5287961695524612</v>
      </c>
      <c r="CF194">
        <f t="shared" si="22"/>
        <v>1.7270557280429177</v>
      </c>
    </row>
    <row r="195" spans="1:84">
      <c r="A195">
        <v>1447</v>
      </c>
      <c r="B195">
        <v>6.48</v>
      </c>
      <c r="D195">
        <v>7.1918750000000005</v>
      </c>
      <c r="E195">
        <v>5.3939062500000006</v>
      </c>
      <c r="F195">
        <v>7.4311299608823553</v>
      </c>
      <c r="G195">
        <v>6.9</v>
      </c>
      <c r="H195">
        <v>5.3</v>
      </c>
      <c r="K195">
        <v>7.2315830999999999</v>
      </c>
      <c r="O195">
        <v>3.7</v>
      </c>
      <c r="P195">
        <v>6.6</v>
      </c>
      <c r="R195">
        <v>3.8</v>
      </c>
      <c r="W195">
        <f t="shared" si="11"/>
        <v>1447</v>
      </c>
      <c r="X195">
        <v>0.43600700502120071</v>
      </c>
      <c r="Z195">
        <v>0.56572654604309935</v>
      </c>
      <c r="AB195">
        <v>0.7108185401558279</v>
      </c>
      <c r="AC195">
        <v>0.64758232372917013</v>
      </c>
      <c r="AD195">
        <v>0.47748427935359228</v>
      </c>
      <c r="AG195">
        <v>0.75457787854765845</v>
      </c>
      <c r="AK195">
        <v>0.39509532201127406</v>
      </c>
      <c r="AL195">
        <v>0.4973424692862215</v>
      </c>
      <c r="AN195">
        <v>0.42076032765099902</v>
      </c>
      <c r="AT195">
        <f t="shared" si="19"/>
        <v>14.86214653749637</v>
      </c>
      <c r="AV195">
        <f t="shared" si="14"/>
        <v>12.712634841519519</v>
      </c>
      <c r="AW195">
        <f t="shared" si="15"/>
        <v>9.5344761311396393</v>
      </c>
      <c r="AX195">
        <f t="shared" si="27"/>
        <v>10.454327709647639</v>
      </c>
      <c r="AY195">
        <f t="shared" si="17"/>
        <v>10.655015968109867</v>
      </c>
      <c r="AZ195">
        <f t="shared" si="12"/>
        <v>11.099841877883442</v>
      </c>
      <c r="BC195">
        <f t="shared" si="23"/>
        <v>9.5836139722498626</v>
      </c>
      <c r="BG195">
        <f t="shared" si="25"/>
        <v>9.3648286726473078</v>
      </c>
      <c r="BH195">
        <f t="shared" si="29"/>
        <v>13.27053370180154</v>
      </c>
      <c r="BJ195">
        <f t="shared" si="21"/>
        <v>9.0312697045713914</v>
      </c>
      <c r="BP195">
        <f t="shared" si="20"/>
        <v>2.8429480243824301</v>
      </c>
      <c r="BR195">
        <f t="shared" si="16"/>
        <v>2.4317725583051226</v>
      </c>
      <c r="BT195">
        <f t="shared" si="28"/>
        <v>1.9997858474483849</v>
      </c>
      <c r="BU195">
        <f t="shared" si="18"/>
        <v>2.0381750724820957</v>
      </c>
      <c r="BV195">
        <f t="shared" si="13"/>
        <v>2.1232648633944886</v>
      </c>
      <c r="BY195">
        <f t="shared" si="24"/>
        <v>1.8332288905988225</v>
      </c>
      <c r="CC195">
        <f t="shared" si="26"/>
        <v>1.7913779215143941</v>
      </c>
      <c r="CD195">
        <f t="shared" si="30"/>
        <v>2.5384918305611452</v>
      </c>
      <c r="CF195">
        <f t="shared" si="22"/>
        <v>1.7275721444071654</v>
      </c>
    </row>
    <row r="196" spans="1:84">
      <c r="A196">
        <v>1448</v>
      </c>
      <c r="B196">
        <v>6.48</v>
      </c>
      <c r="D196">
        <v>7.1918750000000005</v>
      </c>
      <c r="E196">
        <v>5.3939062500000006</v>
      </c>
      <c r="F196">
        <v>6.4938703261764719</v>
      </c>
      <c r="G196">
        <v>5.3999999999999995</v>
      </c>
      <c r="H196">
        <v>5.3</v>
      </c>
      <c r="K196">
        <v>7.2315830999999999</v>
      </c>
      <c r="O196">
        <v>3.7</v>
      </c>
      <c r="P196">
        <v>6.5858399999999993</v>
      </c>
      <c r="R196">
        <v>3.8</v>
      </c>
      <c r="W196">
        <f t="shared" si="11"/>
        <v>1448</v>
      </c>
      <c r="X196">
        <v>0.42982161630604365</v>
      </c>
      <c r="Z196">
        <v>0.56515602725986136</v>
      </c>
      <c r="AB196">
        <v>0.56786494817080113</v>
      </c>
      <c r="AC196">
        <v>0.62988178680852325</v>
      </c>
      <c r="AD196">
        <v>0.49963026481496764</v>
      </c>
      <c r="AG196">
        <v>0.68675006477560363</v>
      </c>
      <c r="AK196">
        <v>0.39509532201127406</v>
      </c>
      <c r="AL196">
        <v>0.46428206630520419</v>
      </c>
      <c r="AN196">
        <v>0.42063451380776451</v>
      </c>
      <c r="AT196">
        <f t="shared" si="19"/>
        <v>15.076021666127838</v>
      </c>
      <c r="AV196">
        <f t="shared" si="14"/>
        <v>12.725468106337903</v>
      </c>
      <c r="AW196">
        <f t="shared" si="15"/>
        <v>9.5441010797534283</v>
      </c>
      <c r="AX196">
        <f t="shared" si="27"/>
        <v>11.435589301812762</v>
      </c>
      <c r="AY196">
        <f t="shared" si="17"/>
        <v>8.5730372160158002</v>
      </c>
      <c r="AZ196">
        <f t="shared" si="12"/>
        <v>10.607844186466155</v>
      </c>
      <c r="BC196">
        <f t="shared" si="23"/>
        <v>10.530152774522021</v>
      </c>
      <c r="BG196">
        <f t="shared" si="25"/>
        <v>9.3648286726473078</v>
      </c>
      <c r="BH196">
        <f t="shared" si="29"/>
        <v>14.184997608050358</v>
      </c>
      <c r="BJ196">
        <f t="shared" si="21"/>
        <v>9.0339710015727572</v>
      </c>
      <c r="BP196">
        <f t="shared" si="20"/>
        <v>2.8838597374296224</v>
      </c>
      <c r="BR196">
        <f t="shared" si="16"/>
        <v>2.434227405912079</v>
      </c>
      <c r="BT196">
        <f t="shared" si="28"/>
        <v>2.1874892655118523</v>
      </c>
      <c r="BU196">
        <f t="shared" si="18"/>
        <v>1.6399178378936179</v>
      </c>
      <c r="BV196">
        <f t="shared" si="13"/>
        <v>2.0291516838960497</v>
      </c>
      <c r="BY196">
        <f t="shared" si="24"/>
        <v>2.0142902609151356</v>
      </c>
      <c r="CC196">
        <f t="shared" si="26"/>
        <v>1.7913779215143941</v>
      </c>
      <c r="CD196">
        <f t="shared" si="30"/>
        <v>2.713417663049746</v>
      </c>
      <c r="CF196">
        <f t="shared" si="22"/>
        <v>1.7280888696967414</v>
      </c>
    </row>
    <row r="197" spans="1:84">
      <c r="A197">
        <v>1449</v>
      </c>
      <c r="B197">
        <v>6.48</v>
      </c>
      <c r="D197">
        <v>7.1918750000000005</v>
      </c>
      <c r="E197">
        <v>5.3939062500000006</v>
      </c>
      <c r="F197">
        <v>7.4311299608823553</v>
      </c>
      <c r="G197">
        <v>6.9</v>
      </c>
      <c r="H197">
        <v>5.3</v>
      </c>
      <c r="K197">
        <v>6.6959104000000007</v>
      </c>
      <c r="O197">
        <v>3.7</v>
      </c>
      <c r="P197">
        <v>6.4079999999999995</v>
      </c>
      <c r="R197">
        <v>3.8</v>
      </c>
      <c r="W197">
        <f t="shared" si="11"/>
        <v>1449</v>
      </c>
      <c r="X197">
        <v>0.43336850688362283</v>
      </c>
      <c r="Z197">
        <v>0.5507165530067395</v>
      </c>
      <c r="AB197">
        <v>0.61268314795925227</v>
      </c>
      <c r="AC197">
        <v>0.60258710236838142</v>
      </c>
      <c r="AD197">
        <v>0.47647287531601118</v>
      </c>
      <c r="AG197">
        <v>0.76039134787533957</v>
      </c>
      <c r="AK197">
        <v>0.39509532201127406</v>
      </c>
      <c r="AL197">
        <v>0.44994339980677484</v>
      </c>
      <c r="AN197">
        <v>0.42050869996453</v>
      </c>
      <c r="AT197">
        <f t="shared" si="19"/>
        <v>14.952632452685689</v>
      </c>
      <c r="AV197">
        <f t="shared" si="14"/>
        <v>13.05912262984401</v>
      </c>
      <c r="AW197">
        <f t="shared" si="15"/>
        <v>9.794341972383009</v>
      </c>
      <c r="AX197">
        <f t="shared" si="27"/>
        <v>12.128830351600559</v>
      </c>
      <c r="AY197">
        <f t="shared" si="17"/>
        <v>11.450626760646799</v>
      </c>
      <c r="AZ197">
        <f t="shared" si="12"/>
        <v>11.123403397276036</v>
      </c>
      <c r="BC197">
        <f t="shared" si="23"/>
        <v>8.8058739998942546</v>
      </c>
      <c r="BG197">
        <f t="shared" si="25"/>
        <v>9.3648286726473078</v>
      </c>
      <c r="BH197">
        <f t="shared" si="29"/>
        <v>14.241791306977438</v>
      </c>
      <c r="BJ197">
        <f t="shared" si="21"/>
        <v>9.0366739149999287</v>
      </c>
      <c r="BP197">
        <f t="shared" si="20"/>
        <v>2.8602568803523871</v>
      </c>
      <c r="BR197">
        <f t="shared" si="16"/>
        <v>2.4980514616118916</v>
      </c>
      <c r="BT197">
        <f t="shared" si="28"/>
        <v>2.3200978539107537</v>
      </c>
      <c r="BU197">
        <f t="shared" si="18"/>
        <v>2.1903657486481269</v>
      </c>
      <c r="BV197">
        <f t="shared" si="13"/>
        <v>2.1277718957292611</v>
      </c>
      <c r="BY197">
        <f t="shared" si="24"/>
        <v>1.6844566851631406</v>
      </c>
      <c r="CC197">
        <f t="shared" si="26"/>
        <v>1.7913779215143941</v>
      </c>
      <c r="CD197">
        <f t="shared" si="30"/>
        <v>2.7242816074843366</v>
      </c>
      <c r="CF197">
        <f t="shared" si="22"/>
        <v>1.7286059041889303</v>
      </c>
    </row>
    <row r="198" spans="1:84">
      <c r="A198">
        <v>1450</v>
      </c>
      <c r="B198">
        <v>6.48</v>
      </c>
      <c r="D198">
        <v>7.1918750000000005</v>
      </c>
      <c r="E198">
        <v>5.3939062500000006</v>
      </c>
      <c r="F198">
        <v>7.4311299608823553</v>
      </c>
      <c r="G198">
        <v>6.9</v>
      </c>
      <c r="H198">
        <v>5.3</v>
      </c>
      <c r="K198">
        <v>7.0307059199999999</v>
      </c>
      <c r="O198">
        <v>3.7</v>
      </c>
      <c r="P198">
        <v>6.4</v>
      </c>
      <c r="R198">
        <v>3.8</v>
      </c>
      <c r="W198">
        <f t="shared" si="11"/>
        <v>1450</v>
      </c>
      <c r="X198">
        <v>0.41302360146393552</v>
      </c>
      <c r="Z198">
        <v>0.60443358721514773</v>
      </c>
      <c r="AB198">
        <v>0.62428056959302247</v>
      </c>
      <c r="AC198">
        <v>0.6209319844759088</v>
      </c>
      <c r="AD198">
        <v>0.44859229871878659</v>
      </c>
      <c r="AG198">
        <v>0.70673664027714467</v>
      </c>
      <c r="AK198">
        <v>0.41532720126194872</v>
      </c>
      <c r="AL198">
        <v>0.43198582195072072</v>
      </c>
      <c r="AN198">
        <v>0.42038288612129554</v>
      </c>
      <c r="AT198">
        <f t="shared" si="19"/>
        <v>15.689176059266488</v>
      </c>
      <c r="AV198">
        <f t="shared" si="14"/>
        <v>11.89853633570508</v>
      </c>
      <c r="AW198">
        <f t="shared" si="15"/>
        <v>8.9239022517788094</v>
      </c>
      <c r="AX198">
        <f t="shared" si="27"/>
        <v>11.903509932604207</v>
      </c>
      <c r="AY198">
        <f t="shared" si="17"/>
        <v>11.112328197787836</v>
      </c>
      <c r="AZ198">
        <f t="shared" si="12"/>
        <v>11.814736934042781</v>
      </c>
      <c r="BC198">
        <f t="shared" si="23"/>
        <v>9.9481270947589895</v>
      </c>
      <c r="BG198">
        <f t="shared" si="25"/>
        <v>8.908638752188045</v>
      </c>
      <c r="BH198">
        <f t="shared" si="29"/>
        <v>14.815301046454454</v>
      </c>
      <c r="BJ198">
        <f t="shared" si="21"/>
        <v>9.0393784463042195</v>
      </c>
      <c r="BP198">
        <f t="shared" si="20"/>
        <v>3.001148721643109</v>
      </c>
      <c r="BR198">
        <f t="shared" si="16"/>
        <v>2.2760454072560705</v>
      </c>
      <c r="BT198">
        <f t="shared" si="28"/>
        <v>2.2769967959025741</v>
      </c>
      <c r="BU198">
        <f t="shared" si="18"/>
        <v>2.1256533446555528</v>
      </c>
      <c r="BV198">
        <f t="shared" si="13"/>
        <v>2.2600156000677747</v>
      </c>
      <c r="BY198">
        <f t="shared" si="24"/>
        <v>1.9029558212870841</v>
      </c>
      <c r="CC198">
        <f t="shared" si="26"/>
        <v>1.704114333455915</v>
      </c>
      <c r="CD198">
        <f t="shared" si="30"/>
        <v>2.8339870512233492</v>
      </c>
      <c r="CF198">
        <f t="shared" si="22"/>
        <v>1.7291232481613517</v>
      </c>
    </row>
    <row r="199" spans="1:84">
      <c r="A199">
        <v>1451</v>
      </c>
      <c r="B199">
        <v>6.48</v>
      </c>
      <c r="D199">
        <v>7.1918750000000005</v>
      </c>
      <c r="E199">
        <v>5.3939062500000006</v>
      </c>
      <c r="F199">
        <v>7.4311299608823553</v>
      </c>
      <c r="G199">
        <v>6.4799999999999995</v>
      </c>
      <c r="H199">
        <v>5.3</v>
      </c>
      <c r="K199">
        <v>7.0307059199999999</v>
      </c>
      <c r="O199">
        <v>3.7</v>
      </c>
      <c r="P199">
        <v>6.4</v>
      </c>
      <c r="R199">
        <v>3.8</v>
      </c>
      <c r="W199">
        <f t="shared" si="11"/>
        <v>1451</v>
      </c>
      <c r="X199">
        <v>0.40315418643100825</v>
      </c>
      <c r="Z199">
        <v>0.58177193270260852</v>
      </c>
      <c r="AB199">
        <v>0.63833187535590952</v>
      </c>
      <c r="AC199">
        <v>0.58302520130103652</v>
      </c>
      <c r="AD199">
        <v>0.49453827409220241</v>
      </c>
      <c r="AG199">
        <v>0.69554303866020062</v>
      </c>
      <c r="AK199">
        <v>0.41792721930344101</v>
      </c>
      <c r="AL199">
        <v>0.43164846781744626</v>
      </c>
      <c r="AN199">
        <v>0.42025707227806103</v>
      </c>
      <c r="AT199">
        <f t="shared" si="19"/>
        <v>16.073254893779758</v>
      </c>
      <c r="AV199">
        <f t="shared" si="14"/>
        <v>12.362017821296922</v>
      </c>
      <c r="AW199">
        <f t="shared" si="15"/>
        <v>9.2715133659726927</v>
      </c>
      <c r="AX199">
        <f t="shared" si="27"/>
        <v>11.641483447366687</v>
      </c>
      <c r="AY199">
        <f t="shared" si="17"/>
        <v>11.114442369797572</v>
      </c>
      <c r="AZ199">
        <f t="shared" si="12"/>
        <v>10.717067369009866</v>
      </c>
      <c r="BC199">
        <f t="shared" si="23"/>
        <v>10.108225557893576</v>
      </c>
      <c r="BG199">
        <f t="shared" si="25"/>
        <v>8.8532161321456577</v>
      </c>
      <c r="BH199">
        <f t="shared" si="29"/>
        <v>14.826879920043416</v>
      </c>
      <c r="BJ199">
        <f t="shared" si="21"/>
        <v>9.0420845969386772</v>
      </c>
      <c r="BP199">
        <f t="shared" si="20"/>
        <v>3.0746183352707068</v>
      </c>
      <c r="BR199">
        <f t="shared" si="16"/>
        <v>2.364703783115627</v>
      </c>
      <c r="BT199">
        <f t="shared" si="28"/>
        <v>2.2268743134830618</v>
      </c>
      <c r="BU199">
        <f t="shared" si="18"/>
        <v>2.1260577600691084</v>
      </c>
      <c r="BV199">
        <f t="shared" si="13"/>
        <v>2.0500447514112969</v>
      </c>
      <c r="BY199">
        <f t="shared" si="24"/>
        <v>1.9335807117311945</v>
      </c>
      <c r="CC199">
        <f t="shared" si="26"/>
        <v>1.6935126597502981</v>
      </c>
      <c r="CD199">
        <f t="shared" si="30"/>
        <v>2.8362019490317683</v>
      </c>
      <c r="CF199">
        <f t="shared" si="22"/>
        <v>1.729640901891955</v>
      </c>
    </row>
    <row r="200" spans="1:84">
      <c r="A200">
        <v>1452</v>
      </c>
      <c r="B200">
        <v>6.48</v>
      </c>
      <c r="D200">
        <v>7.1918750000000005</v>
      </c>
      <c r="E200">
        <v>5.3939062500000006</v>
      </c>
      <c r="F200">
        <v>6.4938703261764719</v>
      </c>
      <c r="G200">
        <v>6.9</v>
      </c>
      <c r="H200">
        <v>5.3</v>
      </c>
      <c r="K200">
        <v>7.0307059199999999</v>
      </c>
      <c r="O200">
        <v>3.7</v>
      </c>
      <c r="P200">
        <v>6.4</v>
      </c>
      <c r="R200">
        <v>3.8</v>
      </c>
      <c r="W200">
        <f t="shared" ref="W200:W263" si="31">A200</f>
        <v>1452</v>
      </c>
      <c r="X200">
        <v>0.44372618417434956</v>
      </c>
      <c r="Z200">
        <v>0.55861049727172929</v>
      </c>
      <c r="AB200">
        <v>0.58916571909650162</v>
      </c>
      <c r="AC200">
        <v>0.59194957755271149</v>
      </c>
      <c r="AD200">
        <v>0.53032483975759681</v>
      </c>
      <c r="AG200">
        <v>0.71483212294498566</v>
      </c>
      <c r="AK200">
        <v>0.44863803691664594</v>
      </c>
      <c r="AL200">
        <v>0.45662306702861505</v>
      </c>
      <c r="AN200">
        <v>0.42013125843482652</v>
      </c>
      <c r="AT200">
        <f t="shared" si="19"/>
        <v>14.603600668861743</v>
      </c>
      <c r="AV200">
        <f t="shared" si="14"/>
        <v>12.874579040539585</v>
      </c>
      <c r="AW200">
        <f t="shared" si="15"/>
        <v>9.6559342804046882</v>
      </c>
      <c r="AX200">
        <f t="shared" si="27"/>
        <v>11.022145579235266</v>
      </c>
      <c r="AY200">
        <f t="shared" si="17"/>
        <v>11.65639821642676</v>
      </c>
      <c r="AZ200">
        <f t="shared" si="12"/>
        <v>9.9938747021967647</v>
      </c>
      <c r="BC200">
        <f t="shared" si="23"/>
        <v>9.8354644318930404</v>
      </c>
      <c r="BG200">
        <f t="shared" si="25"/>
        <v>8.2471830195874283</v>
      </c>
      <c r="BH200">
        <f t="shared" si="29"/>
        <v>14.015936692919926</v>
      </c>
      <c r="BJ200">
        <f t="shared" si="21"/>
        <v>9.0447923683580917</v>
      </c>
      <c r="BP200">
        <f t="shared" si="20"/>
        <v>2.7934913416217939</v>
      </c>
      <c r="BR200">
        <f t="shared" si="16"/>
        <v>2.4627505155943159</v>
      </c>
      <c r="BT200">
        <f t="shared" si="28"/>
        <v>2.1084025056464757</v>
      </c>
      <c r="BU200">
        <f t="shared" si="18"/>
        <v>2.2297273275565317</v>
      </c>
      <c r="BV200">
        <f t="shared" si="13"/>
        <v>1.9117067826544287</v>
      </c>
      <c r="BY200">
        <f t="shared" si="24"/>
        <v>1.8814048229835534</v>
      </c>
      <c r="CC200">
        <f t="shared" si="26"/>
        <v>1.5775858899723978</v>
      </c>
      <c r="CD200">
        <f t="shared" si="30"/>
        <v>2.6810783644526182</v>
      </c>
      <c r="CF200">
        <f t="shared" si="22"/>
        <v>1.7301588656590248</v>
      </c>
    </row>
    <row r="201" spans="1:84">
      <c r="A201">
        <v>1453</v>
      </c>
      <c r="B201">
        <v>6.48</v>
      </c>
      <c r="D201">
        <v>7.1918750000000005</v>
      </c>
      <c r="E201">
        <v>5.3939062500000006</v>
      </c>
      <c r="F201">
        <v>7.4311299608823553</v>
      </c>
      <c r="G201">
        <v>6.9</v>
      </c>
      <c r="H201">
        <v>5.3</v>
      </c>
      <c r="K201">
        <v>7.0307059199999999</v>
      </c>
      <c r="O201">
        <v>3.7</v>
      </c>
      <c r="P201">
        <v>6.4</v>
      </c>
      <c r="R201">
        <v>3.8</v>
      </c>
      <c r="W201">
        <f t="shared" si="31"/>
        <v>1453</v>
      </c>
      <c r="X201">
        <v>0.43445830377269778</v>
      </c>
      <c r="Z201">
        <v>0.55409203177772914</v>
      </c>
      <c r="AB201">
        <v>0.5805046477371113</v>
      </c>
      <c r="AC201">
        <v>0.60508692433123801</v>
      </c>
      <c r="AD201">
        <v>0.53164031953416935</v>
      </c>
      <c r="AG201">
        <v>0.70140145433207535</v>
      </c>
      <c r="AK201">
        <v>0.47912291046809463</v>
      </c>
      <c r="AL201">
        <v>0.44733871989894736</v>
      </c>
      <c r="AN201">
        <v>0.420005444591592</v>
      </c>
      <c r="AT201">
        <f t="shared" si="19"/>
        <v>14.915125211625007</v>
      </c>
      <c r="AV201">
        <f t="shared" si="14"/>
        <v>12.979567630535753</v>
      </c>
      <c r="AW201">
        <f t="shared" si="15"/>
        <v>9.7346757229018142</v>
      </c>
      <c r="AX201">
        <f t="shared" si="27"/>
        <v>12.801154977569851</v>
      </c>
      <c r="AY201">
        <f t="shared" si="17"/>
        <v>11.40332028762001</v>
      </c>
      <c r="AZ201">
        <f t="shared" si="12"/>
        <v>9.9691460659792206</v>
      </c>
      <c r="BC201">
        <f t="shared" si="23"/>
        <v>10.023797180026012</v>
      </c>
      <c r="BG201">
        <f t="shared" si="25"/>
        <v>7.7224443230760258</v>
      </c>
      <c r="BH201">
        <f t="shared" si="29"/>
        <v>14.30683219517806</v>
      </c>
      <c r="BJ201">
        <f t="shared" si="21"/>
        <v>9.0475017620189941</v>
      </c>
      <c r="BP201">
        <f t="shared" si="20"/>
        <v>2.8530822009341428</v>
      </c>
      <c r="BR201">
        <f t="shared" si="16"/>
        <v>2.4828335570149656</v>
      </c>
      <c r="BT201">
        <f t="shared" si="28"/>
        <v>2.4487053846143931</v>
      </c>
      <c r="BU201">
        <f t="shared" si="18"/>
        <v>2.1813165952372993</v>
      </c>
      <c r="BV201">
        <f t="shared" si="13"/>
        <v>1.9069764950541166</v>
      </c>
      <c r="BY201">
        <f t="shared" si="24"/>
        <v>1.9174305890382954</v>
      </c>
      <c r="CC201">
        <f t="shared" si="26"/>
        <v>1.4772097540757185</v>
      </c>
      <c r="CD201">
        <f t="shared" si="30"/>
        <v>2.7367231390052056</v>
      </c>
      <c r="CF201">
        <f t="shared" si="22"/>
        <v>1.7306771397411775</v>
      </c>
    </row>
    <row r="202" spans="1:84">
      <c r="A202">
        <v>1454</v>
      </c>
      <c r="B202">
        <v>6.48</v>
      </c>
      <c r="D202">
        <v>7.1918750000000005</v>
      </c>
      <c r="E202">
        <v>5.3939062500000006</v>
      </c>
      <c r="F202">
        <v>6.4938703261764719</v>
      </c>
      <c r="G202">
        <v>6.9</v>
      </c>
      <c r="H202">
        <v>5.3</v>
      </c>
      <c r="K202">
        <v>7.0307059199999999</v>
      </c>
      <c r="O202">
        <v>3.7</v>
      </c>
      <c r="P202">
        <v>6.3226800000000001</v>
      </c>
      <c r="R202">
        <v>3.8</v>
      </c>
      <c r="W202">
        <f t="shared" si="31"/>
        <v>1454</v>
      </c>
      <c r="X202">
        <v>0.43544413841839685</v>
      </c>
      <c r="Z202">
        <v>0.52031852109405852</v>
      </c>
      <c r="AB202">
        <v>0.57229021181327877</v>
      </c>
      <c r="AC202">
        <v>0.60499863535542497</v>
      </c>
      <c r="AD202">
        <v>0.49567245924855596</v>
      </c>
      <c r="AG202">
        <v>0.66458329033492836</v>
      </c>
      <c r="AK202">
        <v>0.40015252460842776</v>
      </c>
      <c r="AL202">
        <v>0.46911920394477735</v>
      </c>
      <c r="AN202">
        <v>0.41987963074835749</v>
      </c>
      <c r="AT202">
        <f t="shared" si="19"/>
        <v>14.881357740941015</v>
      </c>
      <c r="AV202">
        <f t="shared" si="14"/>
        <v>13.822062272313227</v>
      </c>
      <c r="AW202">
        <f t="shared" si="15"/>
        <v>10.366546704234921</v>
      </c>
      <c r="AX202">
        <f t="shared" si="27"/>
        <v>11.347163016471839</v>
      </c>
      <c r="AY202">
        <f t="shared" si="17"/>
        <v>11.404984402892717</v>
      </c>
      <c r="AZ202">
        <f t="shared" ref="AZ202:AZ265" si="32">H202/AD202</f>
        <v>10.692544847125154</v>
      </c>
      <c r="BC202">
        <f t="shared" si="23"/>
        <v>10.579119310172173</v>
      </c>
      <c r="BG202">
        <f t="shared" si="25"/>
        <v>9.2464742128533679</v>
      </c>
      <c r="BH202">
        <f t="shared" si="29"/>
        <v>13.47776843674956</v>
      </c>
      <c r="BJ202">
        <f t="shared" si="21"/>
        <v>9.050212779379665</v>
      </c>
      <c r="BP202">
        <f t="shared" si="20"/>
        <v>2.846622894142405</v>
      </c>
      <c r="BR202">
        <f t="shared" si="16"/>
        <v>2.6439925437973377</v>
      </c>
      <c r="BT202">
        <f t="shared" si="28"/>
        <v>2.1705743917027958</v>
      </c>
      <c r="BU202">
        <f t="shared" si="18"/>
        <v>2.1816349202662546</v>
      </c>
      <c r="BV202">
        <f t="shared" ref="BV202:BV265" si="33">$BV$5*H202/($BV$4*AD202*414.8987)</f>
        <v>2.0453538909781064</v>
      </c>
      <c r="BY202">
        <f t="shared" si="24"/>
        <v>2.0236569641323485</v>
      </c>
      <c r="CC202">
        <f t="shared" si="26"/>
        <v>1.7687381516265708</v>
      </c>
      <c r="CD202">
        <f t="shared" si="30"/>
        <v>2.5781333169922935</v>
      </c>
      <c r="CF202">
        <f t="shared" si="22"/>
        <v>1.7311957244173637</v>
      </c>
    </row>
    <row r="203" spans="1:84">
      <c r="A203">
        <v>1455</v>
      </c>
      <c r="B203">
        <v>6.48</v>
      </c>
      <c r="D203">
        <v>7.1918750000000005</v>
      </c>
      <c r="E203">
        <v>5.3939062500000006</v>
      </c>
      <c r="F203">
        <v>6.3309416800000005</v>
      </c>
      <c r="G203">
        <v>5.3999999999999995</v>
      </c>
      <c r="H203">
        <v>5.3</v>
      </c>
      <c r="K203">
        <v>7.3655014400000001</v>
      </c>
      <c r="O203">
        <v>3.7</v>
      </c>
      <c r="P203">
        <v>5.9273999999999996</v>
      </c>
      <c r="R203">
        <v>3.8</v>
      </c>
      <c r="W203">
        <f t="shared" si="31"/>
        <v>1455</v>
      </c>
      <c r="X203">
        <v>0.5005655001188074</v>
      </c>
      <c r="Z203">
        <v>0.54556008967409875</v>
      </c>
      <c r="AB203">
        <v>0.65381088636837914</v>
      </c>
      <c r="AC203">
        <v>0.60491034637961183</v>
      </c>
      <c r="AD203">
        <v>0.53227079450117076</v>
      </c>
      <c r="AG203">
        <v>0.69338484198230288</v>
      </c>
      <c r="AK203">
        <v>0.43564931889155284</v>
      </c>
      <c r="AL203">
        <v>0.44881738094771234</v>
      </c>
      <c r="AN203">
        <v>0.41975381690512298</v>
      </c>
      <c r="AT203">
        <f t="shared" si="19"/>
        <v>12.945358796125573</v>
      </c>
      <c r="AV203">
        <f t="shared" si="14"/>
        <v>13.182553372436409</v>
      </c>
      <c r="AW203">
        <f t="shared" si="15"/>
        <v>9.8869150293273069</v>
      </c>
      <c r="AX203">
        <f t="shared" si="27"/>
        <v>9.6831389810064046</v>
      </c>
      <c r="AY203">
        <f t="shared" si="17"/>
        <v>8.9269426987304765</v>
      </c>
      <c r="AZ203">
        <f t="shared" si="32"/>
        <v>9.9573376085137468</v>
      </c>
      <c r="BC203">
        <f t="shared" si="23"/>
        <v>10.622530222816708</v>
      </c>
      <c r="BG203">
        <f t="shared" si="25"/>
        <v>8.4930696308997309</v>
      </c>
      <c r="BH203">
        <f t="shared" si="29"/>
        <v>13.206707787215905</v>
      </c>
      <c r="BJ203">
        <f t="shared" si="21"/>
        <v>9.0529254219001292</v>
      </c>
      <c r="BP203">
        <f t="shared" si="20"/>
        <v>2.476289822705962</v>
      </c>
      <c r="BR203">
        <f t="shared" si="16"/>
        <v>2.521662262710898</v>
      </c>
      <c r="BT203">
        <f t="shared" si="28"/>
        <v>1.8522668153230342</v>
      </c>
      <c r="BU203">
        <f t="shared" si="18"/>
        <v>1.7076156559956923</v>
      </c>
      <c r="BV203">
        <f t="shared" si="33"/>
        <v>1.9047176806400767</v>
      </c>
      <c r="BY203">
        <f t="shared" si="24"/>
        <v>2.0319609441818018</v>
      </c>
      <c r="CC203">
        <f t="shared" si="26"/>
        <v>1.6246210106454959</v>
      </c>
      <c r="CD203">
        <f t="shared" si="30"/>
        <v>2.5262827087281829</v>
      </c>
      <c r="CF203">
        <f t="shared" si="22"/>
        <v>1.7317146199668696</v>
      </c>
    </row>
    <row r="204" spans="1:84">
      <c r="A204">
        <v>1456</v>
      </c>
      <c r="B204">
        <v>6.48</v>
      </c>
      <c r="D204">
        <v>7.1918750000000005</v>
      </c>
      <c r="E204">
        <v>5.3939062500000006</v>
      </c>
      <c r="F204">
        <v>5.9977342231578952</v>
      </c>
      <c r="G204">
        <v>5.3999999999999995</v>
      </c>
      <c r="H204">
        <v>5.3</v>
      </c>
      <c r="K204">
        <v>7.0307059199999999</v>
      </c>
      <c r="O204">
        <v>3.7</v>
      </c>
      <c r="P204">
        <v>5.9273999999999996</v>
      </c>
      <c r="R204">
        <v>3.8</v>
      </c>
      <c r="W204">
        <f t="shared" si="31"/>
        <v>1456</v>
      </c>
      <c r="X204">
        <v>0.56787684863218524</v>
      </c>
      <c r="Z204">
        <v>0.54226024693010833</v>
      </c>
      <c r="AB204">
        <v>0.70468928100696859</v>
      </c>
      <c r="AC204">
        <v>0.60482205740379869</v>
      </c>
      <c r="AD204">
        <v>0.73209451065818809</v>
      </c>
      <c r="AG204">
        <v>0.74407727286611203</v>
      </c>
      <c r="AK204">
        <v>0.44622301735383879</v>
      </c>
      <c r="AL204">
        <v>0.45295507387583522</v>
      </c>
      <c r="AN204">
        <v>0.41962800306188847</v>
      </c>
      <c r="AT204">
        <f t="shared" si="19"/>
        <v>11.410924772876429</v>
      </c>
      <c r="AV204">
        <f t="shared" ref="AV204:AV267" si="34">D204/Z204</f>
        <v>13.262773807807744</v>
      </c>
      <c r="AW204">
        <f t="shared" ref="AW204:AW267" si="35">E204/Z204</f>
        <v>9.9470803558558085</v>
      </c>
      <c r="AX204">
        <f t="shared" si="27"/>
        <v>8.5111756128706944</v>
      </c>
      <c r="AY204">
        <f t="shared" si="17"/>
        <v>8.9282458103124132</v>
      </c>
      <c r="AZ204">
        <f t="shared" si="32"/>
        <v>7.2395024451625041</v>
      </c>
      <c r="BC204">
        <f t="shared" si="23"/>
        <v>9.4488921734142153</v>
      </c>
      <c r="BG204">
        <f t="shared" si="25"/>
        <v>8.2918178939793084</v>
      </c>
      <c r="BH204">
        <f t="shared" si="29"/>
        <v>13.086066018160619</v>
      </c>
      <c r="BJ204">
        <f t="shared" si="21"/>
        <v>9.0556396910421633</v>
      </c>
      <c r="BP204">
        <f t="shared" si="20"/>
        <v>2.1827712408553888</v>
      </c>
      <c r="BR204">
        <f t="shared" ref="BR204:BR267" si="36">$BV$5*D204/($BV$4*Z204*414.8987)</f>
        <v>2.5370074571401586</v>
      </c>
      <c r="BT204">
        <f t="shared" si="28"/>
        <v>1.6280844649684623</v>
      </c>
      <c r="BU204">
        <f t="shared" si="18"/>
        <v>1.7078649254056035</v>
      </c>
      <c r="BV204">
        <f t="shared" si="33"/>
        <v>1.384828841652211</v>
      </c>
      <c r="BY204">
        <f t="shared" si="24"/>
        <v>1.8074582476520087</v>
      </c>
      <c r="CC204">
        <f t="shared" si="26"/>
        <v>1.5861239990302525</v>
      </c>
      <c r="CD204">
        <f t="shared" si="30"/>
        <v>2.5032054043745746</v>
      </c>
      <c r="CF204">
        <f t="shared" si="22"/>
        <v>1.7322338266693149</v>
      </c>
    </row>
    <row r="205" spans="1:84">
      <c r="A205">
        <v>1457</v>
      </c>
      <c r="B205">
        <v>6.48</v>
      </c>
      <c r="D205">
        <v>7.1918750000000005</v>
      </c>
      <c r="E205">
        <v>5.3939062500000006</v>
      </c>
      <c r="F205">
        <v>6.1905177939393941</v>
      </c>
      <c r="G205">
        <v>5.3999999999999995</v>
      </c>
      <c r="H205">
        <v>5.3</v>
      </c>
      <c r="K205">
        <v>7.0307059199999999</v>
      </c>
      <c r="O205">
        <v>3.7</v>
      </c>
      <c r="P205">
        <v>5.9273999999999996</v>
      </c>
      <c r="R205">
        <v>3.8</v>
      </c>
      <c r="W205">
        <f t="shared" si="31"/>
        <v>1457</v>
      </c>
      <c r="X205">
        <v>0.50140164615578142</v>
      </c>
      <c r="Z205">
        <v>0.56822235811637811</v>
      </c>
      <c r="AB205">
        <v>0.67869584952973139</v>
      </c>
      <c r="AC205">
        <v>0.60473376842798565</v>
      </c>
      <c r="AD205">
        <v>0.68925502047392417</v>
      </c>
      <c r="AG205">
        <v>0.73769711143869099</v>
      </c>
      <c r="AK205">
        <v>0.43674961570282056</v>
      </c>
      <c r="AL205">
        <v>0.47193811883803477</v>
      </c>
      <c r="AN205">
        <v>0.41950218921865395</v>
      </c>
      <c r="AT205">
        <f t="shared" si="19"/>
        <v>12.923770892420878</v>
      </c>
      <c r="AV205">
        <f t="shared" si="34"/>
        <v>12.656796933933787</v>
      </c>
      <c r="AW205">
        <f t="shared" si="35"/>
        <v>9.4925977004503395</v>
      </c>
      <c r="AX205">
        <f t="shared" si="27"/>
        <v>9.1211958909558764</v>
      </c>
      <c r="AY205">
        <f t="shared" si="17"/>
        <v>8.9295493023936459</v>
      </c>
      <c r="AZ205">
        <f t="shared" si="32"/>
        <v>7.6894615818043341</v>
      </c>
      <c r="BC205">
        <f t="shared" si="23"/>
        <v>9.5306133248758318</v>
      </c>
      <c r="BG205">
        <f t="shared" si="25"/>
        <v>8.4716731668920513</v>
      </c>
      <c r="BH205">
        <f t="shared" si="29"/>
        <v>12.5596974760037</v>
      </c>
      <c r="BJ205">
        <f t="shared" si="21"/>
        <v>9.0583555882693005</v>
      </c>
      <c r="BP205">
        <f t="shared" si="20"/>
        <v>2.4721603190684505</v>
      </c>
      <c r="BR205">
        <f t="shared" si="36"/>
        <v>2.4210914451391337</v>
      </c>
      <c r="BT205">
        <f t="shared" si="28"/>
        <v>1.7447739310587114</v>
      </c>
      <c r="BU205">
        <f t="shared" si="18"/>
        <v>1.708114267600406</v>
      </c>
      <c r="BV205">
        <f t="shared" si="33"/>
        <v>1.4709005564843409</v>
      </c>
      <c r="BY205">
        <f t="shared" si="24"/>
        <v>1.8230905108322906</v>
      </c>
      <c r="CC205">
        <f t="shared" si="26"/>
        <v>1.6205281270956038</v>
      </c>
      <c r="CD205">
        <f t="shared" si="30"/>
        <v>2.4025174988121689</v>
      </c>
      <c r="CF205">
        <f t="shared" si="22"/>
        <v>1.732753344804655</v>
      </c>
    </row>
    <row r="206" spans="1:84">
      <c r="A206">
        <v>1458</v>
      </c>
      <c r="B206">
        <v>6.48</v>
      </c>
      <c r="D206">
        <v>7.1918750000000005</v>
      </c>
      <c r="E206">
        <v>5.3939062500000006</v>
      </c>
      <c r="F206">
        <v>5.7554015272727277</v>
      </c>
      <c r="G206">
        <v>5.3999999999999995</v>
      </c>
      <c r="H206">
        <v>5.3</v>
      </c>
      <c r="K206">
        <v>7.0307059199999999</v>
      </c>
      <c r="O206">
        <v>3.7</v>
      </c>
      <c r="P206">
        <v>5.9273999999999996</v>
      </c>
      <c r="R206">
        <v>3.8</v>
      </c>
      <c r="W206">
        <f t="shared" si="31"/>
        <v>1458</v>
      </c>
      <c r="X206">
        <v>0.43636118132556129</v>
      </c>
      <c r="Z206">
        <v>0.55627323051595767</v>
      </c>
      <c r="AB206">
        <v>0.5713496643796272</v>
      </c>
      <c r="AC206">
        <v>0.62438523430939585</v>
      </c>
      <c r="AD206">
        <v>0.49941464882611686</v>
      </c>
      <c r="AG206">
        <v>0.67968044810854022</v>
      </c>
      <c r="AK206">
        <v>0.41668880560294957</v>
      </c>
      <c r="AL206">
        <v>0.54695719533865728</v>
      </c>
      <c r="AN206">
        <v>0.4193763753754195</v>
      </c>
      <c r="AT206">
        <f t="shared" si="19"/>
        <v>14.850083548484548</v>
      </c>
      <c r="AV206">
        <f t="shared" si="34"/>
        <v>12.928673546504029</v>
      </c>
      <c r="AW206">
        <f t="shared" si="35"/>
        <v>9.6965051598780239</v>
      </c>
      <c r="AX206">
        <f t="shared" si="27"/>
        <v>10.073343673916316</v>
      </c>
      <c r="AY206">
        <f t="shared" si="17"/>
        <v>8.6485068884960015</v>
      </c>
      <c r="AZ206">
        <f t="shared" si="32"/>
        <v>10.61242398968021</v>
      </c>
      <c r="BC206">
        <f t="shared" si="23"/>
        <v>10.344134423118266</v>
      </c>
      <c r="BG206">
        <f t="shared" si="25"/>
        <v>8.8795282000582958</v>
      </c>
      <c r="BH206">
        <f t="shared" si="29"/>
        <v>10.837045477260713</v>
      </c>
      <c r="BJ206">
        <f t="shared" si="21"/>
        <v>9.0610731150468276</v>
      </c>
      <c r="BP206">
        <f t="shared" si="20"/>
        <v>2.8406405211767001</v>
      </c>
      <c r="BR206">
        <f t="shared" si="36"/>
        <v>2.4730981372163723</v>
      </c>
      <c r="BT206">
        <f t="shared" si="28"/>
        <v>1.9269082312190622</v>
      </c>
      <c r="BU206">
        <f t="shared" si="18"/>
        <v>1.654354269114173</v>
      </c>
      <c r="BV206">
        <f t="shared" si="33"/>
        <v>2.030027744596071</v>
      </c>
      <c r="BY206">
        <f t="shared" si="24"/>
        <v>1.9787072108296091</v>
      </c>
      <c r="CC206">
        <f t="shared" si="26"/>
        <v>1.6985458385916534</v>
      </c>
      <c r="CD206">
        <f t="shared" si="30"/>
        <v>2.0729951055179749</v>
      </c>
      <c r="CF206">
        <f t="shared" si="22"/>
        <v>1.7332731746531824</v>
      </c>
    </row>
    <row r="207" spans="1:84">
      <c r="A207">
        <v>1459</v>
      </c>
      <c r="B207">
        <v>6.48</v>
      </c>
      <c r="D207">
        <v>7.1918750000000005</v>
      </c>
      <c r="E207">
        <v>5.3939062500000006</v>
      </c>
      <c r="F207">
        <v>5.7554015272727277</v>
      </c>
      <c r="G207">
        <v>5.3999999999999995</v>
      </c>
      <c r="H207">
        <v>5.3</v>
      </c>
      <c r="K207">
        <v>7.0307059199999999</v>
      </c>
      <c r="O207">
        <v>3.7</v>
      </c>
      <c r="P207">
        <v>5.9273999999999996</v>
      </c>
      <c r="R207">
        <v>3.8</v>
      </c>
      <c r="W207">
        <f t="shared" si="31"/>
        <v>1459</v>
      </c>
      <c r="X207">
        <v>0.50860759551317247</v>
      </c>
      <c r="Z207">
        <v>0.54717614413164251</v>
      </c>
      <c r="AB207">
        <v>0.61419576830106359</v>
      </c>
      <c r="AC207">
        <v>0.63190323042174212</v>
      </c>
      <c r="AD207">
        <v>0.37332288807431302</v>
      </c>
      <c r="AG207">
        <v>0.70685137528524278</v>
      </c>
      <c r="AK207">
        <v>0.40948825034722397</v>
      </c>
      <c r="AL207">
        <v>0.54204889434574643</v>
      </c>
      <c r="AN207">
        <v>0.41925056153218498</v>
      </c>
      <c r="AT207">
        <f t="shared" si="19"/>
        <v>12.740666984066253</v>
      </c>
      <c r="AV207">
        <f t="shared" si="34"/>
        <v>13.143619430655846</v>
      </c>
      <c r="AW207">
        <f t="shared" si="35"/>
        <v>9.8577145729918847</v>
      </c>
      <c r="AX207">
        <f t="shared" si="27"/>
        <v>9.370630382545345</v>
      </c>
      <c r="AY207">
        <f t="shared" ref="AY207:AY270" si="37">G207/AC207</f>
        <v>8.5456122710370614</v>
      </c>
      <c r="AZ207">
        <f t="shared" si="32"/>
        <v>14.196825775506673</v>
      </c>
      <c r="BC207">
        <f t="shared" si="23"/>
        <v>9.9465123303506751</v>
      </c>
      <c r="BG207">
        <f t="shared" si="25"/>
        <v>9.0356682929549255</v>
      </c>
      <c r="BH207">
        <f t="shared" si="29"/>
        <v>10.935175888799437</v>
      </c>
      <c r="BJ207">
        <f t="shared" si="21"/>
        <v>9.0637922728417912</v>
      </c>
      <c r="BP207">
        <f t="shared" si="20"/>
        <v>2.4371347665212362</v>
      </c>
      <c r="BR207">
        <f t="shared" si="36"/>
        <v>2.5142146727825385</v>
      </c>
      <c r="BT207">
        <f t="shared" si="28"/>
        <v>1.7924877181141692</v>
      </c>
      <c r="BU207">
        <f t="shared" ref="BU207:BU270" si="38">$BV$5*G207/($BV$4*AC207*414.8987)</f>
        <v>1.6346717791934571</v>
      </c>
      <c r="BV207">
        <f t="shared" si="33"/>
        <v>2.7156802477455133</v>
      </c>
      <c r="BY207">
        <f t="shared" si="24"/>
        <v>1.9026469364787642</v>
      </c>
      <c r="CC207">
        <f t="shared" si="26"/>
        <v>1.7284135409122725</v>
      </c>
      <c r="CD207">
        <f t="shared" si="30"/>
        <v>2.0917662607418857</v>
      </c>
      <c r="CF207">
        <f t="shared" si="22"/>
        <v>1.7337933164955244</v>
      </c>
    </row>
    <row r="208" spans="1:84">
      <c r="A208">
        <v>1460</v>
      </c>
      <c r="B208">
        <v>6.48</v>
      </c>
      <c r="D208">
        <v>7.1918750000000005</v>
      </c>
      <c r="E208">
        <v>5.3939062500000006</v>
      </c>
      <c r="F208">
        <v>5.7554015272727277</v>
      </c>
      <c r="G208">
        <v>5.3999999999999995</v>
      </c>
      <c r="H208">
        <v>5.3</v>
      </c>
      <c r="K208">
        <v>7.0307059199999999</v>
      </c>
      <c r="O208">
        <v>3.7</v>
      </c>
      <c r="P208">
        <v>5.5</v>
      </c>
      <c r="R208">
        <v>3.8</v>
      </c>
      <c r="W208">
        <f t="shared" si="31"/>
        <v>1460</v>
      </c>
      <c r="X208">
        <v>0.46785089465245339</v>
      </c>
      <c r="Z208">
        <v>0.60204587617284766</v>
      </c>
      <c r="AB208">
        <v>0.60463457714809898</v>
      </c>
      <c r="AC208">
        <v>0.6249818454660111</v>
      </c>
      <c r="AD208">
        <v>0.34957855805727123</v>
      </c>
      <c r="AG208">
        <v>0.69558431787907304</v>
      </c>
      <c r="AK208">
        <v>0.43373802751359619</v>
      </c>
      <c r="AL208">
        <v>0.49404073544039373</v>
      </c>
      <c r="AN208">
        <v>0.41796465170877606</v>
      </c>
      <c r="AT208">
        <f t="shared" si="19"/>
        <v>13.850566652894226</v>
      </c>
      <c r="AV208">
        <f t="shared" si="34"/>
        <v>11.945725873446909</v>
      </c>
      <c r="AW208">
        <f t="shared" si="35"/>
        <v>8.959294405085183</v>
      </c>
      <c r="AX208">
        <f t="shared" si="27"/>
        <v>9.5188097816360937</v>
      </c>
      <c r="AY208">
        <f t="shared" si="37"/>
        <v>8.6402509755680121</v>
      </c>
      <c r="AZ208">
        <f t="shared" si="32"/>
        <v>15.161112939689236</v>
      </c>
      <c r="BC208">
        <f t="shared" si="23"/>
        <v>10.107625688626126</v>
      </c>
      <c r="BG208">
        <f t="shared" si="25"/>
        <v>8.5304948270509158</v>
      </c>
      <c r="BH208">
        <f t="shared" si="29"/>
        <v>11.13268523312604</v>
      </c>
      <c r="BJ208">
        <f t="shared" si="21"/>
        <v>9.0916779312900218</v>
      </c>
      <c r="BP208">
        <f t="shared" si="20"/>
        <v>2.6494450854106595</v>
      </c>
      <c r="BR208">
        <f t="shared" si="36"/>
        <v>2.2850721923679105</v>
      </c>
      <c r="BT208">
        <f t="shared" si="28"/>
        <v>1.8208326364499146</v>
      </c>
      <c r="BU208">
        <f t="shared" si="38"/>
        <v>1.6527750132988115</v>
      </c>
      <c r="BV208">
        <f t="shared" si="33"/>
        <v>2.9001366640130897</v>
      </c>
      <c r="BY208">
        <f t="shared" si="24"/>
        <v>1.9334659640300811</v>
      </c>
      <c r="CC208">
        <f t="shared" si="26"/>
        <v>1.6317799958695816</v>
      </c>
      <c r="CD208">
        <f t="shared" si="30"/>
        <v>2.1295473981323516</v>
      </c>
      <c r="CF208">
        <f t="shared" si="22"/>
        <v>1.7391275040837033</v>
      </c>
    </row>
    <row r="209" spans="1:84">
      <c r="A209">
        <v>1461</v>
      </c>
      <c r="B209">
        <v>6.48</v>
      </c>
      <c r="D209">
        <v>7.1918750000000005</v>
      </c>
      <c r="E209">
        <v>5.3939062500000006</v>
      </c>
      <c r="F209">
        <v>5.7554015272727277</v>
      </c>
      <c r="G209">
        <v>6.9</v>
      </c>
      <c r="H209">
        <v>5.3</v>
      </c>
      <c r="K209">
        <v>7.0307059199999999</v>
      </c>
      <c r="O209">
        <v>3.7699199999999999</v>
      </c>
      <c r="P209">
        <v>5.5</v>
      </c>
      <c r="R209">
        <v>3.8</v>
      </c>
      <c r="W209">
        <f t="shared" si="31"/>
        <v>1461</v>
      </c>
      <c r="X209">
        <v>0.42744469881888231</v>
      </c>
      <c r="Z209">
        <v>0.61234746088203329</v>
      </c>
      <c r="AB209">
        <v>0.58646391617562343</v>
      </c>
      <c r="AC209">
        <v>0.59916294269852843</v>
      </c>
      <c r="AD209">
        <v>0.34846732803285563</v>
      </c>
      <c r="AG209">
        <v>0.67066276937991542</v>
      </c>
      <c r="AK209">
        <v>0.41894552581498168</v>
      </c>
      <c r="AL209">
        <v>0.48685330334823246</v>
      </c>
      <c r="AN209">
        <v>0.41911287184376878</v>
      </c>
      <c r="AT209">
        <f t="shared" si="19"/>
        <v>15.159855808027505</v>
      </c>
      <c r="AV209">
        <f t="shared" si="34"/>
        <v>11.744761690757613</v>
      </c>
      <c r="AW209">
        <f t="shared" si="35"/>
        <v>8.80857126806821</v>
      </c>
      <c r="AX209">
        <f t="shared" si="27"/>
        <v>9.8137351140103313</v>
      </c>
      <c r="AY209">
        <f t="shared" si="37"/>
        <v>11.516066011899149</v>
      </c>
      <c r="AZ209">
        <f t="shared" si="32"/>
        <v>15.209460324212328</v>
      </c>
      <c r="BC209">
        <f t="shared" si="23"/>
        <v>10.48322083914168</v>
      </c>
      <c r="BG209">
        <f t="shared" si="25"/>
        <v>8.9985923412508395</v>
      </c>
      <c r="BH209">
        <f t="shared" si="29"/>
        <v>11.297037448806227</v>
      </c>
      <c r="BJ209">
        <f t="shared" si="21"/>
        <v>9.0667699688701333</v>
      </c>
      <c r="BP209">
        <f t="shared" si="20"/>
        <v>2.8998961900031555</v>
      </c>
      <c r="BR209">
        <f t="shared" si="36"/>
        <v>2.2466301863826557</v>
      </c>
      <c r="BT209">
        <f t="shared" si="28"/>
        <v>1.8772482685322853</v>
      </c>
      <c r="BU209">
        <f t="shared" si="38"/>
        <v>2.2028834821797916</v>
      </c>
      <c r="BV209">
        <f t="shared" si="33"/>
        <v>2.9093849311437632</v>
      </c>
      <c r="BY209">
        <f t="shared" si="24"/>
        <v>2.0053127520046057</v>
      </c>
      <c r="CC209">
        <f t="shared" si="26"/>
        <v>1.7213213619068173</v>
      </c>
      <c r="CD209">
        <f t="shared" si="30"/>
        <v>2.1609859797458508</v>
      </c>
      <c r="CF209">
        <f t="shared" si="22"/>
        <v>1.7343629135600964</v>
      </c>
    </row>
    <row r="210" spans="1:84">
      <c r="A210">
        <v>1462</v>
      </c>
      <c r="B210">
        <v>6.48</v>
      </c>
      <c r="D210">
        <v>7.1918750000000005</v>
      </c>
      <c r="E210">
        <v>5.3939062500000006</v>
      </c>
      <c r="F210">
        <v>5.7554015272727277</v>
      </c>
      <c r="G210">
        <v>6.4799999999999995</v>
      </c>
      <c r="H210">
        <v>5.3</v>
      </c>
      <c r="K210">
        <v>7.0307059199999999</v>
      </c>
      <c r="O210">
        <f t="shared" ref="O210:O241" si="39">O$209+(A210-1461)*(5.5-O$209)/(376-211)</f>
        <v>3.7804053333333334</v>
      </c>
      <c r="P210">
        <v>5.5</v>
      </c>
      <c r="R210">
        <v>3.8</v>
      </c>
      <c r="W210">
        <f t="shared" si="31"/>
        <v>1462</v>
      </c>
      <c r="X210">
        <v>0.37873975959806916</v>
      </c>
      <c r="Z210">
        <v>0.51049665310837278</v>
      </c>
      <c r="AB210">
        <v>0.57095147447445416</v>
      </c>
      <c r="AC210">
        <v>0.58009628940998481</v>
      </c>
      <c r="AD210">
        <v>0.36089510805358427</v>
      </c>
      <c r="AG210">
        <v>0.72243060372169132</v>
      </c>
      <c r="AK210">
        <v>0.38658836829574583</v>
      </c>
      <c r="AL210">
        <v>0.4882654686443304</v>
      </c>
      <c r="AN210">
        <v>0.41802432573929471</v>
      </c>
      <c r="AT210">
        <f t="shared" si="19"/>
        <v>17.109373483462061</v>
      </c>
      <c r="AV210">
        <f t="shared" si="34"/>
        <v>14.087996378055088</v>
      </c>
      <c r="AW210">
        <f t="shared" si="35"/>
        <v>10.565997283541316</v>
      </c>
      <c r="AX210">
        <f t="shared" si="27"/>
        <v>10.080368971059096</v>
      </c>
      <c r="AY210">
        <f t="shared" si="37"/>
        <v>11.170559299027406</v>
      </c>
      <c r="AZ210">
        <f t="shared" si="32"/>
        <v>14.685707513699734</v>
      </c>
      <c r="BC210">
        <f t="shared" si="23"/>
        <v>9.7320156202968722</v>
      </c>
      <c r="BG210">
        <f t="shared" si="25"/>
        <v>9.7788905289599075</v>
      </c>
      <c r="BH210">
        <f t="shared" si="29"/>
        <v>11.264364066684371</v>
      </c>
      <c r="BJ210">
        <f t="shared" si="21"/>
        <v>9.0903800712542981</v>
      </c>
      <c r="BP210">
        <f t="shared" si="20"/>
        <v>3.2728152303242952</v>
      </c>
      <c r="BR210">
        <f t="shared" si="36"/>
        <v>2.6948625065330227</v>
      </c>
      <c r="BT210">
        <f t="shared" si="28"/>
        <v>1.9282520851894414</v>
      </c>
      <c r="BU210">
        <f t="shared" si="38"/>
        <v>2.1367922466848781</v>
      </c>
      <c r="BV210">
        <f t="shared" si="33"/>
        <v>2.8091973832579411</v>
      </c>
      <c r="BY210">
        <f t="shared" si="24"/>
        <v>1.8616163224590803</v>
      </c>
      <c r="CC210">
        <f t="shared" si="26"/>
        <v>1.8705829228515922</v>
      </c>
      <c r="CD210">
        <f t="shared" si="30"/>
        <v>2.1547359588004329</v>
      </c>
      <c r="CF210">
        <f t="shared" si="22"/>
        <v>1.7388792392307642</v>
      </c>
    </row>
    <row r="211" spans="1:84">
      <c r="A211">
        <v>1463</v>
      </c>
      <c r="B211">
        <v>6.48</v>
      </c>
      <c r="D211">
        <v>7.1918750000000005</v>
      </c>
      <c r="E211">
        <v>5.3939062500000006</v>
      </c>
      <c r="F211">
        <v>4.9445030303030304</v>
      </c>
      <c r="G211">
        <v>5.3999999999999995</v>
      </c>
      <c r="H211">
        <v>5.3</v>
      </c>
      <c r="K211">
        <v>7.0307059199999999</v>
      </c>
      <c r="O211">
        <f t="shared" si="39"/>
        <v>3.7908906666666664</v>
      </c>
      <c r="P211">
        <v>5.0806800000000001</v>
      </c>
      <c r="R211">
        <v>3.8</v>
      </c>
      <c r="W211">
        <f t="shared" si="31"/>
        <v>1463</v>
      </c>
      <c r="X211">
        <v>0.35954511850919241</v>
      </c>
      <c r="Z211">
        <v>0.50778197237972922</v>
      </c>
      <c r="AB211">
        <v>0.51834478707530296</v>
      </c>
      <c r="AC211">
        <v>0.5863372551661703</v>
      </c>
      <c r="AD211">
        <v>0.49304149969541072</v>
      </c>
      <c r="AG211">
        <v>0.73694523515766386</v>
      </c>
      <c r="AK211">
        <v>0.38770453932106025</v>
      </c>
      <c r="AL211">
        <v>0.4535204224858469</v>
      </c>
      <c r="AN211">
        <v>0.41809268853812642</v>
      </c>
      <c r="AT211">
        <f t="shared" ref="AT211:AT274" si="40">B211/X211</f>
        <v>18.022772849395054</v>
      </c>
      <c r="AV211">
        <f t="shared" si="34"/>
        <v>14.163312979181105</v>
      </c>
      <c r="AW211">
        <f t="shared" si="35"/>
        <v>10.62248473438583</v>
      </c>
      <c r="AX211">
        <f t="shared" si="27"/>
        <v>9.5390233558666306</v>
      </c>
      <c r="AY211">
        <f t="shared" si="37"/>
        <v>9.2097166816896507</v>
      </c>
      <c r="AZ211">
        <f t="shared" si="32"/>
        <v>10.749602220653259</v>
      </c>
      <c r="BC211">
        <f t="shared" si="23"/>
        <v>9.5403370353508468</v>
      </c>
      <c r="BG211">
        <f t="shared" si="25"/>
        <v>9.7777825178554565</v>
      </c>
      <c r="BH211">
        <f t="shared" si="29"/>
        <v>11.202759011714745</v>
      </c>
      <c r="BJ211">
        <f t="shared" si="21"/>
        <v>9.0888936931349207</v>
      </c>
      <c r="BP211">
        <f t="shared" ref="BP211:BP274" si="41">$BV$5*B211/($BV$4*X211*414.8987)</f>
        <v>3.447537429187018</v>
      </c>
      <c r="BR211">
        <f t="shared" si="36"/>
        <v>2.7092696570636812</v>
      </c>
      <c r="BT211">
        <f t="shared" si="28"/>
        <v>1.8246992475601895</v>
      </c>
      <c r="BU211">
        <f t="shared" si="38"/>
        <v>1.7617068826009679</v>
      </c>
      <c r="BV211">
        <f t="shared" si="33"/>
        <v>2.0562682731596391</v>
      </c>
      <c r="BY211">
        <f t="shared" si="24"/>
        <v>1.8249505384813831</v>
      </c>
      <c r="CC211">
        <f t="shared" si="26"/>
        <v>1.8703709737921179</v>
      </c>
      <c r="CD211">
        <f t="shared" si="30"/>
        <v>2.1429516604236136</v>
      </c>
      <c r="CF211">
        <f t="shared" si="22"/>
        <v>1.7385949131593379</v>
      </c>
    </row>
    <row r="212" spans="1:84">
      <c r="A212">
        <v>1464</v>
      </c>
      <c r="B212">
        <v>6.48</v>
      </c>
      <c r="D212">
        <v>5.7535000000000007</v>
      </c>
      <c r="E212">
        <v>4.3151250000000001</v>
      </c>
      <c r="F212">
        <v>4.9445030303030304</v>
      </c>
      <c r="G212">
        <v>6.1</v>
      </c>
      <c r="H212">
        <v>5.3</v>
      </c>
      <c r="K212">
        <v>7.0307059199999999</v>
      </c>
      <c r="O212">
        <f t="shared" si="39"/>
        <v>3.8013759999999999</v>
      </c>
      <c r="P212">
        <v>4.9913999999999996</v>
      </c>
      <c r="R212">
        <v>3.8</v>
      </c>
      <c r="W212">
        <f t="shared" si="31"/>
        <v>1464</v>
      </c>
      <c r="X212">
        <v>0.39889660792703563</v>
      </c>
      <c r="Z212">
        <v>0.42954566853405002</v>
      </c>
      <c r="AB212">
        <v>0.49552951756182867</v>
      </c>
      <c r="AC212">
        <v>0.54025533737302667</v>
      </c>
      <c r="AD212">
        <v>0.62551777581461454</v>
      </c>
      <c r="AG212">
        <v>0.7410227201885542</v>
      </c>
      <c r="AK212">
        <v>0.37086440300266504</v>
      </c>
      <c r="AL212">
        <v>0.4414023377154615</v>
      </c>
      <c r="AN212">
        <v>0.41809268853812642</v>
      </c>
      <c r="AT212">
        <f t="shared" si="40"/>
        <v>16.244810989180667</v>
      </c>
      <c r="AV212">
        <f t="shared" si="34"/>
        <v>13.394384861650448</v>
      </c>
      <c r="AW212">
        <f t="shared" si="35"/>
        <v>10.045788646237835</v>
      </c>
      <c r="AX212">
        <f t="shared" si="27"/>
        <v>9.9782209839519602</v>
      </c>
      <c r="AY212">
        <f t="shared" si="37"/>
        <v>11.29095740110786</v>
      </c>
      <c r="AZ212">
        <f t="shared" si="32"/>
        <v>8.4729806328809545</v>
      </c>
      <c r="BC212">
        <f t="shared" si="23"/>
        <v>9.4878412340866252</v>
      </c>
      <c r="BG212">
        <f t="shared" si="25"/>
        <v>10.250042789824407</v>
      </c>
      <c r="BH212">
        <f t="shared" si="29"/>
        <v>11.308050668316975</v>
      </c>
      <c r="BJ212">
        <f t="shared" si="21"/>
        <v>9.0888936931349207</v>
      </c>
      <c r="BP212">
        <f t="shared" si="41"/>
        <v>3.1074349315315684</v>
      </c>
      <c r="BR212">
        <f t="shared" si="36"/>
        <v>2.562183052372315</v>
      </c>
      <c r="BT212">
        <f t="shared" si="28"/>
        <v>1.9087124165818006</v>
      </c>
      <c r="BU212">
        <f t="shared" si="38"/>
        <v>2.1598229405072988</v>
      </c>
      <c r="BV212">
        <f t="shared" si="33"/>
        <v>1.6207782294506523</v>
      </c>
      <c r="BY212">
        <f t="shared" si="24"/>
        <v>1.8149087296406508</v>
      </c>
      <c r="CC212">
        <f t="shared" si="26"/>
        <v>1.9607086248037735</v>
      </c>
      <c r="CD212">
        <f t="shared" si="30"/>
        <v>2.163092674803067</v>
      </c>
      <c r="CF212">
        <f t="shared" si="22"/>
        <v>1.7385949131593379</v>
      </c>
    </row>
    <row r="213" spans="1:84">
      <c r="A213">
        <v>1465</v>
      </c>
      <c r="B213">
        <v>6.48</v>
      </c>
      <c r="D213">
        <v>5.7535000000000007</v>
      </c>
      <c r="E213">
        <v>4.3151250000000001</v>
      </c>
      <c r="F213">
        <v>5.1526926315789474</v>
      </c>
      <c r="G213">
        <v>6.1</v>
      </c>
      <c r="H213">
        <v>5.3</v>
      </c>
      <c r="K213">
        <v>7.0307059199999999</v>
      </c>
      <c r="O213">
        <f t="shared" si="39"/>
        <v>3.8118613333333333</v>
      </c>
      <c r="P213">
        <v>4.8</v>
      </c>
      <c r="R213">
        <v>3.8</v>
      </c>
      <c r="W213">
        <f t="shared" si="31"/>
        <v>1465</v>
      </c>
      <c r="X213">
        <v>0.39696293778099545</v>
      </c>
      <c r="Z213">
        <v>0.44226687222918781</v>
      </c>
      <c r="AB213">
        <v>0.50903840411876244</v>
      </c>
      <c r="AC213">
        <v>0.53891045733888854</v>
      </c>
      <c r="AD213">
        <v>0.67127109033111743</v>
      </c>
      <c r="AG213">
        <v>0.69225532710952287</v>
      </c>
      <c r="AK213">
        <v>0.39790408187604165</v>
      </c>
      <c r="AL213">
        <v>0.42752831398378044</v>
      </c>
      <c r="AN213">
        <v>0.41809268853812642</v>
      </c>
      <c r="AT213">
        <f t="shared" si="40"/>
        <v>16.323942069309801</v>
      </c>
      <c r="AV213">
        <f t="shared" si="34"/>
        <v>13.009113639916649</v>
      </c>
      <c r="AW213">
        <f t="shared" si="35"/>
        <v>9.7568352299374848</v>
      </c>
      <c r="AX213">
        <f t="shared" si="27"/>
        <v>10.122404498142316</v>
      </c>
      <c r="AY213">
        <f t="shared" si="37"/>
        <v>11.319134592639895</v>
      </c>
      <c r="AZ213">
        <f t="shared" si="32"/>
        <v>7.8954688744091044</v>
      </c>
      <c r="BC213">
        <f t="shared" si="23"/>
        <v>10.156232310058714</v>
      </c>
      <c r="BG213">
        <f t="shared" si="25"/>
        <v>9.5798497853078963</v>
      </c>
      <c r="BH213">
        <f t="shared" si="29"/>
        <v>11.227326572298326</v>
      </c>
      <c r="BJ213">
        <f t="shared" si="21"/>
        <v>9.0888936931349207</v>
      </c>
      <c r="BP213">
        <f t="shared" si="41"/>
        <v>3.1225717455410922</v>
      </c>
      <c r="BR213">
        <f t="shared" si="36"/>
        <v>2.4884853495595944</v>
      </c>
      <c r="BT213">
        <f t="shared" si="28"/>
        <v>1.9362929706950185</v>
      </c>
      <c r="BU213">
        <f t="shared" si="38"/>
        <v>2.1652128948316309</v>
      </c>
      <c r="BV213">
        <f t="shared" si="33"/>
        <v>1.5103072481113877</v>
      </c>
      <c r="BY213">
        <f t="shared" si="24"/>
        <v>1.9427638200312343</v>
      </c>
      <c r="CC213">
        <f t="shared" si="26"/>
        <v>1.8325088473800946</v>
      </c>
      <c r="CD213">
        <f t="shared" si="30"/>
        <v>2.147651136212577</v>
      </c>
      <c r="CF213">
        <f t="shared" si="22"/>
        <v>1.7385949131593379</v>
      </c>
    </row>
    <row r="214" spans="1:84">
      <c r="A214">
        <v>1466</v>
      </c>
      <c r="B214">
        <v>5.64</v>
      </c>
      <c r="D214">
        <v>5.7535000000000007</v>
      </c>
      <c r="E214">
        <v>4.3151250000000001</v>
      </c>
      <c r="F214">
        <v>5.3740493556085926</v>
      </c>
      <c r="G214">
        <v>6.75</v>
      </c>
      <c r="H214">
        <v>5.3</v>
      </c>
      <c r="K214">
        <v>7.0307059199999999</v>
      </c>
      <c r="O214">
        <f t="shared" si="39"/>
        <v>3.8223466666666668</v>
      </c>
      <c r="P214">
        <v>4.8</v>
      </c>
      <c r="R214">
        <v>3.8</v>
      </c>
      <c r="W214">
        <f t="shared" si="31"/>
        <v>1466</v>
      </c>
      <c r="X214">
        <v>0.35206251025418916</v>
      </c>
      <c r="Z214">
        <v>0.44842359786504682</v>
      </c>
      <c r="AB214">
        <v>0.53690412958234124</v>
      </c>
      <c r="AC214">
        <v>0.54700043916226726</v>
      </c>
      <c r="AD214">
        <v>0.55386492002248133</v>
      </c>
      <c r="AG214">
        <v>0.64903856588842568</v>
      </c>
      <c r="AK214">
        <v>0.41363507463165128</v>
      </c>
      <c r="AL214">
        <v>0.4409829073142788</v>
      </c>
      <c r="AN214">
        <v>0.41820041173628547</v>
      </c>
      <c r="AT214">
        <f t="shared" si="40"/>
        <v>16.019882366707886</v>
      </c>
      <c r="AV214">
        <f t="shared" si="34"/>
        <v>12.830502291566551</v>
      </c>
      <c r="AW214">
        <f t="shared" si="35"/>
        <v>9.6228767186749113</v>
      </c>
      <c r="AX214">
        <f t="shared" si="27"/>
        <v>10.009327661139571</v>
      </c>
      <c r="AY214">
        <f t="shared" si="37"/>
        <v>12.340026655806062</v>
      </c>
      <c r="AZ214">
        <f t="shared" si="32"/>
        <v>9.5691202103662274</v>
      </c>
      <c r="BC214">
        <f t="shared" si="23"/>
        <v>10.832493305503556</v>
      </c>
      <c r="BG214">
        <f t="shared" si="25"/>
        <v>9.2408668923217601</v>
      </c>
      <c r="BH214">
        <f t="shared" si="29"/>
        <v>10.884775623693608</v>
      </c>
      <c r="BJ214">
        <f t="shared" si="21"/>
        <v>9.0865525077394125</v>
      </c>
      <c r="BP214">
        <f t="shared" si="41"/>
        <v>3.0644088194371464</v>
      </c>
      <c r="BR214">
        <f t="shared" si="36"/>
        <v>2.454319169146618</v>
      </c>
      <c r="BT214">
        <f t="shared" si="28"/>
        <v>1.914662745912258</v>
      </c>
      <c r="BU214">
        <f t="shared" si="38"/>
        <v>2.3604971403989525</v>
      </c>
      <c r="BV214">
        <f t="shared" si="33"/>
        <v>1.8304564100820284</v>
      </c>
      <c r="BY214">
        <f t="shared" si="24"/>
        <v>2.0721243303798746</v>
      </c>
      <c r="CC214">
        <f t="shared" si="26"/>
        <v>1.76766553935033</v>
      </c>
      <c r="CD214">
        <f t="shared" si="30"/>
        <v>2.0821253025028144</v>
      </c>
      <c r="CF214">
        <f t="shared" si="22"/>
        <v>1.7381470728438035</v>
      </c>
    </row>
    <row r="215" spans="1:84">
      <c r="A215">
        <v>1467</v>
      </c>
      <c r="B215">
        <v>5.5200000000000005</v>
      </c>
      <c r="D215">
        <v>5.7535000000000007</v>
      </c>
      <c r="E215">
        <v>4.3151250000000001</v>
      </c>
      <c r="F215">
        <v>6.2553934499284019</v>
      </c>
      <c r="G215">
        <v>6.2099999999999991</v>
      </c>
      <c r="H215">
        <v>5.3</v>
      </c>
      <c r="K215">
        <v>7.0307059199999999</v>
      </c>
      <c r="O215">
        <f t="shared" si="39"/>
        <v>3.8328319999999998</v>
      </c>
      <c r="P215">
        <v>4.8</v>
      </c>
      <c r="R215">
        <v>3.8</v>
      </c>
      <c r="W215">
        <f t="shared" si="31"/>
        <v>1467</v>
      </c>
      <c r="X215">
        <v>0.36476846491171472</v>
      </c>
      <c r="Z215">
        <v>0.44981806087274201</v>
      </c>
      <c r="AB215">
        <v>0.55025196160467726</v>
      </c>
      <c r="AC215">
        <v>0.54691215018645423</v>
      </c>
      <c r="AD215">
        <v>0.51517611892009241</v>
      </c>
      <c r="AG215">
        <v>0.72616633129032671</v>
      </c>
      <c r="AK215">
        <v>0.42184772678624755</v>
      </c>
      <c r="AL215">
        <v>0.43678673512467053</v>
      </c>
      <c r="AN215">
        <v>0.41856294173008995</v>
      </c>
      <c r="AT215">
        <f t="shared" si="40"/>
        <v>15.132887107815122</v>
      </c>
      <c r="AV215">
        <f t="shared" si="34"/>
        <v>12.790726963779525</v>
      </c>
      <c r="AW215">
        <f t="shared" si="35"/>
        <v>9.5930452228346432</v>
      </c>
      <c r="AX215">
        <f t="shared" si="27"/>
        <v>11.368234711396674</v>
      </c>
      <c r="AY215">
        <f t="shared" si="37"/>
        <v>11.354657229470721</v>
      </c>
      <c r="AZ215">
        <f t="shared" si="32"/>
        <v>10.287743948826302</v>
      </c>
      <c r="BC215">
        <f t="shared" si="23"/>
        <v>9.6819497366493454</v>
      </c>
      <c r="BG215">
        <f t="shared" si="25"/>
        <v>9.0858187839474027</v>
      </c>
      <c r="BH215">
        <f t="shared" si="29"/>
        <v>10.989344716775689</v>
      </c>
      <c r="BJ215">
        <f t="shared" si="21"/>
        <v>9.0786823704293145</v>
      </c>
      <c r="BP215">
        <f t="shared" si="41"/>
        <v>2.8947374053824064</v>
      </c>
      <c r="BR215">
        <f t="shared" si="36"/>
        <v>2.4467106322999386</v>
      </c>
      <c r="BT215">
        <f t="shared" si="28"/>
        <v>2.1746051508738082</v>
      </c>
      <c r="BU215">
        <f t="shared" si="38"/>
        <v>2.1720079435780728</v>
      </c>
      <c r="BV215">
        <f t="shared" si="33"/>
        <v>1.9679203983676361</v>
      </c>
      <c r="BY215">
        <f t="shared" si="24"/>
        <v>1.8520393273295013</v>
      </c>
      <c r="CC215">
        <f t="shared" si="26"/>
        <v>1.7380067203987728</v>
      </c>
      <c r="CD215">
        <f t="shared" si="30"/>
        <v>2.1021280992616225</v>
      </c>
      <c r="CF215">
        <f t="shared" si="22"/>
        <v>1.7366416112161094</v>
      </c>
    </row>
    <row r="216" spans="1:84">
      <c r="A216">
        <v>1468</v>
      </c>
      <c r="B216">
        <v>5.5200000000000005</v>
      </c>
      <c r="D216">
        <v>5.7535000000000007</v>
      </c>
      <c r="E216">
        <v>4.3151250000000001</v>
      </c>
      <c r="F216">
        <v>5.3740493556085926</v>
      </c>
      <c r="G216">
        <v>6.2099999999999991</v>
      </c>
      <c r="H216">
        <v>5.3</v>
      </c>
      <c r="K216">
        <v>7.0307059199999999</v>
      </c>
      <c r="O216">
        <f t="shared" si="39"/>
        <v>3.8433173333333333</v>
      </c>
      <c r="P216">
        <v>4.8</v>
      </c>
      <c r="R216">
        <v>3.8</v>
      </c>
      <c r="W216">
        <f t="shared" si="31"/>
        <v>1468</v>
      </c>
      <c r="X216">
        <v>0.37865523822826896</v>
      </c>
      <c r="Z216">
        <v>0.44962261732496767</v>
      </c>
      <c r="AB216">
        <v>0.52725205800183916</v>
      </c>
      <c r="AC216">
        <v>0.54682386121064108</v>
      </c>
      <c r="AD216">
        <v>0.50163710887494795</v>
      </c>
      <c r="AG216">
        <v>0.72448782274358259</v>
      </c>
      <c r="AK216">
        <v>0.42337738039922385</v>
      </c>
      <c r="AL216">
        <v>0.42302201330218597</v>
      </c>
      <c r="AN216">
        <v>0.41821104860533448</v>
      </c>
      <c r="AT216">
        <f t="shared" si="40"/>
        <v>14.577904760615823</v>
      </c>
      <c r="AV216">
        <f t="shared" si="34"/>
        <v>12.796286882164607</v>
      </c>
      <c r="AW216">
        <f t="shared" si="35"/>
        <v>9.5972151616234544</v>
      </c>
      <c r="AX216">
        <f t="shared" si="27"/>
        <v>10.192562122896156</v>
      </c>
      <c r="AY216">
        <f t="shared" si="37"/>
        <v>11.356490527409257</v>
      </c>
      <c r="AZ216">
        <f t="shared" si="32"/>
        <v>10.565406558311908</v>
      </c>
      <c r="BC216">
        <f t="shared" si="23"/>
        <v>9.7043810803820403</v>
      </c>
      <c r="BG216">
        <f t="shared" si="25"/>
        <v>9.0777578379583623</v>
      </c>
      <c r="BH216">
        <f t="shared" si="29"/>
        <v>11.346927226151509</v>
      </c>
      <c r="BJ216">
        <f t="shared" si="21"/>
        <v>9.0863213984240225</v>
      </c>
      <c r="BP216">
        <f t="shared" si="41"/>
        <v>2.7885760266369668</v>
      </c>
      <c r="BR216">
        <f t="shared" si="36"/>
        <v>2.4477741771215911</v>
      </c>
      <c r="BT216">
        <f t="shared" si="28"/>
        <v>1.9497132717387524</v>
      </c>
      <c r="BU216">
        <f t="shared" si="38"/>
        <v>2.172358631195054</v>
      </c>
      <c r="BV216">
        <f t="shared" si="33"/>
        <v>2.0210338813420106</v>
      </c>
      <c r="BY216">
        <f t="shared" si="24"/>
        <v>1.8563301707946906</v>
      </c>
      <c r="CC216">
        <f t="shared" si="26"/>
        <v>1.7364647593895486</v>
      </c>
      <c r="CD216">
        <f t="shared" si="30"/>
        <v>2.1705292878798952</v>
      </c>
      <c r="CF216">
        <f t="shared" si="22"/>
        <v>1.7381028644402632</v>
      </c>
    </row>
    <row r="217" spans="1:84">
      <c r="A217">
        <v>1469</v>
      </c>
      <c r="B217">
        <v>5.5200000000000005</v>
      </c>
      <c r="D217">
        <v>5.7535000000000007</v>
      </c>
      <c r="E217">
        <v>4.3151250000000001</v>
      </c>
      <c r="F217">
        <v>5.3740493556085926</v>
      </c>
      <c r="G217">
        <v>6.2099999999999991</v>
      </c>
      <c r="H217">
        <v>5.3</v>
      </c>
      <c r="K217">
        <v>7.0307059199999999</v>
      </c>
      <c r="O217">
        <f t="shared" si="39"/>
        <v>3.8538026666666667</v>
      </c>
      <c r="P217">
        <v>4.8</v>
      </c>
      <c r="R217">
        <v>3.8</v>
      </c>
      <c r="W217">
        <f t="shared" si="31"/>
        <v>1469</v>
      </c>
      <c r="X217">
        <v>0.38742707711286067</v>
      </c>
      <c r="Z217">
        <v>0.46424674967156987</v>
      </c>
      <c r="AB217">
        <v>0.56046853189121126</v>
      </c>
      <c r="AC217">
        <v>0.55338128970342648</v>
      </c>
      <c r="AD217">
        <v>0.48456015900439992</v>
      </c>
      <c r="AG217">
        <v>0.73628765967174514</v>
      </c>
      <c r="AK217">
        <v>0.45149730089570062</v>
      </c>
      <c r="AL217">
        <v>0.47326735235322259</v>
      </c>
      <c r="AN217">
        <v>0.41771454186766571</v>
      </c>
      <c r="AT217">
        <f t="shared" si="40"/>
        <v>14.247842564684706</v>
      </c>
      <c r="AV217">
        <f t="shared" si="34"/>
        <v>12.393193929888145</v>
      </c>
      <c r="AW217">
        <f t="shared" si="35"/>
        <v>9.2948954474161081</v>
      </c>
      <c r="AX217">
        <f t="shared" si="27"/>
        <v>9.588494357523917</v>
      </c>
      <c r="AY217">
        <f t="shared" si="37"/>
        <v>11.221918983433868</v>
      </c>
      <c r="AZ217">
        <f t="shared" si="32"/>
        <v>10.937754376855144</v>
      </c>
      <c r="BC217">
        <f t="shared" si="23"/>
        <v>9.5488574711879028</v>
      </c>
      <c r="BG217">
        <f t="shared" si="25"/>
        <v>8.5356051055484059</v>
      </c>
      <c r="BH217">
        <f t="shared" si="29"/>
        <v>10.142258865169987</v>
      </c>
      <c r="BJ217">
        <f t="shared" si="21"/>
        <v>9.097121644388098</v>
      </c>
      <c r="BP217">
        <f t="shared" si="41"/>
        <v>2.7254391395474546</v>
      </c>
      <c r="BR217">
        <f t="shared" si="36"/>
        <v>2.3706673938298488</v>
      </c>
      <c r="BT217">
        <f t="shared" si="28"/>
        <v>1.8341624489941795</v>
      </c>
      <c r="BU217">
        <f t="shared" si="38"/>
        <v>2.1466167301770764</v>
      </c>
      <c r="BV217">
        <f t="shared" si="33"/>
        <v>2.0922594941725596</v>
      </c>
      <c r="BY217">
        <f t="shared" si="24"/>
        <v>1.8265803943147061</v>
      </c>
      <c r="CC217">
        <f t="shared" si="26"/>
        <v>1.6327575300448656</v>
      </c>
      <c r="CD217">
        <f t="shared" si="30"/>
        <v>1.9400908698325536</v>
      </c>
      <c r="CF217">
        <f t="shared" si="22"/>
        <v>1.740168820246105</v>
      </c>
    </row>
    <row r="218" spans="1:84">
      <c r="A218">
        <v>1470</v>
      </c>
      <c r="B218">
        <v>5.5200000000000005</v>
      </c>
      <c r="D218">
        <v>5.7535000000000007</v>
      </c>
      <c r="E218">
        <v>4.3151250000000001</v>
      </c>
      <c r="F218">
        <v>5.3740493556085926</v>
      </c>
      <c r="G218">
        <v>6.2099999999999991</v>
      </c>
      <c r="H218">
        <v>5.3</v>
      </c>
      <c r="K218">
        <v>7.0307059199999999</v>
      </c>
      <c r="O218">
        <f t="shared" si="39"/>
        <v>3.8642880000000002</v>
      </c>
      <c r="P218">
        <v>4.7419200000000004</v>
      </c>
      <c r="R218">
        <v>3.8</v>
      </c>
      <c r="W218">
        <f t="shared" si="31"/>
        <v>1470</v>
      </c>
      <c r="X218">
        <v>0.35471137648282153</v>
      </c>
      <c r="Z218">
        <v>0.46455317126774431</v>
      </c>
      <c r="AB218">
        <v>0.51771562476826172</v>
      </c>
      <c r="AC218">
        <v>0.55526697621333576</v>
      </c>
      <c r="AD218">
        <v>0.43148869686092811</v>
      </c>
      <c r="AG218">
        <v>0.74084357585875793</v>
      </c>
      <c r="AK218">
        <v>0.41239846405098246</v>
      </c>
      <c r="AL218">
        <v>0.44899442386089206</v>
      </c>
      <c r="AN218">
        <v>0.4180770718614702</v>
      </c>
      <c r="AT218">
        <f t="shared" si="40"/>
        <v>15.561948011744503</v>
      </c>
      <c r="AV218">
        <f t="shared" si="34"/>
        <v>12.385019317162259</v>
      </c>
      <c r="AW218">
        <f t="shared" si="35"/>
        <v>9.2887644878716937</v>
      </c>
      <c r="AX218">
        <f t="shared" si="27"/>
        <v>10.380311310894101</v>
      </c>
      <c r="AY218">
        <f t="shared" si="37"/>
        <v>11.18380934942202</v>
      </c>
      <c r="AZ218">
        <f t="shared" si="32"/>
        <v>12.283056401146535</v>
      </c>
      <c r="BC218">
        <f t="shared" si="23"/>
        <v>9.4901355010742598</v>
      </c>
      <c r="BG218">
        <f t="shared" si="25"/>
        <v>9.3702773818339935</v>
      </c>
      <c r="BH218">
        <f t="shared" si="29"/>
        <v>10.56120020205228</v>
      </c>
      <c r="BJ218">
        <f t="shared" si="21"/>
        <v>9.0892331958809969</v>
      </c>
      <c r="BP218">
        <f t="shared" si="41"/>
        <v>2.9768115422568004</v>
      </c>
      <c r="BR218">
        <f t="shared" si="36"/>
        <v>2.3691036897551707</v>
      </c>
      <c r="BT218">
        <f t="shared" si="28"/>
        <v>1.9856274098312219</v>
      </c>
      <c r="BU218">
        <f t="shared" si="38"/>
        <v>2.1393268203076925</v>
      </c>
      <c r="BV218">
        <f t="shared" si="33"/>
        <v>2.3495994229982906</v>
      </c>
      <c r="BY218">
        <f t="shared" si="24"/>
        <v>1.8153475950349225</v>
      </c>
      <c r="CC218">
        <f t="shared" si="26"/>
        <v>1.7924201933678336</v>
      </c>
      <c r="CD218">
        <f t="shared" si="30"/>
        <v>2.0202292565061577</v>
      </c>
      <c r="CF218">
        <f t="shared" si="22"/>
        <v>1.7386598559089466</v>
      </c>
    </row>
    <row r="219" spans="1:84">
      <c r="A219">
        <v>1471</v>
      </c>
      <c r="B219">
        <v>5.5200000000000005</v>
      </c>
      <c r="D219">
        <v>5.7535000000000007</v>
      </c>
      <c r="E219">
        <v>4.3151250000000001</v>
      </c>
      <c r="F219">
        <v>5.3740493556085926</v>
      </c>
      <c r="G219">
        <v>6.2099999999999991</v>
      </c>
      <c r="H219">
        <v>5.3</v>
      </c>
      <c r="K219">
        <v>7.0307059199999999</v>
      </c>
      <c r="O219">
        <f t="shared" si="39"/>
        <v>3.8747733333333332</v>
      </c>
      <c r="P219">
        <v>4.5</v>
      </c>
      <c r="R219">
        <v>3.8</v>
      </c>
      <c r="W219">
        <f t="shared" si="31"/>
        <v>1471</v>
      </c>
      <c r="X219">
        <v>0.35076097425060015</v>
      </c>
      <c r="Z219">
        <v>0.46308309112690449</v>
      </c>
      <c r="AB219">
        <v>0.55137504546271909</v>
      </c>
      <c r="AC219">
        <v>0.55124326944376512</v>
      </c>
      <c r="AD219">
        <v>0.43822824920423442</v>
      </c>
      <c r="AG219">
        <v>0.71456993112202805</v>
      </c>
      <c r="AK219">
        <v>0.39658131743503428</v>
      </c>
      <c r="AL219">
        <v>0.42037586271592281</v>
      </c>
      <c r="AN219">
        <v>0.4173078168533052</v>
      </c>
      <c r="AT219">
        <f t="shared" si="40"/>
        <v>15.737212532818011</v>
      </c>
      <c r="AV219">
        <f t="shared" si="34"/>
        <v>12.424336172583976</v>
      </c>
      <c r="AW219">
        <f t="shared" si="35"/>
        <v>9.3182521294379796</v>
      </c>
      <c r="AX219">
        <f t="shared" si="27"/>
        <v>9.7466314441173889</v>
      </c>
      <c r="AY219">
        <f t="shared" si="37"/>
        <v>11.265443669300909</v>
      </c>
      <c r="AZ219">
        <f t="shared" si="32"/>
        <v>12.094154152828146</v>
      </c>
      <c r="BC219">
        <f t="shared" si="23"/>
        <v>9.8390732856059078</v>
      </c>
      <c r="BG219">
        <f t="shared" si="25"/>
        <v>9.7704384018747348</v>
      </c>
      <c r="BH219">
        <f t="shared" si="29"/>
        <v>10.704705952732027</v>
      </c>
      <c r="BJ219">
        <f t="shared" si="21"/>
        <v>9.105988065725116</v>
      </c>
      <c r="BP219">
        <f t="shared" si="41"/>
        <v>3.0103375152831835</v>
      </c>
      <c r="BR219">
        <f t="shared" si="36"/>
        <v>2.3766245264098282</v>
      </c>
      <c r="BT219">
        <f t="shared" si="28"/>
        <v>1.864412151941075</v>
      </c>
      <c r="BU219">
        <f t="shared" si="38"/>
        <v>2.154942473661396</v>
      </c>
      <c r="BV219">
        <f t="shared" si="33"/>
        <v>2.3134647184787758</v>
      </c>
      <c r="BY219">
        <f t="shared" si="24"/>
        <v>1.8820951528431999</v>
      </c>
      <c r="CC219">
        <f t="shared" si="26"/>
        <v>1.8689661336524011</v>
      </c>
      <c r="CD219">
        <f t="shared" si="30"/>
        <v>2.0476801626961341</v>
      </c>
      <c r="CF219">
        <f t="shared" si="22"/>
        <v>1.7418648589010748</v>
      </c>
    </row>
    <row r="220" spans="1:84">
      <c r="A220">
        <v>1472</v>
      </c>
      <c r="B220">
        <v>5.5200000000000005</v>
      </c>
      <c r="D220">
        <v>5.7535000000000007</v>
      </c>
      <c r="E220">
        <v>4.3151250000000001</v>
      </c>
      <c r="F220">
        <v>5.3740493556085926</v>
      </c>
      <c r="G220">
        <v>6.2099999999999991</v>
      </c>
      <c r="H220">
        <v>5.3</v>
      </c>
      <c r="K220">
        <v>7.0307059199999999</v>
      </c>
      <c r="O220">
        <f t="shared" si="39"/>
        <v>3.8852586666666666</v>
      </c>
      <c r="P220">
        <v>4.5</v>
      </c>
      <c r="R220">
        <v>3.8</v>
      </c>
      <c r="W220">
        <f t="shared" si="31"/>
        <v>1472</v>
      </c>
      <c r="X220">
        <v>0.38220405896134552</v>
      </c>
      <c r="Z220">
        <v>0.41778875893729783</v>
      </c>
      <c r="AB220">
        <v>0.52547433597550963</v>
      </c>
      <c r="AC220">
        <v>0.53806407637374887</v>
      </c>
      <c r="AD220">
        <v>0.45711137585418143</v>
      </c>
      <c r="AG220">
        <v>0.69583225819502925</v>
      </c>
      <c r="AK220">
        <v>0.3802055977664926</v>
      </c>
      <c r="AL220">
        <v>0.42705180195558112</v>
      </c>
      <c r="AN220">
        <v>0.42190673543469426</v>
      </c>
      <c r="AT220">
        <f t="shared" si="40"/>
        <v>14.442546777239405</v>
      </c>
      <c r="AV220">
        <f t="shared" si="34"/>
        <v>13.771313557202461</v>
      </c>
      <c r="AW220">
        <f t="shared" si="35"/>
        <v>10.328485167901846</v>
      </c>
      <c r="AX220">
        <f t="shared" si="27"/>
        <v>10.2270443819716</v>
      </c>
      <c r="AY220">
        <f t="shared" si="37"/>
        <v>11.541376339137763</v>
      </c>
      <c r="AZ220">
        <f t="shared" si="32"/>
        <v>11.594548462278262</v>
      </c>
      <c r="BC220">
        <f t="shared" si="23"/>
        <v>10.104024119602428</v>
      </c>
      <c r="BG220">
        <f t="shared" si="25"/>
        <v>10.218836044210061</v>
      </c>
      <c r="BH220">
        <f t="shared" si="29"/>
        <v>10.537363334830415</v>
      </c>
      <c r="BJ220">
        <f t="shared" si="21"/>
        <v>9.0067298785472722</v>
      </c>
      <c r="BP220">
        <f t="shared" si="41"/>
        <v>2.7626836893185649</v>
      </c>
      <c r="BR220">
        <f t="shared" si="36"/>
        <v>2.634284931306766</v>
      </c>
      <c r="BT220">
        <f t="shared" si="28"/>
        <v>1.9563093088635009</v>
      </c>
      <c r="BU220">
        <f t="shared" si="38"/>
        <v>2.2077250402035911</v>
      </c>
      <c r="BV220">
        <f t="shared" si="33"/>
        <v>2.2178962212004354</v>
      </c>
      <c r="BY220">
        <f t="shared" si="24"/>
        <v>1.9327770276429472</v>
      </c>
      <c r="CC220">
        <f t="shared" si="26"/>
        <v>1.9547391535993364</v>
      </c>
      <c r="CD220">
        <f t="shared" si="30"/>
        <v>2.0156695534777356</v>
      </c>
      <c r="CF220">
        <f t="shared" si="22"/>
        <v>1.7228779739023905</v>
      </c>
    </row>
    <row r="221" spans="1:84">
      <c r="A221">
        <v>1473</v>
      </c>
      <c r="B221">
        <v>5.5200000000000005</v>
      </c>
      <c r="D221">
        <v>5.7535000000000007</v>
      </c>
      <c r="E221">
        <v>4.3151250000000001</v>
      </c>
      <c r="F221">
        <v>5.3740493556085926</v>
      </c>
      <c r="G221">
        <v>6.2099999999999991</v>
      </c>
      <c r="H221">
        <v>5.3</v>
      </c>
      <c r="K221">
        <v>7.0307059199999999</v>
      </c>
      <c r="O221">
        <f t="shared" si="39"/>
        <v>3.8957440000000001</v>
      </c>
      <c r="P221">
        <v>4.3106400000000002</v>
      </c>
      <c r="R221">
        <v>3.8</v>
      </c>
      <c r="W221">
        <f t="shared" si="31"/>
        <v>1473</v>
      </c>
      <c r="X221">
        <v>0.39911545144887284</v>
      </c>
      <c r="Z221">
        <v>0.41806430837875141</v>
      </c>
      <c r="AB221">
        <v>0.55787014086593056</v>
      </c>
      <c r="AC221">
        <v>0.52654866264169875</v>
      </c>
      <c r="AD221">
        <v>0.60080297769520685</v>
      </c>
      <c r="AG221">
        <v>0.79469859393612996</v>
      </c>
      <c r="AK221">
        <v>0.39141465822517546</v>
      </c>
      <c r="AL221">
        <v>0.40799137845197991</v>
      </c>
      <c r="AN221">
        <v>0.42022873946337053</v>
      </c>
      <c r="AT221">
        <f t="shared" si="40"/>
        <v>13.830584558831893</v>
      </c>
      <c r="AV221">
        <f t="shared" si="34"/>
        <v>13.762236777188676</v>
      </c>
      <c r="AW221">
        <f t="shared" si="35"/>
        <v>10.321677582891507</v>
      </c>
      <c r="AX221">
        <f t="shared" si="27"/>
        <v>9.6331546751488606</v>
      </c>
      <c r="AY221">
        <f t="shared" si="37"/>
        <v>11.793781734900589</v>
      </c>
      <c r="AZ221">
        <f t="shared" si="32"/>
        <v>8.8215275169437337</v>
      </c>
      <c r="BC221">
        <f t="shared" si="23"/>
        <v>8.8470093865109547</v>
      </c>
      <c r="BG221">
        <f t="shared" si="25"/>
        <v>9.9529844325830847</v>
      </c>
      <c r="BH221">
        <f t="shared" si="29"/>
        <v>10.565517380184929</v>
      </c>
      <c r="BJ221">
        <f t="shared" ref="BJ221:BJ284" si="42">R221/AN221</f>
        <v>9.04269423565027</v>
      </c>
      <c r="BP221">
        <f t="shared" si="41"/>
        <v>2.6456227536435626</v>
      </c>
      <c r="BR221">
        <f t="shared" si="36"/>
        <v>2.6325486535932585</v>
      </c>
      <c r="BT221">
        <f t="shared" si="28"/>
        <v>1.8427054250333261</v>
      </c>
      <c r="BU221">
        <f t="shared" si="38"/>
        <v>2.2560071251242979</v>
      </c>
      <c r="BV221">
        <f t="shared" si="33"/>
        <v>1.6874510127495479</v>
      </c>
      <c r="BY221">
        <f t="shared" si="24"/>
        <v>1.6923253847361874</v>
      </c>
      <c r="CC221">
        <f t="shared" si="26"/>
        <v>1.9038849709853414</v>
      </c>
      <c r="CD221">
        <f t="shared" si="30"/>
        <v>2.0210550802195861</v>
      </c>
      <c r="CF221">
        <f t="shared" ref="CF221:CF284" si="43">$BV$5*R221/($BV$4*AN221*414.8987)</f>
        <v>1.7297575183690124</v>
      </c>
    </row>
    <row r="222" spans="1:84">
      <c r="A222">
        <v>1474</v>
      </c>
      <c r="B222">
        <v>4.92</v>
      </c>
      <c r="D222">
        <v>5.7535000000000007</v>
      </c>
      <c r="E222">
        <v>4.3151250000000001</v>
      </c>
      <c r="F222">
        <v>5.0999999999999996</v>
      </c>
      <c r="G222">
        <v>6.2099999999999991</v>
      </c>
      <c r="H222">
        <v>5.3</v>
      </c>
      <c r="K222">
        <v>7.0307059199999999</v>
      </c>
      <c r="O222">
        <f t="shared" si="39"/>
        <v>3.9062293333333331</v>
      </c>
      <c r="P222">
        <v>4.3106400000000002</v>
      </c>
      <c r="R222">
        <v>3.8</v>
      </c>
      <c r="W222">
        <f t="shared" si="31"/>
        <v>1474</v>
      </c>
      <c r="X222">
        <v>0.34356928714329193</v>
      </c>
      <c r="Z222">
        <v>0.43397668500309972</v>
      </c>
      <c r="AB222">
        <v>0.56389709106480146</v>
      </c>
      <c r="AC222">
        <v>0.52646037366588561</v>
      </c>
      <c r="AD222">
        <v>0.75114863368907081</v>
      </c>
      <c r="AG222">
        <v>0.87024582839708098</v>
      </c>
      <c r="AK222">
        <v>0.3668911209784696</v>
      </c>
      <c r="AL222">
        <v>0.39395788444352314</v>
      </c>
      <c r="AN222">
        <v>0.41952232387544292</v>
      </c>
      <c r="AT222">
        <f t="shared" si="40"/>
        <v>14.32025557612786</v>
      </c>
      <c r="AV222">
        <f t="shared" si="34"/>
        <v>13.257624657782953</v>
      </c>
      <c r="AW222">
        <f t="shared" si="35"/>
        <v>9.9432184933372145</v>
      </c>
      <c r="AX222">
        <f t="shared" si="27"/>
        <v>9.0442034208222619</v>
      </c>
      <c r="AY222">
        <f t="shared" si="37"/>
        <v>11.795759587294469</v>
      </c>
      <c r="AZ222">
        <f t="shared" si="32"/>
        <v>7.0558605345128971</v>
      </c>
      <c r="BC222">
        <f t="shared" si="23"/>
        <v>8.0789883623458039</v>
      </c>
      <c r="BG222">
        <f t="shared" si="25"/>
        <v>10.646835287034826</v>
      </c>
      <c r="BH222">
        <f t="shared" si="29"/>
        <v>10.941880262376024</v>
      </c>
      <c r="BJ222">
        <f t="shared" si="42"/>
        <v>9.0579208393406692</v>
      </c>
      <c r="BP222">
        <f t="shared" si="41"/>
        <v>2.7392908686568735</v>
      </c>
      <c r="BR222">
        <f t="shared" si="36"/>
        <v>2.5360224873140775</v>
      </c>
      <c r="BT222">
        <f t="shared" si="28"/>
        <v>1.7300462071524472</v>
      </c>
      <c r="BU222">
        <f t="shared" si="38"/>
        <v>2.2563854642519274</v>
      </c>
      <c r="BV222">
        <f t="shared" si="33"/>
        <v>1.3497003758038948</v>
      </c>
      <c r="BY222">
        <f t="shared" si="24"/>
        <v>1.5454122959824343</v>
      </c>
      <c r="CC222">
        <f t="shared" si="26"/>
        <v>2.0366102076059684</v>
      </c>
      <c r="CD222">
        <f t="shared" si="30"/>
        <v>2.0930487259339894</v>
      </c>
      <c r="CF222">
        <f t="shared" si="43"/>
        <v>1.7326701826177773</v>
      </c>
    </row>
    <row r="223" spans="1:84">
      <c r="A223">
        <v>1475</v>
      </c>
      <c r="B223">
        <v>4.8600000000000003</v>
      </c>
      <c r="D223">
        <v>5.7535000000000007</v>
      </c>
      <c r="E223">
        <v>4.3151250000000001</v>
      </c>
      <c r="F223">
        <v>4.8950580000000006</v>
      </c>
      <c r="G223">
        <v>5.7</v>
      </c>
      <c r="H223">
        <v>5.3</v>
      </c>
      <c r="K223">
        <v>7.0307059199999999</v>
      </c>
      <c r="O223">
        <f t="shared" si="39"/>
        <v>3.9167146666666666</v>
      </c>
      <c r="P223">
        <v>4.3106400000000002</v>
      </c>
      <c r="R223">
        <v>3.8</v>
      </c>
      <c r="W223">
        <f t="shared" si="31"/>
        <v>1475</v>
      </c>
      <c r="X223">
        <v>0.33893778514239786</v>
      </c>
      <c r="Z223">
        <v>0.44134931366747904</v>
      </c>
      <c r="AB223">
        <v>0.5581054943260445</v>
      </c>
      <c r="AC223">
        <v>0.52622403652864336</v>
      </c>
      <c r="AD223">
        <v>0.72358140430875262</v>
      </c>
      <c r="AG223">
        <v>0.7385115328487456</v>
      </c>
      <c r="AK223">
        <v>0.36295142155462456</v>
      </c>
      <c r="AL223">
        <v>0.41618299678293424</v>
      </c>
      <c r="AN223">
        <v>0.41867503948992268</v>
      </c>
      <c r="AT223">
        <f t="shared" si="40"/>
        <v>14.338914730200912</v>
      </c>
      <c r="AV223">
        <f t="shared" si="34"/>
        <v>13.036159390823924</v>
      </c>
      <c r="AW223">
        <f t="shared" si="35"/>
        <v>9.7771195431179425</v>
      </c>
      <c r="AX223">
        <f t="shared" si="27"/>
        <v>8.7708471781148845</v>
      </c>
      <c r="AY223">
        <f t="shared" si="37"/>
        <v>10.83188832954372</v>
      </c>
      <c r="AZ223">
        <f t="shared" si="32"/>
        <v>7.324676903579582</v>
      </c>
      <c r="BC223">
        <f t="shared" si="23"/>
        <v>9.5201030820461909</v>
      </c>
      <c r="BG223">
        <f t="shared" si="25"/>
        <v>10.79129171030729</v>
      </c>
      <c r="BH223">
        <f t="shared" si="29"/>
        <v>10.357559134613737</v>
      </c>
      <c r="BJ223">
        <f t="shared" si="42"/>
        <v>9.0762516070449042</v>
      </c>
      <c r="BP223">
        <f t="shared" si="41"/>
        <v>2.7428601380806943</v>
      </c>
      <c r="BR223">
        <f t="shared" si="36"/>
        <v>2.4936588730419387</v>
      </c>
      <c r="BT223">
        <f t="shared" si="28"/>
        <v>1.6777564798107834</v>
      </c>
      <c r="BU223">
        <f t="shared" si="38"/>
        <v>2.0720086058305656</v>
      </c>
      <c r="BV223">
        <f t="shared" si="33"/>
        <v>1.4011216804876883</v>
      </c>
      <c r="BY223">
        <f t="shared" si="24"/>
        <v>1.8210800291018809</v>
      </c>
      <c r="CC223">
        <f t="shared" si="26"/>
        <v>2.0642429659101391</v>
      </c>
      <c r="CD223">
        <f t="shared" si="30"/>
        <v>1.9812751949984944</v>
      </c>
      <c r="CF223">
        <f t="shared" si="43"/>
        <v>1.7361766357198707</v>
      </c>
    </row>
    <row r="224" spans="1:84">
      <c r="A224">
        <v>1476</v>
      </c>
      <c r="B224">
        <v>4.8600000000000003</v>
      </c>
      <c r="D224">
        <v>5.7535000000000007</v>
      </c>
      <c r="E224">
        <v>4.3151250000000001</v>
      </c>
      <c r="F224">
        <v>4.8586183622828791</v>
      </c>
      <c r="G224">
        <v>5.7</v>
      </c>
      <c r="H224">
        <v>5.3</v>
      </c>
      <c r="K224">
        <v>7.0307059199999999</v>
      </c>
      <c r="O224">
        <f t="shared" si="39"/>
        <v>3.9272</v>
      </c>
      <c r="P224">
        <v>4.3106400000000002</v>
      </c>
      <c r="R224">
        <v>3.8</v>
      </c>
      <c r="W224">
        <f t="shared" si="31"/>
        <v>1476</v>
      </c>
      <c r="X224">
        <v>0.35117918816145</v>
      </c>
      <c r="Z224">
        <v>0.43309727609780285</v>
      </c>
      <c r="AB224">
        <v>0.5525559460640016</v>
      </c>
      <c r="AC224">
        <v>0.53217077388749112</v>
      </c>
      <c r="AD224">
        <v>0.65979911148410531</v>
      </c>
      <c r="AG224">
        <v>0.68572062722662597</v>
      </c>
      <c r="AK224">
        <v>0.37200279952684417</v>
      </c>
      <c r="AL224">
        <v>0.40390870098155418</v>
      </c>
      <c r="AN224">
        <v>0.44119420058366099</v>
      </c>
      <c r="AT224">
        <f t="shared" si="40"/>
        <v>13.839088886342774</v>
      </c>
      <c r="AV224">
        <f t="shared" si="34"/>
        <v>13.284544414222394</v>
      </c>
      <c r="AW224">
        <f t="shared" si="35"/>
        <v>9.9634083106667948</v>
      </c>
      <c r="AX224">
        <f t="shared" si="27"/>
        <v>8.7929890120485901</v>
      </c>
      <c r="AY224">
        <f t="shared" si="37"/>
        <v>10.71084749423888</v>
      </c>
      <c r="AZ224">
        <f t="shared" si="32"/>
        <v>8.03274801034296</v>
      </c>
      <c r="BC224">
        <f t="shared" si="23"/>
        <v>10.253017979691604</v>
      </c>
      <c r="BG224">
        <f t="shared" si="25"/>
        <v>10.556909800128018</v>
      </c>
      <c r="BH224">
        <f t="shared" si="29"/>
        <v>10.672312801196277</v>
      </c>
      <c r="BJ224">
        <f t="shared" si="42"/>
        <v>8.6129871946932557</v>
      </c>
      <c r="BP224">
        <f t="shared" si="41"/>
        <v>2.6472495281498394</v>
      </c>
      <c r="BR224">
        <f t="shared" si="36"/>
        <v>2.5411719095858385</v>
      </c>
      <c r="BT224">
        <f t="shared" si="28"/>
        <v>1.681991943569616</v>
      </c>
      <c r="BU224">
        <f t="shared" si="38"/>
        <v>2.0488549649529633</v>
      </c>
      <c r="BV224">
        <f t="shared" si="33"/>
        <v>1.5365670785677379</v>
      </c>
      <c r="BY224">
        <f t="shared" si="24"/>
        <v>1.9612777424701733</v>
      </c>
      <c r="CC224">
        <f t="shared" si="26"/>
        <v>2.0194085547560023</v>
      </c>
      <c r="CD224">
        <f t="shared" si="30"/>
        <v>2.0414837464564117</v>
      </c>
      <c r="CF224">
        <f t="shared" si="43"/>
        <v>1.6475597833332387</v>
      </c>
    </row>
    <row r="225" spans="1:84">
      <c r="A225">
        <v>1477</v>
      </c>
      <c r="B225">
        <v>4.32</v>
      </c>
      <c r="D225">
        <v>5.7535000000000007</v>
      </c>
      <c r="E225">
        <v>4.3151250000000001</v>
      </c>
      <c r="F225">
        <v>5.3941619529411771</v>
      </c>
      <c r="G225">
        <v>5.1749999999999998</v>
      </c>
      <c r="H225">
        <v>5.3</v>
      </c>
      <c r="K225">
        <v>7.0307059199999999</v>
      </c>
      <c r="O225">
        <f t="shared" si="39"/>
        <v>3.9376853333333335</v>
      </c>
      <c r="P225">
        <v>4.3106400000000002</v>
      </c>
      <c r="R225">
        <v>3.8</v>
      </c>
      <c r="W225">
        <f t="shared" si="31"/>
        <v>1477</v>
      </c>
      <c r="X225">
        <v>0.34175173075380599</v>
      </c>
      <c r="Z225">
        <v>0.4672181664148643</v>
      </c>
      <c r="AB225">
        <v>0.58470877460881054</v>
      </c>
      <c r="AC225">
        <v>0.53936739444231996</v>
      </c>
      <c r="AD225">
        <v>0.71941696067579997</v>
      </c>
      <c r="AG225">
        <v>0.67885327964023079</v>
      </c>
      <c r="AK225">
        <v>0.43713978993277208</v>
      </c>
      <c r="AL225">
        <v>0.41760658956335139</v>
      </c>
      <c r="AN225">
        <v>0.42383286835671191</v>
      </c>
      <c r="AT225">
        <f t="shared" si="40"/>
        <v>12.640755294702746</v>
      </c>
      <c r="AV225">
        <f t="shared" si="34"/>
        <v>12.31437562487929</v>
      </c>
      <c r="AW225">
        <f t="shared" si="35"/>
        <v>9.2357817186594673</v>
      </c>
      <c r="AX225">
        <f t="shared" si="27"/>
        <v>9.2253822538408965</v>
      </c>
      <c r="AY225">
        <f t="shared" si="37"/>
        <v>9.5945732970208581</v>
      </c>
      <c r="AZ225">
        <f t="shared" si="32"/>
        <v>7.3670767992755266</v>
      </c>
      <c r="BC225">
        <f t="shared" ref="BC225:BC288" si="44">K225/AG225</f>
        <v>10.356738533731523</v>
      </c>
      <c r="BG225">
        <f t="shared" si="25"/>
        <v>9.0078401097710916</v>
      </c>
      <c r="BH225">
        <f t="shared" si="29"/>
        <v>10.322250912053846</v>
      </c>
      <c r="BJ225">
        <f t="shared" si="42"/>
        <v>8.9657982749978533</v>
      </c>
      <c r="BP225">
        <f t="shared" si="41"/>
        <v>2.4180228744959442</v>
      </c>
      <c r="BR225">
        <f t="shared" si="36"/>
        <v>2.3555904098999192</v>
      </c>
      <c r="BT225">
        <f t="shared" si="28"/>
        <v>1.7647035161818474</v>
      </c>
      <c r="BU225">
        <f t="shared" si="38"/>
        <v>1.8353252762472663</v>
      </c>
      <c r="BV225">
        <f t="shared" si="33"/>
        <v>1.4092322652809877</v>
      </c>
      <c r="BY225">
        <f t="shared" ref="BY225:BY288" si="45">$BV$5*K225/($BV$4*AG225*414.8987)</f>
        <v>1.9811182240218588</v>
      </c>
      <c r="CC225">
        <f t="shared" si="26"/>
        <v>1.7230903476437207</v>
      </c>
      <c r="CD225">
        <f t="shared" si="30"/>
        <v>1.9745211610964704</v>
      </c>
      <c r="CF225">
        <f t="shared" si="43"/>
        <v>1.7150482555536957</v>
      </c>
    </row>
    <row r="226" spans="1:84">
      <c r="A226">
        <v>1478</v>
      </c>
      <c r="B226">
        <v>4.32</v>
      </c>
      <c r="D226">
        <v>5.7535000000000007</v>
      </c>
      <c r="E226">
        <v>4.3151250000000001</v>
      </c>
      <c r="F226">
        <v>4.7990764705882363</v>
      </c>
      <c r="G226">
        <v>5.1749999999999998</v>
      </c>
      <c r="H226">
        <v>5.3</v>
      </c>
      <c r="K226">
        <v>7.0307059199999999</v>
      </c>
      <c r="O226">
        <f t="shared" si="39"/>
        <v>3.9481706666666665</v>
      </c>
      <c r="P226">
        <v>4.3106400000000002</v>
      </c>
      <c r="R226">
        <v>3.8</v>
      </c>
      <c r="W226">
        <f t="shared" si="31"/>
        <v>1478</v>
      </c>
      <c r="X226">
        <v>0.37027199305409514</v>
      </c>
      <c r="Z226">
        <v>0.48242352931213028</v>
      </c>
      <c r="AB226">
        <v>0.59045777858148329</v>
      </c>
      <c r="AC226">
        <v>0.55824199670254648</v>
      </c>
      <c r="AD226">
        <v>0.6073182296829569</v>
      </c>
      <c r="AG226">
        <v>0.7493785624766488</v>
      </c>
      <c r="AK226">
        <v>0.40288987895522854</v>
      </c>
      <c r="AL226">
        <v>0.41862997906574784</v>
      </c>
      <c r="AN226">
        <v>0.39714738432192459</v>
      </c>
      <c r="AT226">
        <f t="shared" si="40"/>
        <v>11.667099000298592</v>
      </c>
      <c r="AV226">
        <f t="shared" si="34"/>
        <v>11.926242503560516</v>
      </c>
      <c r="AW226">
        <f t="shared" si="35"/>
        <v>8.9446818776703854</v>
      </c>
      <c r="AX226">
        <f t="shared" si="27"/>
        <v>8.1277216503397511</v>
      </c>
      <c r="AY226">
        <f t="shared" si="37"/>
        <v>9.2701732054699661</v>
      </c>
      <c r="AZ226">
        <f t="shared" si="32"/>
        <v>8.7268910119276359</v>
      </c>
      <c r="BC226">
        <f t="shared" si="44"/>
        <v>9.3820483692033587</v>
      </c>
      <c r="BG226">
        <f t="shared" si="25"/>
        <v>9.7996273247296202</v>
      </c>
      <c r="BH226">
        <f t="shared" si="29"/>
        <v>10.297016973366338</v>
      </c>
      <c r="BJ226">
        <f t="shared" si="42"/>
        <v>9.5682362518589557</v>
      </c>
      <c r="BP226">
        <f t="shared" si="41"/>
        <v>2.2317742574728134</v>
      </c>
      <c r="BR226">
        <f t="shared" si="36"/>
        <v>2.2813452604750584</v>
      </c>
      <c r="BT226">
        <f t="shared" si="28"/>
        <v>1.5547343817574943</v>
      </c>
      <c r="BU226">
        <f t="shared" si="38"/>
        <v>1.7732714809184893</v>
      </c>
      <c r="BV226">
        <f t="shared" si="33"/>
        <v>1.669348199384656</v>
      </c>
      <c r="BY226">
        <f t="shared" si="45"/>
        <v>1.7946718402078337</v>
      </c>
      <c r="CC226">
        <f t="shared" si="26"/>
        <v>1.8745496198840019</v>
      </c>
      <c r="CD226">
        <f t="shared" si="30"/>
        <v>1.969694215274207</v>
      </c>
      <c r="CF226">
        <f t="shared" si="43"/>
        <v>1.8302873195616554</v>
      </c>
    </row>
    <row r="227" spans="1:84">
      <c r="A227">
        <v>1479</v>
      </c>
      <c r="B227">
        <v>4.32</v>
      </c>
      <c r="D227">
        <v>5.7535000000000007</v>
      </c>
      <c r="E227">
        <v>4.3151250000000001</v>
      </c>
      <c r="F227">
        <v>4.7990764705882363</v>
      </c>
      <c r="G227">
        <v>4.95</v>
      </c>
      <c r="H227">
        <v>5.3</v>
      </c>
      <c r="K227">
        <v>7.0307059199999999</v>
      </c>
      <c r="O227">
        <f t="shared" si="39"/>
        <v>3.958656</v>
      </c>
      <c r="P227">
        <v>4.3106400000000002</v>
      </c>
      <c r="R227">
        <v>3.8</v>
      </c>
      <c r="W227">
        <f t="shared" si="31"/>
        <v>1479</v>
      </c>
      <c r="X227">
        <v>0.35221687697207632</v>
      </c>
      <c r="Z227">
        <v>0.46049125735029778</v>
      </c>
      <c r="AB227">
        <v>0.5329906719585924</v>
      </c>
      <c r="AC227">
        <v>0.56117039337094587</v>
      </c>
      <c r="AD227">
        <v>0.48380082381772221</v>
      </c>
      <c r="AG227">
        <v>0.75517386792179897</v>
      </c>
      <c r="AK227">
        <v>0.41205589899821266</v>
      </c>
      <c r="AL227">
        <v>0.42111060566207126</v>
      </c>
      <c r="AN227">
        <v>0.38856422359980752</v>
      </c>
      <c r="AT227">
        <f t="shared" si="40"/>
        <v>12.265170360767492</v>
      </c>
      <c r="AV227">
        <f t="shared" si="34"/>
        <v>12.494265435365882</v>
      </c>
      <c r="AW227">
        <f t="shared" si="35"/>
        <v>9.37069907652441</v>
      </c>
      <c r="AX227">
        <f t="shared" si="27"/>
        <v>9.0040533973192538</v>
      </c>
      <c r="AY227">
        <f t="shared" si="37"/>
        <v>8.8208502416982331</v>
      </c>
      <c r="AZ227">
        <f t="shared" si="32"/>
        <v>10.954921403765196</v>
      </c>
      <c r="BC227">
        <f t="shared" si="44"/>
        <v>9.3100492729550535</v>
      </c>
      <c r="BG227">
        <f t="shared" si="25"/>
        <v>9.6070848873278027</v>
      </c>
      <c r="BH227">
        <f t="shared" si="29"/>
        <v>10.236360571405701</v>
      </c>
      <c r="BJ227">
        <f t="shared" si="42"/>
        <v>9.7795930999394312</v>
      </c>
      <c r="BP227">
        <f t="shared" si="41"/>
        <v>2.3461780408290767</v>
      </c>
      <c r="BR227">
        <f t="shared" si="36"/>
        <v>2.3900011445834397</v>
      </c>
      <c r="BT227">
        <f t="shared" si="28"/>
        <v>1.7223659955686894</v>
      </c>
      <c r="BU227">
        <f t="shared" si="38"/>
        <v>1.687321458225489</v>
      </c>
      <c r="BV227">
        <f t="shared" si="33"/>
        <v>2.095543337802773</v>
      </c>
      <c r="BY227">
        <f t="shared" si="45"/>
        <v>1.7808992880451955</v>
      </c>
      <c r="CC227">
        <f t="shared" si="26"/>
        <v>1.8377185914292462</v>
      </c>
      <c r="CD227">
        <f t="shared" si="30"/>
        <v>1.9580913826897566</v>
      </c>
      <c r="CF227">
        <f t="shared" si="43"/>
        <v>1.8707173161421702</v>
      </c>
    </row>
    <row r="228" spans="1:84">
      <c r="A228">
        <v>1480</v>
      </c>
      <c r="B228">
        <v>4.1999999999999993</v>
      </c>
      <c r="D228">
        <v>5.7535000000000007</v>
      </c>
      <c r="E228">
        <v>4.3151250000000001</v>
      </c>
      <c r="F228">
        <v>4.7990764705882363</v>
      </c>
      <c r="G228">
        <v>4.95</v>
      </c>
      <c r="H228">
        <v>5.3</v>
      </c>
      <c r="K228">
        <v>6.0263193600000005</v>
      </c>
      <c r="O228">
        <f t="shared" si="39"/>
        <v>3.9691413333333334</v>
      </c>
      <c r="P228">
        <v>4.3106400000000002</v>
      </c>
      <c r="R228">
        <v>3.8</v>
      </c>
      <c r="W228">
        <f t="shared" si="31"/>
        <v>1480</v>
      </c>
      <c r="X228">
        <v>0.40015423701670133</v>
      </c>
      <c r="Z228">
        <v>0.47524318212376143</v>
      </c>
      <c r="AB228">
        <v>0.50122797660497453</v>
      </c>
      <c r="AC228">
        <v>0.57643524706186211</v>
      </c>
      <c r="AD228">
        <v>0.4400488111326627</v>
      </c>
      <c r="AG228">
        <v>0.69651605696005592</v>
      </c>
      <c r="AK228">
        <v>0.39679534069001576</v>
      </c>
      <c r="AL228">
        <v>0.42484289723169683</v>
      </c>
      <c r="AN228">
        <v>0.38653201928340436</v>
      </c>
      <c r="AT228">
        <f t="shared" si="40"/>
        <v>10.495952838866737</v>
      </c>
      <c r="AV228">
        <f t="shared" si="34"/>
        <v>12.106433540590364</v>
      </c>
      <c r="AW228">
        <f t="shared" si="35"/>
        <v>9.0798251554427729</v>
      </c>
      <c r="AX228">
        <f t="shared" si="27"/>
        <v>9.5746380780545746</v>
      </c>
      <c r="AY228">
        <f t="shared" si="37"/>
        <v>8.5872611455155763</v>
      </c>
      <c r="AZ228">
        <f t="shared" si="32"/>
        <v>12.044118438493394</v>
      </c>
      <c r="BC228">
        <f t="shared" si="44"/>
        <v>8.6520896392566584</v>
      </c>
      <c r="BG228">
        <f t="shared" si="25"/>
        <v>10.002993801366493</v>
      </c>
      <c r="BH228">
        <f t="shared" si="29"/>
        <v>10.146433018154248</v>
      </c>
      <c r="BJ228">
        <f t="shared" si="42"/>
        <v>9.8310096199659167</v>
      </c>
      <c r="BP228">
        <f t="shared" si="41"/>
        <v>2.0077482288298043</v>
      </c>
      <c r="BR228">
        <f t="shared" si="36"/>
        <v>2.315813616135729</v>
      </c>
      <c r="BT228">
        <f t="shared" si="28"/>
        <v>1.8315119111164055</v>
      </c>
      <c r="BU228">
        <f t="shared" si="38"/>
        <v>1.6426387027544456</v>
      </c>
      <c r="BV228">
        <f t="shared" si="33"/>
        <v>2.303893494372105</v>
      </c>
      <c r="BY228">
        <f t="shared" si="45"/>
        <v>1.6550396057962713</v>
      </c>
      <c r="CC228">
        <f t="shared" si="26"/>
        <v>1.9134511555081966</v>
      </c>
      <c r="CD228">
        <f t="shared" si="30"/>
        <v>1.9408893345731701</v>
      </c>
      <c r="CF228">
        <f t="shared" si="43"/>
        <v>1.8805526715977989</v>
      </c>
    </row>
    <row r="229" spans="1:84">
      <c r="A229">
        <v>1481</v>
      </c>
      <c r="B229">
        <v>4.1999999999999993</v>
      </c>
      <c r="D229">
        <v>5.7535000000000007</v>
      </c>
      <c r="E229">
        <v>4.3151250000000001</v>
      </c>
      <c r="F229">
        <v>4.7990764705882363</v>
      </c>
      <c r="G229">
        <v>4.95</v>
      </c>
      <c r="H229">
        <v>5.3</v>
      </c>
      <c r="K229">
        <v>6.0263193600000005</v>
      </c>
      <c r="O229">
        <f t="shared" si="39"/>
        <v>3.9796266666666664</v>
      </c>
      <c r="P229">
        <v>4.3106400000000002</v>
      </c>
      <c r="R229">
        <v>3.8</v>
      </c>
      <c r="W229">
        <f t="shared" si="31"/>
        <v>1481</v>
      </c>
      <c r="X229">
        <v>0.5643072740494347</v>
      </c>
      <c r="Z229">
        <v>0.53421310796740196</v>
      </c>
      <c r="AB229">
        <v>0.64041414863564916</v>
      </c>
      <c r="AC229">
        <v>0.67619772104458242</v>
      </c>
      <c r="AD229">
        <v>0.46356778163877393</v>
      </c>
      <c r="AG229">
        <v>0.65228220600494946</v>
      </c>
      <c r="AK229">
        <v>0.43533993217811756</v>
      </c>
      <c r="AL229">
        <v>0.41133292638177027</v>
      </c>
      <c r="AN229">
        <v>0.39560352477124378</v>
      </c>
      <c r="AT229">
        <f t="shared" si="40"/>
        <v>7.4427536080849261</v>
      </c>
      <c r="AV229">
        <f t="shared" si="34"/>
        <v>10.770046474320289</v>
      </c>
      <c r="AW229">
        <f t="shared" si="35"/>
        <v>8.0775348557402147</v>
      </c>
      <c r="AX229">
        <f t="shared" si="27"/>
        <v>7.4937077527288904</v>
      </c>
      <c r="AY229">
        <f t="shared" si="37"/>
        <v>7.3203441034277628</v>
      </c>
      <c r="AZ229">
        <f t="shared" si="32"/>
        <v>11.433063750167868</v>
      </c>
      <c r="BC229">
        <f t="shared" si="44"/>
        <v>9.2388222528858517</v>
      </c>
      <c r="BG229">
        <f t="shared" si="25"/>
        <v>9.1414234544384012</v>
      </c>
      <c r="BH229">
        <f t="shared" si="29"/>
        <v>10.479686218941703</v>
      </c>
      <c r="BJ229">
        <f t="shared" si="42"/>
        <v>9.6055767000492107</v>
      </c>
      <c r="BP229">
        <f t="shared" si="41"/>
        <v>1.4237083191641497</v>
      </c>
      <c r="BR229">
        <f t="shared" si="36"/>
        <v>2.0601790104428446</v>
      </c>
      <c r="BT229">
        <f t="shared" si="28"/>
        <v>1.4334552278279946</v>
      </c>
      <c r="BU229">
        <f t="shared" si="38"/>
        <v>1.4002928684718341</v>
      </c>
      <c r="BV229">
        <f t="shared" si="33"/>
        <v>2.1870061581732716</v>
      </c>
      <c r="BY229">
        <f t="shared" si="45"/>
        <v>1.7672744246731715</v>
      </c>
      <c r="CC229">
        <f t="shared" si="26"/>
        <v>1.7486432181428901</v>
      </c>
      <c r="CD229">
        <f t="shared" si="30"/>
        <v>2.0046366221138716</v>
      </c>
      <c r="CF229">
        <f t="shared" si="43"/>
        <v>1.8374300935306922</v>
      </c>
    </row>
    <row r="230" spans="1:84">
      <c r="A230">
        <v>1482</v>
      </c>
      <c r="B230">
        <v>3.96</v>
      </c>
      <c r="D230">
        <v>5.7535000000000007</v>
      </c>
      <c r="E230">
        <v>4.3151250000000001</v>
      </c>
      <c r="F230">
        <v>4.7990764705882363</v>
      </c>
      <c r="G230">
        <v>4.95</v>
      </c>
      <c r="H230">
        <v>5.3</v>
      </c>
      <c r="K230">
        <v>6.3</v>
      </c>
      <c r="O230">
        <f t="shared" si="39"/>
        <v>3.9901119999999999</v>
      </c>
      <c r="P230">
        <v>4.3106400000000002</v>
      </c>
      <c r="R230">
        <v>3.8</v>
      </c>
      <c r="W230">
        <f t="shared" si="31"/>
        <v>1482</v>
      </c>
      <c r="X230">
        <v>0.42979253156223624</v>
      </c>
      <c r="Z230">
        <v>0.57439070393712488</v>
      </c>
      <c r="AB230">
        <v>0.72929836792392488</v>
      </c>
      <c r="AC230">
        <v>0.67618159453817928</v>
      </c>
      <c r="AD230">
        <v>0.53143158670884971</v>
      </c>
      <c r="AG230">
        <v>0.68312694985323519</v>
      </c>
      <c r="AK230">
        <v>0.48052129282199274</v>
      </c>
      <c r="AL230">
        <v>0.42089470958912617</v>
      </c>
      <c r="AN230">
        <v>0.37811043434569797</v>
      </c>
      <c r="AT230">
        <f t="shared" si="40"/>
        <v>9.2137478182925818</v>
      </c>
      <c r="AV230">
        <f t="shared" si="34"/>
        <v>10.016701107039159</v>
      </c>
      <c r="AW230">
        <f t="shared" si="35"/>
        <v>7.5125258302793689</v>
      </c>
      <c r="AX230">
        <f t="shared" si="27"/>
        <v>6.5804020434731605</v>
      </c>
      <c r="AY230">
        <f t="shared" si="37"/>
        <v>7.3205186890376206</v>
      </c>
      <c r="AZ230">
        <f t="shared" si="32"/>
        <v>9.9730616932705196</v>
      </c>
      <c r="BC230">
        <f t="shared" si="44"/>
        <v>9.2222975558986633</v>
      </c>
      <c r="BG230">
        <f t="shared" si="25"/>
        <v>8.3037152767299354</v>
      </c>
      <c r="BH230">
        <f t="shared" si="29"/>
        <v>10.241611267121913</v>
      </c>
      <c r="BJ230">
        <f t="shared" si="42"/>
        <v>10.049973909277902</v>
      </c>
      <c r="BP230">
        <f t="shared" si="41"/>
        <v>1.7624779900458054</v>
      </c>
      <c r="BR230">
        <f t="shared" si="36"/>
        <v>1.9160731965090301</v>
      </c>
      <c r="BT230">
        <f t="shared" si="28"/>
        <v>1.2587509443494949</v>
      </c>
      <c r="BU230">
        <f t="shared" si="38"/>
        <v>1.4003262645773955</v>
      </c>
      <c r="BV230">
        <f t="shared" si="33"/>
        <v>1.9077255069713344</v>
      </c>
      <c r="BY230">
        <f t="shared" si="45"/>
        <v>1.7641134509514607</v>
      </c>
      <c r="CC230">
        <f t="shared" si="26"/>
        <v>1.5883998237707015</v>
      </c>
      <c r="CD230">
        <f t="shared" si="30"/>
        <v>1.9590957769725998</v>
      </c>
      <c r="CF230">
        <f t="shared" si="43"/>
        <v>1.9224378792385168</v>
      </c>
    </row>
    <row r="231" spans="1:84">
      <c r="A231">
        <v>1483</v>
      </c>
      <c r="B231">
        <v>3.96</v>
      </c>
      <c r="D231">
        <v>5.7535000000000007</v>
      </c>
      <c r="E231">
        <v>4.3151250000000001</v>
      </c>
      <c r="F231">
        <v>4.7990764705882363</v>
      </c>
      <c r="G231">
        <v>4.95</v>
      </c>
      <c r="H231">
        <v>5.3</v>
      </c>
      <c r="K231">
        <v>6.3</v>
      </c>
      <c r="O231">
        <f t="shared" si="39"/>
        <v>4.0005973333333333</v>
      </c>
      <c r="P231">
        <v>4.3106400000000002</v>
      </c>
      <c r="R231">
        <v>3.8</v>
      </c>
      <c r="W231">
        <f t="shared" si="31"/>
        <v>1483</v>
      </c>
      <c r="X231">
        <v>0.33544930331100131</v>
      </c>
      <c r="Z231">
        <v>0.49497316077083475</v>
      </c>
      <c r="AB231">
        <v>0.58857916802687404</v>
      </c>
      <c r="AC231">
        <v>0.60343354725668563</v>
      </c>
      <c r="AD231">
        <v>0.81793670364253357</v>
      </c>
      <c r="AG231">
        <v>0.69925912171581028</v>
      </c>
      <c r="AK231">
        <v>0.3839140654971625</v>
      </c>
      <c r="AL231">
        <v>0.45018136456160751</v>
      </c>
      <c r="AN231">
        <v>0.37631328935703828</v>
      </c>
      <c r="AT231">
        <f t="shared" si="40"/>
        <v>11.805062526329381</v>
      </c>
      <c r="AV231">
        <f t="shared" si="34"/>
        <v>11.623862576790877</v>
      </c>
      <c r="AW231">
        <f t="shared" si="35"/>
        <v>8.7178969325931579</v>
      </c>
      <c r="AX231">
        <f t="shared" si="27"/>
        <v>8.1536634853667032</v>
      </c>
      <c r="AY231">
        <f t="shared" si="37"/>
        <v>8.2030573581856121</v>
      </c>
      <c r="AZ231">
        <f t="shared" si="32"/>
        <v>6.4797190007459085</v>
      </c>
      <c r="BC231">
        <f t="shared" si="44"/>
        <v>9.0095356704698339</v>
      </c>
      <c r="BG231">
        <f t="shared" si="25"/>
        <v>10.42055421478925</v>
      </c>
      <c r="BH231">
        <f t="shared" si="29"/>
        <v>9.5753408277967207</v>
      </c>
      <c r="BJ231">
        <f t="shared" si="42"/>
        <v>10.097969185442819</v>
      </c>
      <c r="BP231">
        <f t="shared" si="41"/>
        <v>2.2581650034378407</v>
      </c>
      <c r="BR231">
        <f t="shared" si="36"/>
        <v>2.223503655074802</v>
      </c>
      <c r="BT231">
        <f t="shared" si="28"/>
        <v>1.5596967395469739</v>
      </c>
      <c r="BU231">
        <f t="shared" si="38"/>
        <v>1.5691451871714692</v>
      </c>
      <c r="BV231">
        <f t="shared" si="33"/>
        <v>1.2394915017993833</v>
      </c>
      <c r="BY231">
        <f t="shared" si="45"/>
        <v>1.7234146878005445</v>
      </c>
      <c r="CC231">
        <f t="shared" si="26"/>
        <v>1.9933253883052926</v>
      </c>
      <c r="CD231">
        <f t="shared" si="30"/>
        <v>1.8316463386021007</v>
      </c>
      <c r="CF231">
        <f t="shared" si="43"/>
        <v>1.9316187923191734</v>
      </c>
    </row>
    <row r="232" spans="1:84">
      <c r="A232">
        <v>1484</v>
      </c>
      <c r="B232">
        <v>3.7199999999999998</v>
      </c>
      <c r="D232">
        <v>5.7535000000000007</v>
      </c>
      <c r="E232">
        <v>4.3151250000000001</v>
      </c>
      <c r="F232">
        <v>5.2789841176470595</v>
      </c>
      <c r="G232">
        <v>4.95</v>
      </c>
      <c r="H232">
        <v>5.3</v>
      </c>
      <c r="K232">
        <v>6.3</v>
      </c>
      <c r="O232">
        <f t="shared" si="39"/>
        <v>4.0110826666666668</v>
      </c>
      <c r="P232">
        <v>4.3106400000000002</v>
      </c>
      <c r="R232">
        <v>3.8</v>
      </c>
      <c r="W232">
        <f t="shared" si="31"/>
        <v>1484</v>
      </c>
      <c r="X232">
        <v>0.33051269588729726</v>
      </c>
      <c r="Z232">
        <v>0.4453973033843191</v>
      </c>
      <c r="AB232">
        <v>0.51372041554292569</v>
      </c>
      <c r="AC232">
        <v>0.57879142385636051</v>
      </c>
      <c r="AD232">
        <v>0.89784974190828959</v>
      </c>
      <c r="AG232">
        <v>0.72610126079759019</v>
      </c>
      <c r="AK232">
        <v>0.38071727418972323</v>
      </c>
      <c r="AL232">
        <v>0.4288332537847736</v>
      </c>
      <c r="AN232">
        <v>0.3766998096004171</v>
      </c>
      <c r="AT232">
        <f t="shared" si="40"/>
        <v>11.255240861514428</v>
      </c>
      <c r="AV232">
        <f t="shared" si="34"/>
        <v>12.917680363761631</v>
      </c>
      <c r="AW232">
        <f t="shared" si="35"/>
        <v>9.688260272821223</v>
      </c>
      <c r="AX232">
        <f t="shared" si="27"/>
        <v>10.275986622155093</v>
      </c>
      <c r="AY232">
        <f t="shared" si="37"/>
        <v>8.5523036381901338</v>
      </c>
      <c r="AZ232">
        <f t="shared" si="32"/>
        <v>5.9029921740973954</v>
      </c>
      <c r="BC232">
        <f t="shared" si="44"/>
        <v>8.676475775678627</v>
      </c>
      <c r="BG232">
        <f t="shared" si="25"/>
        <v>10.535594097229799</v>
      </c>
      <c r="BH232">
        <f t="shared" si="29"/>
        <v>10.052018965309673</v>
      </c>
      <c r="BJ232">
        <f t="shared" si="42"/>
        <v>10.087607965692458</v>
      </c>
      <c r="BP232">
        <f t="shared" si="41"/>
        <v>2.1529908005187206</v>
      </c>
      <c r="BR232">
        <f t="shared" si="36"/>
        <v>2.4709952749494493</v>
      </c>
      <c r="BT232">
        <f t="shared" si="28"/>
        <v>1.9656713646531856</v>
      </c>
      <c r="BU232">
        <f t="shared" si="38"/>
        <v>1.6359517564147992</v>
      </c>
      <c r="BV232">
        <f t="shared" si="33"/>
        <v>1.1291706683792506</v>
      </c>
      <c r="BY232">
        <f t="shared" si="45"/>
        <v>1.6597043773478264</v>
      </c>
      <c r="CC232">
        <f t="shared" si="26"/>
        <v>2.0153311198249226</v>
      </c>
      <c r="CD232">
        <f t="shared" si="30"/>
        <v>1.922829073605401</v>
      </c>
      <c r="CF232">
        <f t="shared" si="43"/>
        <v>1.929636816892867</v>
      </c>
    </row>
    <row r="233" spans="1:84">
      <c r="A233">
        <v>1485</v>
      </c>
      <c r="B233">
        <v>3.5999999999999996</v>
      </c>
      <c r="D233">
        <v>5.7535000000000007</v>
      </c>
      <c r="E233">
        <v>4.3151250000000001</v>
      </c>
      <c r="F233">
        <v>4.7990764705882363</v>
      </c>
      <c r="G233">
        <v>4.95</v>
      </c>
      <c r="H233">
        <v>5.3</v>
      </c>
      <c r="K233">
        <v>6.3</v>
      </c>
      <c r="O233">
        <f t="shared" si="39"/>
        <v>4.0215680000000003</v>
      </c>
      <c r="P233">
        <v>4.3106400000000002</v>
      </c>
      <c r="R233">
        <v>3.8</v>
      </c>
      <c r="W233">
        <f t="shared" si="31"/>
        <v>1485</v>
      </c>
      <c r="X233">
        <v>0.37845622641617965</v>
      </c>
      <c r="Z233">
        <v>0.42656413879344335</v>
      </c>
      <c r="AB233">
        <v>0.51256112894035299</v>
      </c>
      <c r="AC233">
        <v>0.56886145710173175</v>
      </c>
      <c r="AD233">
        <v>0.55571767616675694</v>
      </c>
      <c r="AG233">
        <v>0.7534671703019058</v>
      </c>
      <c r="AK233">
        <v>0.40008225974446687</v>
      </c>
      <c r="AL233">
        <v>0.41111336047867486</v>
      </c>
      <c r="AN233">
        <v>0.3912266511047513</v>
      </c>
      <c r="AT233">
        <f t="shared" si="40"/>
        <v>9.5123286359706025</v>
      </c>
      <c r="AV233">
        <f t="shared" si="34"/>
        <v>13.488006789023673</v>
      </c>
      <c r="AW233">
        <f t="shared" si="35"/>
        <v>10.116005091767754</v>
      </c>
      <c r="AX233">
        <f t="shared" si="27"/>
        <v>9.3629348766841574</v>
      </c>
      <c r="AY233">
        <f t="shared" si="37"/>
        <v>8.7015914652041051</v>
      </c>
      <c r="AZ233">
        <f t="shared" si="32"/>
        <v>9.5372168770273245</v>
      </c>
      <c r="BC233">
        <f t="shared" si="44"/>
        <v>8.3613463841771107</v>
      </c>
      <c r="BG233">
        <f t="shared" si="25"/>
        <v>10.051852842884315</v>
      </c>
      <c r="BH233">
        <f t="shared" si="29"/>
        <v>10.485283170999256</v>
      </c>
      <c r="BJ233">
        <f t="shared" si="42"/>
        <v>9.7130397156469446</v>
      </c>
      <c r="BP233">
        <f t="shared" si="41"/>
        <v>1.8195928720444869</v>
      </c>
      <c r="BR233">
        <f t="shared" si="36"/>
        <v>2.5800917893635078</v>
      </c>
      <c r="BT233">
        <f t="shared" si="28"/>
        <v>1.7910156613604904</v>
      </c>
      <c r="BU233">
        <f t="shared" si="38"/>
        <v>1.6645087035423849</v>
      </c>
      <c r="BV233">
        <f t="shared" si="33"/>
        <v>1.8243536901109785</v>
      </c>
      <c r="BY233">
        <f t="shared" si="45"/>
        <v>1.5994239542788053</v>
      </c>
      <c r="CC233">
        <f t="shared" si="26"/>
        <v>1.9227972964041875</v>
      </c>
      <c r="CD233">
        <f t="shared" si="30"/>
        <v>2.0057072510270264</v>
      </c>
      <c r="CF233">
        <f t="shared" si="43"/>
        <v>1.8579864624991296</v>
      </c>
    </row>
    <row r="234" spans="1:84">
      <c r="A234">
        <v>1486</v>
      </c>
      <c r="B234">
        <v>3.5999999999999996</v>
      </c>
      <c r="D234">
        <v>5.7535000000000007</v>
      </c>
      <c r="E234">
        <v>4.3151250000000001</v>
      </c>
      <c r="F234">
        <v>4.8586183622828791</v>
      </c>
      <c r="G234">
        <v>4.95</v>
      </c>
      <c r="H234">
        <v>5.3</v>
      </c>
      <c r="K234">
        <v>6.6624308479999996</v>
      </c>
      <c r="O234">
        <f t="shared" si="39"/>
        <v>4.0320533333333337</v>
      </c>
      <c r="P234">
        <v>4.3106400000000002</v>
      </c>
      <c r="R234">
        <v>3.8</v>
      </c>
      <c r="W234">
        <f t="shared" si="31"/>
        <v>1486</v>
      </c>
      <c r="X234">
        <v>0.39653246824033583</v>
      </c>
      <c r="Z234">
        <v>0.44850650386023383</v>
      </c>
      <c r="AB234">
        <v>0.5782646263572786</v>
      </c>
      <c r="AC234">
        <v>0.59316586519948755</v>
      </c>
      <c r="AD234">
        <v>0.53980856098720054</v>
      </c>
      <c r="AG234">
        <v>0.71651601333186377</v>
      </c>
      <c r="AK234">
        <v>0.40091150132846992</v>
      </c>
      <c r="AL234">
        <v>0.41470719164072761</v>
      </c>
      <c r="AN234">
        <v>0.38651712540679867</v>
      </c>
      <c r="AT234">
        <f t="shared" si="40"/>
        <v>9.0787017163448578</v>
      </c>
      <c r="AV234">
        <f t="shared" si="34"/>
        <v>12.828130585577728</v>
      </c>
      <c r="AW234">
        <f t="shared" si="35"/>
        <v>9.6210979391832954</v>
      </c>
      <c r="AX234">
        <f t="shared" si="27"/>
        <v>8.4020673941085935</v>
      </c>
      <c r="AY234">
        <f t="shared" si="37"/>
        <v>8.345052017339647</v>
      </c>
      <c r="AZ234">
        <f t="shared" si="32"/>
        <v>9.818295564463396</v>
      </c>
      <c r="BC234">
        <f t="shared" si="44"/>
        <v>9.2983697838365096</v>
      </c>
      <c r="BG234">
        <f t="shared" si="25"/>
        <v>10.057215420292572</v>
      </c>
      <c r="BH234">
        <f t="shared" si="29"/>
        <v>10.394418247114528</v>
      </c>
      <c r="BJ234">
        <f t="shared" si="42"/>
        <v>9.8313884436571968</v>
      </c>
      <c r="BP234">
        <f t="shared" si="41"/>
        <v>1.736645311854657</v>
      </c>
      <c r="BR234">
        <f t="shared" si="36"/>
        <v>2.4538654906124755</v>
      </c>
      <c r="BT234">
        <f t="shared" si="28"/>
        <v>1.607213388627571</v>
      </c>
      <c r="BU234">
        <f t="shared" si="38"/>
        <v>1.5963070399157109</v>
      </c>
      <c r="BV234">
        <f t="shared" si="33"/>
        <v>1.8781206272843085</v>
      </c>
      <c r="BY234">
        <f t="shared" si="45"/>
        <v>1.77866514370867</v>
      </c>
      <c r="CC234">
        <f t="shared" si="26"/>
        <v>1.923823092295107</v>
      </c>
      <c r="CD234">
        <f t="shared" si="30"/>
        <v>1.9883258952994394</v>
      </c>
      <c r="CF234">
        <f t="shared" si="43"/>
        <v>1.8806251359663875</v>
      </c>
    </row>
    <row r="235" spans="1:84">
      <c r="A235">
        <v>1487</v>
      </c>
      <c r="B235">
        <v>3.9149999999999996</v>
      </c>
      <c r="D235">
        <v>5.7535000000000007</v>
      </c>
      <c r="E235">
        <v>4.3151250000000001</v>
      </c>
      <c r="F235">
        <v>4.8586183622828791</v>
      </c>
      <c r="G235">
        <v>5.94</v>
      </c>
      <c r="H235">
        <v>5.3</v>
      </c>
      <c r="K235">
        <v>6.2774160000000006</v>
      </c>
      <c r="O235">
        <f t="shared" si="39"/>
        <v>4.0425386666666663</v>
      </c>
      <c r="P235">
        <v>4.3106400000000002</v>
      </c>
      <c r="R235">
        <v>3.8</v>
      </c>
      <c r="W235">
        <f t="shared" si="31"/>
        <v>1487</v>
      </c>
      <c r="X235">
        <v>0.39476117080444589</v>
      </c>
      <c r="Z235">
        <v>0.45320334023450243</v>
      </c>
      <c r="AB235">
        <v>0.58451842764335804</v>
      </c>
      <c r="AC235">
        <v>0.553851863357392</v>
      </c>
      <c r="AD235">
        <v>0.61749913920412536</v>
      </c>
      <c r="AG235">
        <v>0.69807116258299373</v>
      </c>
      <c r="AK235">
        <v>0.39204669857508906</v>
      </c>
      <c r="AL235">
        <v>0.42692665792145823</v>
      </c>
      <c r="AN235">
        <v>0.38814448127694978</v>
      </c>
      <c r="AT235">
        <f t="shared" si="40"/>
        <v>9.9173887645079102</v>
      </c>
      <c r="AV235">
        <f t="shared" si="34"/>
        <v>12.69518445522257</v>
      </c>
      <c r="AW235">
        <f t="shared" si="35"/>
        <v>9.5213883414169267</v>
      </c>
      <c r="AX235">
        <f t="shared" si="27"/>
        <v>8.312173119796574</v>
      </c>
      <c r="AY235">
        <f t="shared" si="37"/>
        <v>10.724889438833594</v>
      </c>
      <c r="AZ235">
        <f t="shared" si="32"/>
        <v>8.5830079161421953</v>
      </c>
      <c r="BC235">
        <f t="shared" si="44"/>
        <v>8.9925158586588623</v>
      </c>
      <c r="BG235">
        <f t="shared" si="25"/>
        <v>10.311370256042075</v>
      </c>
      <c r="BH235">
        <f t="shared" si="29"/>
        <v>10.096909902480322</v>
      </c>
      <c r="BJ235">
        <f t="shared" si="42"/>
        <v>9.7901688245017571</v>
      </c>
      <c r="BP235">
        <f t="shared" si="41"/>
        <v>1.8970759522493477</v>
      </c>
      <c r="BR235">
        <f t="shared" si="36"/>
        <v>2.4284345114676449</v>
      </c>
      <c r="BT235">
        <f t="shared" si="28"/>
        <v>1.5900177063676852</v>
      </c>
      <c r="BU235">
        <f t="shared" si="38"/>
        <v>2.051541018312975</v>
      </c>
      <c r="BV235">
        <f t="shared" si="33"/>
        <v>1.641825111661545</v>
      </c>
      <c r="BY235">
        <f t="shared" si="45"/>
        <v>1.7201590046297937</v>
      </c>
      <c r="CC235">
        <f t="shared" si="26"/>
        <v>1.972439823825666</v>
      </c>
      <c r="CD235">
        <f t="shared" si="30"/>
        <v>1.9314161643610988</v>
      </c>
      <c r="CF235">
        <f t="shared" si="43"/>
        <v>1.8727403237322933</v>
      </c>
    </row>
    <row r="236" spans="1:84">
      <c r="A236">
        <v>1488</v>
      </c>
      <c r="B236">
        <v>2.7</v>
      </c>
      <c r="D236">
        <v>5.7535000000000007</v>
      </c>
      <c r="E236">
        <v>4.3151250000000001</v>
      </c>
      <c r="F236">
        <v>4.5324611111111111</v>
      </c>
      <c r="G236">
        <v>5.94</v>
      </c>
      <c r="H236">
        <v>5.3</v>
      </c>
      <c r="K236">
        <v>7.0307059199999999</v>
      </c>
      <c r="O236">
        <f t="shared" si="39"/>
        <v>4.0530239999999997</v>
      </c>
      <c r="P236">
        <v>4.3106400000000002</v>
      </c>
      <c r="R236">
        <v>3.8</v>
      </c>
      <c r="W236">
        <f t="shared" si="31"/>
        <v>1488</v>
      </c>
      <c r="X236">
        <v>0.31462302677689363</v>
      </c>
      <c r="Z236">
        <v>0.451044639158522</v>
      </c>
      <c r="AB236">
        <v>0.57115113445890231</v>
      </c>
      <c r="AC236">
        <v>0.60026479689523793</v>
      </c>
      <c r="AD236">
        <v>0.5962858854007318</v>
      </c>
      <c r="AG236">
        <v>0.68449800936098337</v>
      </c>
      <c r="AK236">
        <v>0.38610161814723087</v>
      </c>
      <c r="AL236">
        <v>0.42892117238443483</v>
      </c>
      <c r="AN236">
        <v>0.43413143534569881</v>
      </c>
      <c r="AT236">
        <f t="shared" si="40"/>
        <v>8.5816986368090333</v>
      </c>
      <c r="AV236">
        <f t="shared" si="34"/>
        <v>12.755943648357835</v>
      </c>
      <c r="AW236">
        <f t="shared" si="35"/>
        <v>9.5669577362683764</v>
      </c>
      <c r="AX236">
        <f t="shared" si="27"/>
        <v>7.9356598239187219</v>
      </c>
      <c r="AY236">
        <f t="shared" si="37"/>
        <v>9.8956327786063518</v>
      </c>
      <c r="AZ236">
        <f t="shared" si="32"/>
        <v>8.8883539418984459</v>
      </c>
      <c r="BC236">
        <f t="shared" si="44"/>
        <v>10.271331433912499</v>
      </c>
      <c r="BG236">
        <f t="shared" si="25"/>
        <v>10.497298663106026</v>
      </c>
      <c r="BH236">
        <f t="shared" si="29"/>
        <v>10.049958541418063</v>
      </c>
      <c r="BJ236">
        <f t="shared" si="42"/>
        <v>8.7531095207930765</v>
      </c>
      <c r="BP236">
        <f t="shared" si="41"/>
        <v>1.6415746624357759</v>
      </c>
      <c r="BR236">
        <f t="shared" si="36"/>
        <v>2.4400570067546599</v>
      </c>
      <c r="BT236">
        <f t="shared" si="28"/>
        <v>1.5179952883428678</v>
      </c>
      <c r="BU236">
        <f t="shared" si="38"/>
        <v>1.89291429653015</v>
      </c>
      <c r="BV236">
        <f t="shared" si="33"/>
        <v>1.7002340957532192</v>
      </c>
      <c r="BY236">
        <f t="shared" si="45"/>
        <v>1.9647808837133012</v>
      </c>
      <c r="CC236">
        <f t="shared" si="26"/>
        <v>2.0080056686520136</v>
      </c>
      <c r="CD236">
        <f t="shared" si="30"/>
        <v>1.9224349395536833</v>
      </c>
      <c r="CF236">
        <f t="shared" si="43"/>
        <v>1.6743634815172335</v>
      </c>
    </row>
    <row r="237" spans="1:84">
      <c r="A237">
        <v>1489</v>
      </c>
      <c r="B237">
        <v>6.6150000000000002</v>
      </c>
      <c r="D237">
        <v>5.7535000000000007</v>
      </c>
      <c r="E237">
        <v>4.3151250000000001</v>
      </c>
      <c r="F237">
        <v>4.5324611111111111</v>
      </c>
      <c r="G237">
        <v>5.94</v>
      </c>
      <c r="H237">
        <v>5.3</v>
      </c>
      <c r="K237">
        <v>7.0307059199999999</v>
      </c>
      <c r="O237">
        <f t="shared" si="39"/>
        <v>4.0635093333333332</v>
      </c>
      <c r="P237">
        <v>4.3106400000000002</v>
      </c>
      <c r="R237">
        <v>3.8</v>
      </c>
      <c r="W237">
        <f t="shared" si="31"/>
        <v>1489</v>
      </c>
      <c r="X237">
        <v>0.72765238581807523</v>
      </c>
      <c r="Z237">
        <v>0.45763046413326303</v>
      </c>
      <c r="AB237">
        <v>0.55145385293213867</v>
      </c>
      <c r="AC237">
        <v>0.6187036778354188</v>
      </c>
      <c r="AD237">
        <v>0.59763910162168843</v>
      </c>
      <c r="AG237">
        <v>0.71202412635544998</v>
      </c>
      <c r="AK237">
        <v>0.46528387009379635</v>
      </c>
      <c r="AL237">
        <v>0.43511000402595651</v>
      </c>
      <c r="AN237">
        <v>0.43318863600440483</v>
      </c>
      <c r="AT237">
        <f t="shared" si="40"/>
        <v>9.0908792837433996</v>
      </c>
      <c r="AV237">
        <f t="shared" si="34"/>
        <v>12.572371052475582</v>
      </c>
      <c r="AW237">
        <f t="shared" si="35"/>
        <v>9.4292782893566844</v>
      </c>
      <c r="AX237">
        <f t="shared" si="27"/>
        <v>8.2191122376088845</v>
      </c>
      <c r="AY237">
        <f t="shared" si="37"/>
        <v>9.6007187492105039</v>
      </c>
      <c r="AZ237">
        <f t="shared" si="32"/>
        <v>8.8682283097248771</v>
      </c>
      <c r="BC237">
        <f t="shared" si="44"/>
        <v>9.8742523739851435</v>
      </c>
      <c r="BG237">
        <f t="shared" si="25"/>
        <v>8.7333982424840393</v>
      </c>
      <c r="BH237">
        <f t="shared" si="29"/>
        <v>9.9070119282820457</v>
      </c>
      <c r="BJ237">
        <f t="shared" si="42"/>
        <v>8.7721599417981047</v>
      </c>
      <c r="BP237">
        <f t="shared" si="41"/>
        <v>1.7389747325133837</v>
      </c>
      <c r="BR237">
        <f t="shared" si="36"/>
        <v>2.4049417999790088</v>
      </c>
      <c r="BT237">
        <f t="shared" si="28"/>
        <v>1.572216290502535</v>
      </c>
      <c r="BU237">
        <f t="shared" si="38"/>
        <v>1.8365008265701892</v>
      </c>
      <c r="BV237">
        <f t="shared" si="33"/>
        <v>1.6963843068897502</v>
      </c>
      <c r="BY237">
        <f t="shared" si="45"/>
        <v>1.888824484945733</v>
      </c>
      <c r="CC237">
        <f t="shared" si="26"/>
        <v>1.670592953512726</v>
      </c>
      <c r="CD237">
        <f t="shared" si="30"/>
        <v>1.8950909895810528</v>
      </c>
      <c r="CF237">
        <f t="shared" si="43"/>
        <v>1.6780075955503753</v>
      </c>
    </row>
    <row r="238" spans="1:84">
      <c r="A238">
        <v>1490</v>
      </c>
      <c r="B238">
        <v>5.88</v>
      </c>
      <c r="D238">
        <v>5.7535000000000007</v>
      </c>
      <c r="E238">
        <v>4.3151250000000001</v>
      </c>
      <c r="F238">
        <v>4.5324611111111111</v>
      </c>
      <c r="G238">
        <v>5.76</v>
      </c>
      <c r="H238">
        <v>5.3</v>
      </c>
      <c r="K238">
        <v>7.0307059199999999</v>
      </c>
      <c r="O238">
        <f t="shared" si="39"/>
        <v>4.0739946666666667</v>
      </c>
      <c r="P238">
        <v>4.3106400000000002</v>
      </c>
      <c r="R238">
        <v>3.8</v>
      </c>
      <c r="W238">
        <f t="shared" si="31"/>
        <v>1490</v>
      </c>
      <c r="X238">
        <v>0.59581583696113283</v>
      </c>
      <c r="Z238">
        <v>0.44962196920857256</v>
      </c>
      <c r="AB238">
        <v>0.58585808485667856</v>
      </c>
      <c r="AC238">
        <v>0.62565276813092685</v>
      </c>
      <c r="AD238">
        <v>0.50848432832286972</v>
      </c>
      <c r="AG238">
        <v>0.71135501090457143</v>
      </c>
      <c r="AK238">
        <v>0.51227683917221856</v>
      </c>
      <c r="AL238">
        <v>0.43636979859410518</v>
      </c>
      <c r="AN238">
        <v>0.40458098548265442</v>
      </c>
      <c r="AT238">
        <f t="shared" si="40"/>
        <v>9.8688212619356293</v>
      </c>
      <c r="AV238">
        <f t="shared" si="34"/>
        <v>12.796305327622997</v>
      </c>
      <c r="AW238">
        <f t="shared" si="35"/>
        <v>9.5972289957172485</v>
      </c>
      <c r="AX238">
        <f t="shared" si="27"/>
        <v>7.7364488572687531</v>
      </c>
      <c r="AY238">
        <f t="shared" si="37"/>
        <v>9.2063845848671075</v>
      </c>
      <c r="AZ238">
        <f t="shared" si="32"/>
        <v>10.423133427692752</v>
      </c>
      <c r="BC238">
        <f t="shared" si="44"/>
        <v>9.8835403029770355</v>
      </c>
      <c r="BG238">
        <f t="shared" si="25"/>
        <v>7.9527207852101638</v>
      </c>
      <c r="BH238">
        <f t="shared" si="29"/>
        <v>9.8784104992783792</v>
      </c>
      <c r="BJ238">
        <f t="shared" si="42"/>
        <v>9.3924334962670084</v>
      </c>
      <c r="BP238">
        <f t="shared" si="41"/>
        <v>1.8877855792107898</v>
      </c>
      <c r="BR238">
        <f t="shared" si="36"/>
        <v>2.4477777055136278</v>
      </c>
      <c r="BT238">
        <f t="shared" si="28"/>
        <v>1.4798886512804501</v>
      </c>
      <c r="BU238">
        <f t="shared" si="38"/>
        <v>1.7610694929712267</v>
      </c>
      <c r="BV238">
        <f t="shared" si="33"/>
        <v>1.9938187603905408</v>
      </c>
      <c r="BY238">
        <f t="shared" si="45"/>
        <v>1.8906011528928215</v>
      </c>
      <c r="CC238">
        <f t="shared" si="26"/>
        <v>1.5212588429091747</v>
      </c>
      <c r="CD238">
        <f t="shared" si="30"/>
        <v>1.8896198837838289</v>
      </c>
      <c r="CF238">
        <f t="shared" si="43"/>
        <v>1.7966583888126448</v>
      </c>
    </row>
    <row r="239" spans="1:84">
      <c r="A239">
        <v>1491</v>
      </c>
      <c r="B239">
        <v>5.88</v>
      </c>
      <c r="D239">
        <v>5.7535000000000007</v>
      </c>
      <c r="E239">
        <v>4.3151250000000001</v>
      </c>
      <c r="F239">
        <v>4.2242537555555559</v>
      </c>
      <c r="G239">
        <v>5.76</v>
      </c>
      <c r="H239">
        <v>5.3</v>
      </c>
      <c r="K239">
        <v>7.0307059199999999</v>
      </c>
      <c r="O239">
        <f t="shared" si="39"/>
        <v>4.0844800000000001</v>
      </c>
      <c r="P239">
        <v>4.3106400000000002</v>
      </c>
      <c r="R239">
        <v>3.8</v>
      </c>
      <c r="W239">
        <f t="shared" si="31"/>
        <v>1491</v>
      </c>
      <c r="X239">
        <v>0.57764728765149798</v>
      </c>
      <c r="Z239">
        <v>0.45866972474105333</v>
      </c>
      <c r="AB239">
        <v>0.64777448199224008</v>
      </c>
      <c r="AC239">
        <v>0.62398119849502409</v>
      </c>
      <c r="AD239">
        <v>0.50635845092158005</v>
      </c>
      <c r="AG239">
        <v>0.72814919377323784</v>
      </c>
      <c r="AK239">
        <v>0.53491048499862304</v>
      </c>
      <c r="AL239">
        <v>0.44587652801098127</v>
      </c>
      <c r="AN239">
        <v>0.43418639274281379</v>
      </c>
      <c r="AT239">
        <f t="shared" si="40"/>
        <v>10.17922203686946</v>
      </c>
      <c r="AV239">
        <f t="shared" si="34"/>
        <v>12.543884389248054</v>
      </c>
      <c r="AW239">
        <f t="shared" si="35"/>
        <v>9.4079132919360386</v>
      </c>
      <c r="AX239">
        <f t="shared" si="27"/>
        <v>6.5211796280764265</v>
      </c>
      <c r="AY239">
        <f t="shared" si="37"/>
        <v>9.2310473679215068</v>
      </c>
      <c r="AZ239">
        <f t="shared" si="32"/>
        <v>10.466893542220772</v>
      </c>
      <c r="BC239">
        <f t="shared" si="44"/>
        <v>9.6555842952557338</v>
      </c>
      <c r="BG239">
        <f t="shared" ref="BG239:BG302" si="46">O239/AK239</f>
        <v>7.6358196643135798</v>
      </c>
      <c r="BH239">
        <f t="shared" si="29"/>
        <v>9.667788567452547</v>
      </c>
      <c r="BJ239">
        <f t="shared" si="42"/>
        <v>8.7520015908257491</v>
      </c>
      <c r="BP239">
        <f t="shared" si="41"/>
        <v>1.9471614753936548</v>
      </c>
      <c r="BR239">
        <f t="shared" si="36"/>
        <v>2.3994926474801002</v>
      </c>
      <c r="BT239">
        <f t="shared" si="28"/>
        <v>1.2474224159685827</v>
      </c>
      <c r="BU239">
        <f t="shared" si="38"/>
        <v>1.7657871836616921</v>
      </c>
      <c r="BV239">
        <f t="shared" si="33"/>
        <v>2.0021895385167223</v>
      </c>
      <c r="BY239">
        <f t="shared" si="45"/>
        <v>1.8469959387898425</v>
      </c>
      <c r="CC239">
        <f t="shared" ref="CC239:CC302" si="47">$BV$5*O239/($BV$4*AK239*414.8987)</f>
        <v>1.4606395095373423</v>
      </c>
      <c r="CD239">
        <f t="shared" si="30"/>
        <v>1.8493304677519553</v>
      </c>
      <c r="CF239">
        <f t="shared" si="43"/>
        <v>1.6741515479783051</v>
      </c>
    </row>
    <row r="240" spans="1:84">
      <c r="A240">
        <v>1492</v>
      </c>
      <c r="B240">
        <v>4.68</v>
      </c>
      <c r="D240">
        <v>5.7535000000000007</v>
      </c>
      <c r="E240">
        <v>4.3151250000000001</v>
      </c>
      <c r="F240">
        <v>4.5324611111111111</v>
      </c>
      <c r="G240">
        <v>5.76</v>
      </c>
      <c r="H240">
        <v>5.3</v>
      </c>
      <c r="K240">
        <v>7.0307059199999999</v>
      </c>
      <c r="O240">
        <f t="shared" si="39"/>
        <v>4.0949653333333336</v>
      </c>
      <c r="P240">
        <v>4.3106400000000002</v>
      </c>
      <c r="R240">
        <v>3.8</v>
      </c>
      <c r="W240">
        <f t="shared" si="31"/>
        <v>1492</v>
      </c>
      <c r="X240">
        <v>0.47645499849939038</v>
      </c>
      <c r="Z240">
        <v>0.41861938697632772</v>
      </c>
      <c r="AB240">
        <v>0.6838969403196854</v>
      </c>
      <c r="AC240">
        <v>0.63356683986488549</v>
      </c>
      <c r="AD240">
        <v>0.42766430978485509</v>
      </c>
      <c r="AG240">
        <v>0.64569609737917066</v>
      </c>
      <c r="AK240">
        <v>0.45674936323506027</v>
      </c>
      <c r="AL240">
        <v>0.44441707897041555</v>
      </c>
      <c r="AN240">
        <v>0.42170959094989047</v>
      </c>
      <c r="AT240">
        <f t="shared" si="40"/>
        <v>9.8225436079793536</v>
      </c>
      <c r="AV240">
        <f t="shared" si="34"/>
        <v>13.743988403301906</v>
      </c>
      <c r="AW240">
        <f t="shared" si="35"/>
        <v>10.307991302476427</v>
      </c>
      <c r="AX240">
        <f t="shared" si="27"/>
        <v>6.627403697686419</v>
      </c>
      <c r="AY240">
        <f t="shared" si="37"/>
        <v>9.0913848982822039</v>
      </c>
      <c r="AZ240">
        <f t="shared" si="32"/>
        <v>12.39289760388532</v>
      </c>
      <c r="BC240">
        <f t="shared" si="44"/>
        <v>10.888568087273686</v>
      </c>
      <c r="BG240">
        <f t="shared" si="46"/>
        <v>8.9654538417515237</v>
      </c>
      <c r="BH240">
        <f t="shared" si="29"/>
        <v>9.6995372229764278</v>
      </c>
      <c r="BJ240">
        <f t="shared" si="42"/>
        <v>9.0109404233387096</v>
      </c>
      <c r="BP240">
        <f t="shared" si="41"/>
        <v>1.8789332263857041</v>
      </c>
      <c r="BR240">
        <f t="shared" si="36"/>
        <v>2.6290579614271774</v>
      </c>
      <c r="BT240">
        <f t="shared" si="28"/>
        <v>1.2677417896255228</v>
      </c>
      <c r="BU240">
        <f t="shared" si="38"/>
        <v>1.7390714504303124</v>
      </c>
      <c r="BV240">
        <f t="shared" si="33"/>
        <v>2.3706107102665306</v>
      </c>
      <c r="BY240">
        <f t="shared" si="45"/>
        <v>2.0828507546987889</v>
      </c>
      <c r="CC240">
        <f t="shared" si="47"/>
        <v>1.7149823696593056</v>
      </c>
      <c r="CD240">
        <f t="shared" si="30"/>
        <v>1.855403599736672</v>
      </c>
      <c r="CF240">
        <f t="shared" si="43"/>
        <v>1.7236833999534789</v>
      </c>
    </row>
    <row r="241" spans="1:84">
      <c r="A241">
        <v>1493</v>
      </c>
      <c r="B241">
        <v>4.5600000000000005</v>
      </c>
      <c r="D241">
        <v>5.7535000000000007</v>
      </c>
      <c r="E241">
        <v>4.3151250000000001</v>
      </c>
      <c r="F241">
        <v>4.4500527272727277</v>
      </c>
      <c r="G241">
        <v>5.76</v>
      </c>
      <c r="H241">
        <v>5.3</v>
      </c>
      <c r="K241">
        <v>7.0307059199999999</v>
      </c>
      <c r="O241">
        <f t="shared" si="39"/>
        <v>4.105450666666667</v>
      </c>
      <c r="P241">
        <v>4.3106400000000002</v>
      </c>
      <c r="R241">
        <v>3.8</v>
      </c>
      <c r="W241">
        <f t="shared" si="31"/>
        <v>1493</v>
      </c>
      <c r="X241">
        <v>0.36103713150244721</v>
      </c>
      <c r="Z241">
        <v>0.41206912377938065</v>
      </c>
      <c r="AB241">
        <v>0.5952098173240874</v>
      </c>
      <c r="AC241">
        <v>0.59958257183424024</v>
      </c>
      <c r="AD241">
        <v>0.41363684427346581</v>
      </c>
      <c r="AG241">
        <v>0.66986832941724006</v>
      </c>
      <c r="AK241">
        <v>0.46202759713395919</v>
      </c>
      <c r="AL241">
        <v>0.47105492357807338</v>
      </c>
      <c r="AN241">
        <v>0.37816072923568034</v>
      </c>
      <c r="AT241">
        <f t="shared" si="40"/>
        <v>12.630279830286907</v>
      </c>
      <c r="AV241">
        <f t="shared" si="34"/>
        <v>13.962463256723865</v>
      </c>
      <c r="AW241">
        <f t="shared" si="35"/>
        <v>10.471847442542899</v>
      </c>
      <c r="AX241">
        <f t="shared" si="27"/>
        <v>7.4764437644510604</v>
      </c>
      <c r="AY241">
        <f t="shared" si="37"/>
        <v>9.6066835004543822</v>
      </c>
      <c r="AZ241">
        <f t="shared" si="32"/>
        <v>12.813171924539766</v>
      </c>
      <c r="BC241">
        <f t="shared" si="44"/>
        <v>10.49565356540508</v>
      </c>
      <c r="BG241">
        <f t="shared" si="46"/>
        <v>8.8857260737962847</v>
      </c>
      <c r="BH241">
        <f t="shared" si="29"/>
        <v>9.1510348034512123</v>
      </c>
      <c r="BJ241">
        <f t="shared" si="42"/>
        <v>10.048637275690606</v>
      </c>
      <c r="BP241">
        <f t="shared" si="41"/>
        <v>2.4160190454534596</v>
      </c>
      <c r="BR241">
        <f t="shared" si="36"/>
        <v>2.6708495459298711</v>
      </c>
      <c r="BT241">
        <f t="shared" si="28"/>
        <v>1.4301528366664225</v>
      </c>
      <c r="BU241">
        <f t="shared" si="38"/>
        <v>1.8376418109981072</v>
      </c>
      <c r="BV241">
        <f t="shared" si="33"/>
        <v>2.4510040805370212</v>
      </c>
      <c r="BY241">
        <f t="shared" si="45"/>
        <v>2.0076909814534303</v>
      </c>
      <c r="CC241">
        <f t="shared" si="47"/>
        <v>1.6997314165197364</v>
      </c>
      <c r="CD241">
        <f t="shared" si="30"/>
        <v>1.7504817524097058</v>
      </c>
      <c r="CF241">
        <f t="shared" si="43"/>
        <v>1.9221821974763473</v>
      </c>
    </row>
    <row r="242" spans="1:84">
      <c r="A242">
        <v>1494</v>
      </c>
      <c r="B242">
        <v>4.5600000000000005</v>
      </c>
      <c r="D242">
        <v>5.7535000000000007</v>
      </c>
      <c r="E242">
        <v>4.3151250000000001</v>
      </c>
      <c r="F242">
        <v>4.8822160268518529</v>
      </c>
      <c r="G242">
        <v>5.76</v>
      </c>
      <c r="H242">
        <v>5.3</v>
      </c>
      <c r="K242">
        <v>7.0307059199999999</v>
      </c>
      <c r="O242">
        <f t="shared" ref="O242:O273" si="48">O$209+(A242-1461)*(5.5-O$209)/(376-211)</f>
        <v>4.1159359999999996</v>
      </c>
      <c r="P242">
        <v>4.3106400000000002</v>
      </c>
      <c r="R242">
        <v>3.8</v>
      </c>
      <c r="W242">
        <f t="shared" si="31"/>
        <v>1494</v>
      </c>
      <c r="X242">
        <v>0.34228557548159333</v>
      </c>
      <c r="Z242">
        <v>0.42022862421242085</v>
      </c>
      <c r="AB242">
        <v>0.54858185445535057</v>
      </c>
      <c r="AC242">
        <v>0.53376089918387326</v>
      </c>
      <c r="AD242">
        <v>0.56073430838455074</v>
      </c>
      <c r="AG242">
        <v>0.70232454451375237</v>
      </c>
      <c r="AK242">
        <v>0.40992523057418301</v>
      </c>
      <c r="AL242">
        <v>0.49302263432664462</v>
      </c>
      <c r="AN242">
        <v>0.42802970416836461</v>
      </c>
      <c r="AT242">
        <f t="shared" si="40"/>
        <v>13.322209075226478</v>
      </c>
      <c r="AV242">
        <f t="shared" si="34"/>
        <v>13.691356724647274</v>
      </c>
      <c r="AW242">
        <f t="shared" si="35"/>
        <v>10.268517543485455</v>
      </c>
      <c r="AX242">
        <f t="shared" si="27"/>
        <v>8.8997038221380311</v>
      </c>
      <c r="AY242">
        <f t="shared" si="37"/>
        <v>10.791348727130647</v>
      </c>
      <c r="AZ242">
        <f t="shared" si="32"/>
        <v>9.4518917796720014</v>
      </c>
      <c r="BC242">
        <f t="shared" si="44"/>
        <v>10.010622546115972</v>
      </c>
      <c r="BG242">
        <f t="shared" si="46"/>
        <v>10.040699359331459</v>
      </c>
      <c r="BH242">
        <f t="shared" si="29"/>
        <v>8.7432902667589332</v>
      </c>
      <c r="BJ242">
        <f t="shared" si="42"/>
        <v>8.8778885273468724</v>
      </c>
      <c r="BP242">
        <f t="shared" si="41"/>
        <v>2.548376701526252</v>
      </c>
      <c r="BR242">
        <f t="shared" si="36"/>
        <v>2.618990160892873</v>
      </c>
      <c r="BT242">
        <f t="shared" si="28"/>
        <v>1.7024051899166832</v>
      </c>
      <c r="BU242">
        <f t="shared" si="38"/>
        <v>2.0642538725355655</v>
      </c>
      <c r="BV242">
        <f t="shared" si="33"/>
        <v>1.8080320358772139</v>
      </c>
      <c r="BY242">
        <f t="shared" si="45"/>
        <v>1.914910441672502</v>
      </c>
      <c r="CC242">
        <f t="shared" si="47"/>
        <v>1.9206637705402367</v>
      </c>
      <c r="CD242">
        <f t="shared" si="30"/>
        <v>1.672485177546347</v>
      </c>
      <c r="CF242">
        <f t="shared" si="43"/>
        <v>1.69823218912764</v>
      </c>
    </row>
    <row r="243" spans="1:84">
      <c r="A243">
        <v>1495</v>
      </c>
      <c r="B243">
        <v>3.96</v>
      </c>
      <c r="D243">
        <v>5.7535000000000007</v>
      </c>
      <c r="E243">
        <v>4.3151250000000001</v>
      </c>
      <c r="F243">
        <v>4.3436085648148151</v>
      </c>
      <c r="G243">
        <v>5.76</v>
      </c>
      <c r="H243">
        <v>5.3</v>
      </c>
      <c r="K243">
        <v>7.0307059199999999</v>
      </c>
      <c r="O243">
        <f t="shared" si="48"/>
        <v>4.1264213333333331</v>
      </c>
      <c r="P243">
        <v>4.3106400000000002</v>
      </c>
      <c r="R243">
        <v>3.8</v>
      </c>
      <c r="W243">
        <f t="shared" si="31"/>
        <v>1495</v>
      </c>
      <c r="X243">
        <v>0.29984609468669632</v>
      </c>
      <c r="Z243">
        <v>0.42518126654050153</v>
      </c>
      <c r="AB243">
        <v>0.5462218556136319</v>
      </c>
      <c r="AC243">
        <v>0.53367261020806023</v>
      </c>
      <c r="AD243">
        <v>0.6263922800914058</v>
      </c>
      <c r="AG243">
        <v>0.69861185130970871</v>
      </c>
      <c r="AK243">
        <v>0.40715636088464446</v>
      </c>
      <c r="AL243">
        <v>0.45249500843336099</v>
      </c>
      <c r="AN243">
        <v>0.42024356391677359</v>
      </c>
      <c r="AT243">
        <f t="shared" si="40"/>
        <v>13.206775309639204</v>
      </c>
      <c r="AV243">
        <f t="shared" si="34"/>
        <v>13.531875585238041</v>
      </c>
      <c r="AW243">
        <f t="shared" si="35"/>
        <v>10.14890668892853</v>
      </c>
      <c r="AX243">
        <f t="shared" ref="AX243:AX306" si="49">F243/AB243</f>
        <v>7.952095874917263</v>
      </c>
      <c r="AY243">
        <f t="shared" si="37"/>
        <v>10.793134011045419</v>
      </c>
      <c r="AZ243">
        <f t="shared" si="32"/>
        <v>8.4611515314757728</v>
      </c>
      <c r="BC243">
        <f t="shared" si="44"/>
        <v>10.063822860747814</v>
      </c>
      <c r="BG243">
        <f t="shared" si="46"/>
        <v>10.134733801942076</v>
      </c>
      <c r="BH243">
        <f t="shared" si="29"/>
        <v>9.5263813294303521</v>
      </c>
      <c r="BJ243">
        <f t="shared" si="42"/>
        <v>9.042375246828442</v>
      </c>
      <c r="BP243">
        <f t="shared" si="41"/>
        <v>2.5262956249472124</v>
      </c>
      <c r="BR243">
        <f t="shared" si="36"/>
        <v>2.5884833569755625</v>
      </c>
      <c r="BT243">
        <f t="shared" si="28"/>
        <v>1.521139305164197</v>
      </c>
      <c r="BU243">
        <f t="shared" si="38"/>
        <v>2.0645953756532789</v>
      </c>
      <c r="BV243">
        <f t="shared" si="33"/>
        <v>1.618515466101816</v>
      </c>
      <c r="BY243">
        <f t="shared" si="45"/>
        <v>1.9250870153590509</v>
      </c>
      <c r="CC243">
        <f t="shared" si="47"/>
        <v>1.9386514166833622</v>
      </c>
      <c r="CD243">
        <f t="shared" si="30"/>
        <v>1.8222809815317573</v>
      </c>
      <c r="CF243">
        <f t="shared" si="43"/>
        <v>1.7296964996838224</v>
      </c>
    </row>
    <row r="244" spans="1:84">
      <c r="A244">
        <v>1496</v>
      </c>
      <c r="B244">
        <v>3.96</v>
      </c>
      <c r="D244">
        <v>5.7535000000000007</v>
      </c>
      <c r="E244">
        <v>4.3151250000000001</v>
      </c>
      <c r="F244">
        <v>4.3436085648148151</v>
      </c>
      <c r="G244">
        <v>7.1550000000000002</v>
      </c>
      <c r="H244">
        <v>5.3</v>
      </c>
      <c r="K244">
        <v>7.0307059199999999</v>
      </c>
      <c r="O244">
        <f t="shared" si="48"/>
        <v>4.1369066666666665</v>
      </c>
      <c r="P244">
        <v>4.3106400000000002</v>
      </c>
      <c r="R244">
        <v>3.8</v>
      </c>
      <c r="W244">
        <f t="shared" si="31"/>
        <v>1496</v>
      </c>
      <c r="X244">
        <v>0.32918414467223189</v>
      </c>
      <c r="Z244">
        <v>0.44651491259593556</v>
      </c>
      <c r="AB244">
        <v>0.52747385133635794</v>
      </c>
      <c r="AC244">
        <v>0.55332407608947043</v>
      </c>
      <c r="AD244">
        <v>0.82253811174626923</v>
      </c>
      <c r="AG244">
        <v>0.72080325116241672</v>
      </c>
      <c r="AK244">
        <v>0.48475145455732288</v>
      </c>
      <c r="AL244">
        <v>0.428468089560823</v>
      </c>
      <c r="AN244">
        <v>0.44645138000426182</v>
      </c>
      <c r="AT244">
        <f t="shared" si="40"/>
        <v>12.02974099479477</v>
      </c>
      <c r="AV244">
        <f t="shared" si="34"/>
        <v>12.885347919401992</v>
      </c>
      <c r="AW244">
        <f t="shared" si="35"/>
        <v>9.6640109395514937</v>
      </c>
      <c r="AX244">
        <f t="shared" si="49"/>
        <v>8.2347372363772315</v>
      </c>
      <c r="AY244">
        <f t="shared" si="37"/>
        <v>12.930939225646606</v>
      </c>
      <c r="AZ244">
        <f t="shared" si="32"/>
        <v>6.4434704292886389</v>
      </c>
      <c r="BC244">
        <f t="shared" si="44"/>
        <v>9.7539875252529757</v>
      </c>
      <c r="BG244">
        <f t="shared" si="46"/>
        <v>8.53407788212726</v>
      </c>
      <c r="BH244">
        <f t="shared" si="29"/>
        <v>10.060585852305543</v>
      </c>
      <c r="BJ244">
        <f t="shared" si="42"/>
        <v>8.5115651338421774</v>
      </c>
      <c r="BP244">
        <f t="shared" si="41"/>
        <v>2.3011432641105785</v>
      </c>
      <c r="BR244">
        <f t="shared" si="36"/>
        <v>2.4648104712547889</v>
      </c>
      <c r="BT244">
        <f t="shared" ref="BT244:BT307" si="50">$BV$5*F244/($BV$4*AB244*414.8987)</f>
        <v>1.5752051628883224</v>
      </c>
      <c r="BU244">
        <f t="shared" si="38"/>
        <v>2.4735315341032895</v>
      </c>
      <c r="BV244">
        <f t="shared" si="33"/>
        <v>1.2325575905806279</v>
      </c>
      <c r="BY244">
        <f t="shared" si="45"/>
        <v>1.8658192808695144</v>
      </c>
      <c r="CC244">
        <f t="shared" si="47"/>
        <v>1.6324653907635727</v>
      </c>
      <c r="CD244">
        <f t="shared" si="30"/>
        <v>1.9244678149809191</v>
      </c>
      <c r="CF244">
        <f t="shared" si="43"/>
        <v>1.6281589755967583</v>
      </c>
    </row>
    <row r="245" spans="1:84">
      <c r="A245">
        <v>1497</v>
      </c>
      <c r="B245">
        <v>4.125</v>
      </c>
      <c r="D245">
        <v>5.7535000000000007</v>
      </c>
      <c r="E245">
        <v>4.3151250000000001</v>
      </c>
      <c r="F245">
        <v>4.3436085648148151</v>
      </c>
      <c r="G245">
        <v>5.9</v>
      </c>
      <c r="H245">
        <v>5.3</v>
      </c>
      <c r="K245">
        <v>7.0307059199999999</v>
      </c>
      <c r="O245">
        <f t="shared" si="48"/>
        <v>4.147392</v>
      </c>
      <c r="P245">
        <v>4.3106400000000002</v>
      </c>
      <c r="R245">
        <v>3.8</v>
      </c>
      <c r="W245">
        <f t="shared" si="31"/>
        <v>1497</v>
      </c>
      <c r="X245">
        <v>0.340120948702472</v>
      </c>
      <c r="Z245">
        <v>0.43241300845890029</v>
      </c>
      <c r="AB245">
        <v>0.52585808105936482</v>
      </c>
      <c r="AC245">
        <v>0.55170830608303889</v>
      </c>
      <c r="AD245">
        <v>1.2773916830388159</v>
      </c>
      <c r="AG245">
        <v>0.71770234173911618</v>
      </c>
      <c r="AK245">
        <v>0.50719873273575655</v>
      </c>
      <c r="AL245">
        <v>0.41870939731653217</v>
      </c>
      <c r="AN245">
        <v>0.36261157480016881</v>
      </c>
      <c r="AT245">
        <f t="shared" si="40"/>
        <v>12.128038616076045</v>
      </c>
      <c r="AV245">
        <f t="shared" si="34"/>
        <v>13.305566408617551</v>
      </c>
      <c r="AW245">
        <f t="shared" si="35"/>
        <v>9.9791748064631616</v>
      </c>
      <c r="AX245">
        <f t="shared" si="49"/>
        <v>8.2600395834260443</v>
      </c>
      <c r="AY245">
        <f t="shared" si="37"/>
        <v>10.694056868362569</v>
      </c>
      <c r="AZ245">
        <f t="shared" si="32"/>
        <v>4.149079777466306</v>
      </c>
      <c r="BC245">
        <f t="shared" si="44"/>
        <v>9.796130667434344</v>
      </c>
      <c r="BG245">
        <f t="shared" si="46"/>
        <v>8.1770551310914517</v>
      </c>
      <c r="BH245">
        <f t="shared" si="29"/>
        <v>10.295063897840539</v>
      </c>
      <c r="BJ245">
        <f t="shared" si="42"/>
        <v>10.479533098451524</v>
      </c>
      <c r="BP245">
        <f t="shared" si="41"/>
        <v>2.3199464045262674</v>
      </c>
      <c r="BR245">
        <f t="shared" si="36"/>
        <v>2.5451931616494963</v>
      </c>
      <c r="BT245">
        <f t="shared" si="50"/>
        <v>1.5800451943987894</v>
      </c>
      <c r="BU245">
        <f t="shared" si="38"/>
        <v>2.0456431222663922</v>
      </c>
      <c r="BV245">
        <f t="shared" si="33"/>
        <v>0.7936685408526446</v>
      </c>
      <c r="BY245">
        <f t="shared" si="45"/>
        <v>1.8738807518356035</v>
      </c>
      <c r="CC245">
        <f t="shared" si="47"/>
        <v>1.5641712771134311</v>
      </c>
      <c r="CD245">
        <f t="shared" si="30"/>
        <v>1.9693206156603471</v>
      </c>
      <c r="CF245">
        <f t="shared" si="43"/>
        <v>2.0046073320248565</v>
      </c>
    </row>
    <row r="246" spans="1:84">
      <c r="A246">
        <v>1498</v>
      </c>
      <c r="B246">
        <v>4.125</v>
      </c>
      <c r="D246">
        <v>5.7535000000000007</v>
      </c>
      <c r="E246">
        <v>4.3151250000000001</v>
      </c>
      <c r="F246">
        <v>4.3436085648148151</v>
      </c>
      <c r="G246">
        <v>5.9</v>
      </c>
      <c r="H246">
        <v>5.3</v>
      </c>
      <c r="K246">
        <v>7.0307059199999999</v>
      </c>
      <c r="O246">
        <f t="shared" si="48"/>
        <v>4.1578773333333334</v>
      </c>
      <c r="P246">
        <v>4.3106400000000002</v>
      </c>
      <c r="R246">
        <v>3.8</v>
      </c>
      <c r="W246">
        <f t="shared" si="31"/>
        <v>1498</v>
      </c>
      <c r="X246">
        <v>0.34073956066574701</v>
      </c>
      <c r="Z246">
        <v>0.44977019195580203</v>
      </c>
      <c r="AB246">
        <v>0.48629027574345746</v>
      </c>
      <c r="AC246">
        <v>0.55162001710722575</v>
      </c>
      <c r="AD246">
        <v>0.74855977042763933</v>
      </c>
      <c r="AG246">
        <v>0.71607899199453584</v>
      </c>
      <c r="AK246">
        <v>0.43951107203229139</v>
      </c>
      <c r="AL246">
        <v>0.43772961714101977</v>
      </c>
      <c r="AN246">
        <v>0.39465859381925428</v>
      </c>
      <c r="AT246">
        <f t="shared" si="40"/>
        <v>12.106020187208239</v>
      </c>
      <c r="AV246">
        <f t="shared" si="34"/>
        <v>12.792088277307148</v>
      </c>
      <c r="AW246">
        <f t="shared" si="35"/>
        <v>9.5940662079803598</v>
      </c>
      <c r="AX246">
        <f t="shared" si="49"/>
        <v>8.9321312423411214</v>
      </c>
      <c r="AY246">
        <f t="shared" si="37"/>
        <v>10.695768494661314</v>
      </c>
      <c r="AZ246">
        <f t="shared" si="32"/>
        <v>7.0802629387526412</v>
      </c>
      <c r="BC246">
        <f t="shared" si="44"/>
        <v>9.8183384774589904</v>
      </c>
      <c r="BG246">
        <f t="shared" si="46"/>
        <v>9.4602334228063523</v>
      </c>
      <c r="BH246">
        <f t="shared" si="29"/>
        <v>9.8477229577346073</v>
      </c>
      <c r="BJ246">
        <f t="shared" si="42"/>
        <v>9.6285753294411318</v>
      </c>
      <c r="BP246">
        <f t="shared" si="41"/>
        <v>2.3157345466568939</v>
      </c>
      <c r="BR246">
        <f t="shared" si="36"/>
        <v>2.446971035034776</v>
      </c>
      <c r="BT246">
        <f t="shared" si="50"/>
        <v>1.7086081613360269</v>
      </c>
      <c r="BU246">
        <f t="shared" si="38"/>
        <v>2.0459705355772635</v>
      </c>
      <c r="BV246">
        <f t="shared" si="33"/>
        <v>1.3543682591912998</v>
      </c>
      <c r="BY246">
        <f t="shared" si="45"/>
        <v>1.878128836018877</v>
      </c>
      <c r="CC246">
        <f t="shared" si="47"/>
        <v>1.8096276908392399</v>
      </c>
      <c r="CD246">
        <f t="shared" si="30"/>
        <v>1.8837497300086048</v>
      </c>
      <c r="CF246">
        <f t="shared" si="43"/>
        <v>1.8418294518487053</v>
      </c>
    </row>
    <row r="247" spans="1:84">
      <c r="A247">
        <v>1499</v>
      </c>
      <c r="B247">
        <v>4.125</v>
      </c>
      <c r="D247">
        <v>5.7535000000000007</v>
      </c>
      <c r="E247">
        <v>4.3151250000000001</v>
      </c>
      <c r="F247">
        <v>4.3436085648148151</v>
      </c>
      <c r="G247">
        <v>5.9</v>
      </c>
      <c r="H247">
        <v>5.3</v>
      </c>
      <c r="K247">
        <v>7.0307059199999999</v>
      </c>
      <c r="O247">
        <f t="shared" si="48"/>
        <v>4.1683626666666669</v>
      </c>
      <c r="P247">
        <v>4.3106400000000002</v>
      </c>
      <c r="R247">
        <v>3.8</v>
      </c>
      <c r="W247">
        <f t="shared" si="31"/>
        <v>1499</v>
      </c>
      <c r="X247">
        <v>0.29341537926469319</v>
      </c>
      <c r="Z247">
        <v>0.4320154839489061</v>
      </c>
      <c r="AB247">
        <v>0.47379181827197558</v>
      </c>
      <c r="AC247">
        <v>0.56475736388575237</v>
      </c>
      <c r="AD247">
        <v>0.60041994779699592</v>
      </c>
      <c r="AG247">
        <v>0.68118773459485771</v>
      </c>
      <c r="AK247">
        <v>0.45544875365763443</v>
      </c>
      <c r="AL247">
        <v>0.41015398039108109</v>
      </c>
      <c r="AN247">
        <v>0.42722401928059189</v>
      </c>
      <c r="AT247">
        <f t="shared" si="40"/>
        <v>14.058567789927579</v>
      </c>
      <c r="AV247">
        <f t="shared" si="34"/>
        <v>13.317809693785096</v>
      </c>
      <c r="AW247">
        <f t="shared" si="35"/>
        <v>9.9883572703388204</v>
      </c>
      <c r="AX247">
        <f t="shared" si="49"/>
        <v>9.1677576465058515</v>
      </c>
      <c r="AY247">
        <f t="shared" si="37"/>
        <v>10.446964266929934</v>
      </c>
      <c r="AZ247">
        <f t="shared" si="32"/>
        <v>8.8271550927750795</v>
      </c>
      <c r="BC247">
        <f t="shared" si="44"/>
        <v>10.32124561693932</v>
      </c>
      <c r="BG247">
        <f t="shared" si="46"/>
        <v>9.1522100635718697</v>
      </c>
      <c r="BH247">
        <f t="shared" si="29"/>
        <v>10.50980901340958</v>
      </c>
      <c r="BJ247">
        <f t="shared" si="42"/>
        <v>8.8946309863356223</v>
      </c>
      <c r="BP247">
        <f t="shared" si="41"/>
        <v>2.6892331752472365</v>
      </c>
      <c r="BR247">
        <f t="shared" si="36"/>
        <v>2.5475351533188153</v>
      </c>
      <c r="BT247">
        <f t="shared" si="50"/>
        <v>1.7536806290662033</v>
      </c>
      <c r="BU247">
        <f t="shared" si="38"/>
        <v>1.9983773103387454</v>
      </c>
      <c r="BV247">
        <f t="shared" si="33"/>
        <v>1.6885274996184818</v>
      </c>
      <c r="BY247">
        <f t="shared" si="45"/>
        <v>1.9743288603576405</v>
      </c>
      <c r="CC247">
        <f t="shared" si="47"/>
        <v>1.7507065653887546</v>
      </c>
      <c r="CD247">
        <f t="shared" si="30"/>
        <v>2.0103987466364144</v>
      </c>
      <c r="CF247">
        <f t="shared" si="43"/>
        <v>1.7014348180739558</v>
      </c>
    </row>
    <row r="248" spans="1:84">
      <c r="A248">
        <v>1500</v>
      </c>
      <c r="B248">
        <v>4.125</v>
      </c>
      <c r="C248">
        <v>4.2184190999999993</v>
      </c>
      <c r="D248">
        <v>5.7535000000000007</v>
      </c>
      <c r="E248">
        <v>4.3151250000000001</v>
      </c>
      <c r="F248">
        <v>4.3436085648148151</v>
      </c>
      <c r="G248">
        <v>4.6349999999999998</v>
      </c>
      <c r="H248">
        <v>5.3</v>
      </c>
      <c r="K248">
        <v>6.9</v>
      </c>
      <c r="O248">
        <f t="shared" si="48"/>
        <v>4.1788480000000003</v>
      </c>
      <c r="P248">
        <v>4.3106400000000002</v>
      </c>
      <c r="R248">
        <v>3.8</v>
      </c>
      <c r="W248">
        <f t="shared" si="31"/>
        <v>1500</v>
      </c>
      <c r="X248">
        <v>0.32106093165669058</v>
      </c>
      <c r="Y248">
        <v>0.37032204080193115</v>
      </c>
      <c r="Z248">
        <v>0.47052162035368755</v>
      </c>
      <c r="AB248">
        <v>0.50648606039047883</v>
      </c>
      <c r="AC248">
        <v>0.57459065169651025</v>
      </c>
      <c r="AD248">
        <v>0.58041509269712532</v>
      </c>
      <c r="AG248">
        <v>0.66680886736243361</v>
      </c>
      <c r="AK248">
        <v>0.47608422619297774</v>
      </c>
      <c r="AL248">
        <v>0.39929410315415664</v>
      </c>
      <c r="AN248">
        <v>0.39331837572378947</v>
      </c>
      <c r="AT248">
        <f t="shared" si="40"/>
        <v>12.848028499496317</v>
      </c>
      <c r="AU248">
        <f t="shared" ref="AU248:AU311" si="51">C248/Y248</f>
        <v>11.391218008155892</v>
      </c>
      <c r="AV248">
        <f t="shared" si="34"/>
        <v>12.227918444374858</v>
      </c>
      <c r="AW248">
        <f t="shared" si="35"/>
        <v>9.1709388332811432</v>
      </c>
      <c r="AX248">
        <f t="shared" si="49"/>
        <v>8.5759686287636043</v>
      </c>
      <c r="AY248">
        <f t="shared" si="37"/>
        <v>8.0666122679074395</v>
      </c>
      <c r="AZ248">
        <f t="shared" si="32"/>
        <v>9.1313959038719705</v>
      </c>
      <c r="BC248">
        <f t="shared" si="44"/>
        <v>10.347792804995217</v>
      </c>
      <c r="BG248">
        <f t="shared" si="46"/>
        <v>8.7775392884076151</v>
      </c>
      <c r="BH248">
        <f t="shared" si="29"/>
        <v>10.795651540928915</v>
      </c>
      <c r="BJ248">
        <f t="shared" si="42"/>
        <v>9.6613843505460224</v>
      </c>
      <c r="BP248">
        <f t="shared" si="41"/>
        <v>2.4576717197410511</v>
      </c>
      <c r="BQ248">
        <f t="shared" ref="BQ248:BQ311" si="52">$BV$5*C248/($BV$4*Y248*414.8987)</f>
        <v>2.1790015762455113</v>
      </c>
      <c r="BR248">
        <f t="shared" si="36"/>
        <v>2.3390522019170663</v>
      </c>
      <c r="BT248">
        <f t="shared" si="50"/>
        <v>1.6404785815290677</v>
      </c>
      <c r="BU248">
        <f t="shared" si="38"/>
        <v>1.5430448995135357</v>
      </c>
      <c r="BV248">
        <f t="shared" si="33"/>
        <v>1.7467250695766448</v>
      </c>
      <c r="BY248">
        <f t="shared" si="45"/>
        <v>1.9794070148251668</v>
      </c>
      <c r="CC248">
        <f t="shared" si="47"/>
        <v>1.6790365991857108</v>
      </c>
      <c r="CD248">
        <f t="shared" si="30"/>
        <v>2.0650769485263858</v>
      </c>
      <c r="CF248">
        <f t="shared" si="43"/>
        <v>1.8481054188832613</v>
      </c>
    </row>
    <row r="249" spans="1:84">
      <c r="A249">
        <v>1501</v>
      </c>
      <c r="B249">
        <v>4.125</v>
      </c>
      <c r="C249">
        <v>4.2184190999999993</v>
      </c>
      <c r="D249">
        <v>5.7535000000000007</v>
      </c>
      <c r="E249">
        <v>4.3151250000000001</v>
      </c>
      <c r="F249">
        <v>4.3436085648148151</v>
      </c>
      <c r="G249">
        <v>3.7349999999999999</v>
      </c>
      <c r="H249">
        <v>5.3</v>
      </c>
      <c r="K249">
        <v>6.9</v>
      </c>
      <c r="O249">
        <f t="shared" si="48"/>
        <v>4.1893333333333338</v>
      </c>
      <c r="P249">
        <v>4.3106400000000002</v>
      </c>
      <c r="R249">
        <v>3.8</v>
      </c>
      <c r="W249">
        <f t="shared" si="31"/>
        <v>1501</v>
      </c>
      <c r="X249">
        <v>0.3472105506808737</v>
      </c>
      <c r="Y249">
        <v>0.38038249872230595</v>
      </c>
      <c r="Z249">
        <v>0.51477529058721438</v>
      </c>
      <c r="AB249">
        <v>0.59724750783343938</v>
      </c>
      <c r="AC249">
        <v>0.56859730784887819</v>
      </c>
      <c r="AD249">
        <v>0.78909401071358654</v>
      </c>
      <c r="AG249">
        <v>0.57153693957288598</v>
      </c>
      <c r="AK249">
        <v>0.55628459714907419</v>
      </c>
      <c r="AL249">
        <v>0.40472588809048038</v>
      </c>
      <c r="AN249">
        <v>0.36319543423492606</v>
      </c>
      <c r="AT249">
        <f t="shared" si="40"/>
        <v>11.880399348208021</v>
      </c>
      <c r="AU249">
        <f t="shared" si="51"/>
        <v>11.089940031861481</v>
      </c>
      <c r="AV249">
        <f t="shared" si="34"/>
        <v>11.176721387378304</v>
      </c>
      <c r="AW249">
        <f t="shared" si="35"/>
        <v>8.3825410405337273</v>
      </c>
      <c r="AX249">
        <f t="shared" si="49"/>
        <v>7.272711075131288</v>
      </c>
      <c r="AY249">
        <f t="shared" si="37"/>
        <v>6.5687964899627849</v>
      </c>
      <c r="AZ249">
        <f t="shared" si="32"/>
        <v>6.7165634614399758</v>
      </c>
      <c r="BC249">
        <f t="shared" si="44"/>
        <v>12.072710479844792</v>
      </c>
      <c r="BG249">
        <f t="shared" si="46"/>
        <v>7.5309173664045712</v>
      </c>
      <c r="BH249">
        <f t="shared" si="29"/>
        <v>10.650764200772635</v>
      </c>
      <c r="BJ249">
        <f t="shared" si="42"/>
        <v>10.462686591875057</v>
      </c>
      <c r="BP249">
        <f t="shared" si="41"/>
        <v>2.272576021952748</v>
      </c>
      <c r="BQ249">
        <f t="shared" si="52"/>
        <v>2.121370760580009</v>
      </c>
      <c r="BR249">
        <f t="shared" si="36"/>
        <v>2.1379709793032831</v>
      </c>
      <c r="BT249">
        <f t="shared" si="50"/>
        <v>1.3911812490062903</v>
      </c>
      <c r="BU249">
        <f t="shared" si="38"/>
        <v>1.2565309429963292</v>
      </c>
      <c r="BV249">
        <f t="shared" si="33"/>
        <v>1.2847969689415171</v>
      </c>
      <c r="BY249">
        <f t="shared" si="45"/>
        <v>2.3093628044255312</v>
      </c>
      <c r="CC249">
        <f t="shared" si="47"/>
        <v>1.440572974744325</v>
      </c>
      <c r="CD249">
        <f t="shared" si="30"/>
        <v>2.0373617610589436</v>
      </c>
      <c r="CF249">
        <f t="shared" si="43"/>
        <v>2.0013848000394203</v>
      </c>
    </row>
    <row r="250" spans="1:84">
      <c r="A250">
        <v>1502</v>
      </c>
      <c r="B250">
        <v>4.125</v>
      </c>
      <c r="C250">
        <v>4.2184190999999993</v>
      </c>
      <c r="D250">
        <v>5.7535000000000007</v>
      </c>
      <c r="E250">
        <v>4.3151250000000001</v>
      </c>
      <c r="F250">
        <v>4.3436085648148151</v>
      </c>
      <c r="G250">
        <v>5.58</v>
      </c>
      <c r="H250">
        <v>5.3</v>
      </c>
      <c r="K250">
        <v>6.6672000000000002</v>
      </c>
      <c r="M250">
        <v>4.4240000000000004</v>
      </c>
      <c r="O250">
        <f t="shared" si="48"/>
        <v>4.1998186666666664</v>
      </c>
      <c r="P250">
        <v>4.3106400000000002</v>
      </c>
      <c r="R250">
        <v>3.8</v>
      </c>
      <c r="W250">
        <f t="shared" si="31"/>
        <v>1502</v>
      </c>
      <c r="X250">
        <v>0.3493081981116265</v>
      </c>
      <c r="Y250">
        <v>0.36812881936119807</v>
      </c>
      <c r="Z250">
        <v>0.5066520091874176</v>
      </c>
      <c r="AB250">
        <v>0.62692996470664741</v>
      </c>
      <c r="AC250">
        <v>0.56859730784887819</v>
      </c>
      <c r="AD250">
        <v>0.8213023029801495</v>
      </c>
      <c r="AG250">
        <v>0.68319191544731728</v>
      </c>
      <c r="AI250">
        <v>0.59680120610767362</v>
      </c>
      <c r="AK250">
        <v>0.60089214616110298</v>
      </c>
      <c r="AL250">
        <v>0.40749079459792015</v>
      </c>
      <c r="AN250">
        <v>0.38884982950247043</v>
      </c>
      <c r="AT250">
        <f t="shared" si="40"/>
        <v>11.809055791704598</v>
      </c>
      <c r="AU250">
        <f t="shared" si="51"/>
        <v>11.459084098115666</v>
      </c>
      <c r="AV250">
        <f t="shared" si="34"/>
        <v>11.355920623363602</v>
      </c>
      <c r="AW250">
        <f t="shared" si="35"/>
        <v>8.5169404675227014</v>
      </c>
      <c r="AX250">
        <f t="shared" si="49"/>
        <v>6.928379259790642</v>
      </c>
      <c r="AY250">
        <f t="shared" si="37"/>
        <v>9.8136236717516301</v>
      </c>
      <c r="AZ250">
        <f t="shared" si="32"/>
        <v>6.4531658815135433</v>
      </c>
      <c r="BC250">
        <f t="shared" si="44"/>
        <v>9.7588976819707778</v>
      </c>
      <c r="BE250">
        <f t="shared" ref="BE250:BE313" si="53">M250/AI250</f>
        <v>7.4128536516426404</v>
      </c>
      <c r="BG250">
        <f t="shared" si="46"/>
        <v>6.9893053079456768</v>
      </c>
      <c r="BH250">
        <f t="shared" si="29"/>
        <v>10.578496636355677</v>
      </c>
      <c r="BJ250">
        <f t="shared" si="42"/>
        <v>9.7724100968799767</v>
      </c>
      <c r="BP250">
        <f t="shared" si="41"/>
        <v>2.2589288665770355</v>
      </c>
      <c r="BQ250">
        <f t="shared" si="52"/>
        <v>2.1919835345304013</v>
      </c>
      <c r="BR250">
        <f t="shared" si="36"/>
        <v>2.1722496154767263</v>
      </c>
      <c r="BT250">
        <f t="shared" si="50"/>
        <v>1.325314757131449</v>
      </c>
      <c r="BU250">
        <f t="shared" si="38"/>
        <v>1.8772269509824677</v>
      </c>
      <c r="BV250">
        <f t="shared" si="33"/>
        <v>1.2344122127698751</v>
      </c>
      <c r="BY250">
        <f t="shared" si="45"/>
        <v>1.8667585341802704</v>
      </c>
      <c r="CA250">
        <f t="shared" ref="CA250:CA313" si="54">$BV$5*M250/($BV$4*AI250*414.8987)</f>
        <v>1.4179888208479237</v>
      </c>
      <c r="CC250">
        <f t="shared" si="47"/>
        <v>1.336969169756085</v>
      </c>
      <c r="CD250">
        <f t="shared" si="30"/>
        <v>2.0235378541981293</v>
      </c>
      <c r="CF250">
        <f t="shared" si="43"/>
        <v>1.8693432949464104</v>
      </c>
    </row>
    <row r="251" spans="1:84">
      <c r="A251">
        <v>1503</v>
      </c>
      <c r="B251">
        <v>4.125</v>
      </c>
      <c r="C251">
        <v>4.2184190999999993</v>
      </c>
      <c r="D251">
        <v>5.7535000000000007</v>
      </c>
      <c r="E251">
        <v>4.3151250000000001</v>
      </c>
      <c r="F251">
        <v>4.3436085648148151</v>
      </c>
      <c r="G251">
        <v>4.6349999999999998</v>
      </c>
      <c r="H251">
        <v>5.3</v>
      </c>
      <c r="K251">
        <v>6.6672000000000002</v>
      </c>
      <c r="M251">
        <v>4.4240000000000004</v>
      </c>
      <c r="O251">
        <f t="shared" si="48"/>
        <v>4.2103039999999998</v>
      </c>
      <c r="P251">
        <v>4.3106400000000002</v>
      </c>
      <c r="R251">
        <v>3.8</v>
      </c>
      <c r="W251">
        <f t="shared" si="31"/>
        <v>1503</v>
      </c>
      <c r="X251">
        <v>0.32812140211406154</v>
      </c>
      <c r="Y251">
        <v>0.36264129960975433</v>
      </c>
      <c r="Z251">
        <v>0.476457988550057</v>
      </c>
      <c r="AB251">
        <v>0.49578921786945657</v>
      </c>
      <c r="AC251">
        <v>0.55254285187384955</v>
      </c>
      <c r="AD251">
        <v>0.97812500434285432</v>
      </c>
      <c r="AG251">
        <v>0.75371500031772654</v>
      </c>
      <c r="AI251">
        <v>0.53500737850141478</v>
      </c>
      <c r="AK251">
        <v>0.47569804761129542</v>
      </c>
      <c r="AL251">
        <v>0.40476249606289438</v>
      </c>
      <c r="AN251">
        <v>0.39720856743331479</v>
      </c>
      <c r="AT251">
        <f t="shared" si="40"/>
        <v>12.571566418474793</v>
      </c>
      <c r="AU251">
        <f t="shared" si="51"/>
        <v>11.632483957396815</v>
      </c>
      <c r="AV251">
        <f t="shared" si="34"/>
        <v>12.075566237243462</v>
      </c>
      <c r="AW251">
        <f t="shared" si="35"/>
        <v>9.0566746779325964</v>
      </c>
      <c r="AX251">
        <f t="shared" si="49"/>
        <v>8.7609984409917239</v>
      </c>
      <c r="AY251">
        <f t="shared" si="37"/>
        <v>8.3884896606321711</v>
      </c>
      <c r="AZ251">
        <f t="shared" si="32"/>
        <v>5.4185303273795391</v>
      </c>
      <c r="BC251">
        <f t="shared" si="44"/>
        <v>8.8457838800998516</v>
      </c>
      <c r="BE251">
        <f t="shared" si="53"/>
        <v>8.2690448352167945</v>
      </c>
      <c r="BG251">
        <f t="shared" si="46"/>
        <v>8.8507910031204133</v>
      </c>
      <c r="BH251">
        <f t="shared" si="29"/>
        <v>10.649800912706565</v>
      </c>
      <c r="BJ251">
        <f t="shared" si="42"/>
        <v>9.5667624305157055</v>
      </c>
      <c r="BP251">
        <f t="shared" si="41"/>
        <v>2.4047878832727565</v>
      </c>
      <c r="BQ251">
        <f t="shared" si="52"/>
        <v>2.2251528204157078</v>
      </c>
      <c r="BR251">
        <f t="shared" si="36"/>
        <v>2.3099090761120729</v>
      </c>
      <c r="BT251">
        <f t="shared" si="50"/>
        <v>1.6758725360832525</v>
      </c>
      <c r="BU251">
        <f t="shared" si="38"/>
        <v>1.6046161332132876</v>
      </c>
      <c r="BV251">
        <f t="shared" si="33"/>
        <v>1.0364990043944862</v>
      </c>
      <c r="BY251">
        <f t="shared" si="45"/>
        <v>1.6920909602523804</v>
      </c>
      <c r="CA251">
        <f t="shared" si="54"/>
        <v>1.581767789632458</v>
      </c>
      <c r="CC251">
        <f t="shared" si="47"/>
        <v>1.6930487620384975</v>
      </c>
      <c r="CD251">
        <f t="shared" si="30"/>
        <v>2.0371774957580033</v>
      </c>
      <c r="CF251">
        <f t="shared" si="43"/>
        <v>1.8300053954489095</v>
      </c>
    </row>
    <row r="252" spans="1:84">
      <c r="A252">
        <v>1504</v>
      </c>
      <c r="B252">
        <v>4.125</v>
      </c>
      <c r="C252">
        <v>4.2184190999999993</v>
      </c>
      <c r="D252">
        <v>5.7535000000000007</v>
      </c>
      <c r="E252">
        <v>4.3151250000000001</v>
      </c>
      <c r="F252">
        <v>4.3436085648148151</v>
      </c>
      <c r="G252">
        <v>4.5</v>
      </c>
      <c r="H252">
        <v>5.3</v>
      </c>
      <c r="K252">
        <v>6.6672000000000002</v>
      </c>
      <c r="M252">
        <v>4.4240000000000004</v>
      </c>
      <c r="O252">
        <f t="shared" si="48"/>
        <v>4.2207893333333333</v>
      </c>
      <c r="P252">
        <v>4.3106400000000002</v>
      </c>
      <c r="R252">
        <v>3.8</v>
      </c>
      <c r="W252">
        <f t="shared" si="31"/>
        <v>1504</v>
      </c>
      <c r="X252">
        <v>0.34725304451652295</v>
      </c>
      <c r="Y252">
        <v>0.35864199068783403</v>
      </c>
      <c r="Z252">
        <v>0.45435818428361946</v>
      </c>
      <c r="AB252">
        <v>0.55123968019712677</v>
      </c>
      <c r="AC252">
        <v>0.55254285187384955</v>
      </c>
      <c r="AD252">
        <v>0.83708330292799771</v>
      </c>
      <c r="AG252">
        <v>0.66199007395340959</v>
      </c>
      <c r="AI252">
        <v>0.52318175350528562</v>
      </c>
      <c r="AK252">
        <v>0.47822712508182774</v>
      </c>
      <c r="AL252">
        <v>0.41437177198210712</v>
      </c>
      <c r="AN252">
        <v>0.43797200671007397</v>
      </c>
      <c r="AT252">
        <f t="shared" si="40"/>
        <v>11.878945527297528</v>
      </c>
      <c r="AU252">
        <f t="shared" si="51"/>
        <v>11.762200772724793</v>
      </c>
      <c r="AV252">
        <f t="shared" si="34"/>
        <v>12.662917053142705</v>
      </c>
      <c r="AW252">
        <f t="shared" si="35"/>
        <v>9.4971877898570281</v>
      </c>
      <c r="AX252">
        <f t="shared" si="49"/>
        <v>7.8797095362610934</v>
      </c>
      <c r="AY252">
        <f t="shared" si="37"/>
        <v>8.1441647190603597</v>
      </c>
      <c r="AZ252">
        <f t="shared" si="32"/>
        <v>6.3315084430203754</v>
      </c>
      <c r="BC252">
        <f t="shared" si="44"/>
        <v>10.071450105261297</v>
      </c>
      <c r="BE252">
        <f t="shared" si="53"/>
        <v>8.4559523919927866</v>
      </c>
      <c r="BG252">
        <f t="shared" si="46"/>
        <v>8.8259095144616246</v>
      </c>
      <c r="BH252">
        <f t="shared" ref="BH252:BH315" si="55">P252/AL252</f>
        <v>10.40283217020424</v>
      </c>
      <c r="BJ252">
        <f t="shared" si="42"/>
        <v>8.67635360657993</v>
      </c>
      <c r="BP252">
        <f t="shared" si="41"/>
        <v>2.2722979236797389</v>
      </c>
      <c r="BQ252">
        <f t="shared" si="52"/>
        <v>2.2499660708392213</v>
      </c>
      <c r="BR252">
        <f t="shared" si="36"/>
        <v>2.4222621495706966</v>
      </c>
      <c r="BT252">
        <f t="shared" si="50"/>
        <v>1.5072926782347937</v>
      </c>
      <c r="BU252">
        <f t="shared" si="38"/>
        <v>1.5578797409837744</v>
      </c>
      <c r="BV252">
        <f t="shared" si="33"/>
        <v>1.2111406231954502</v>
      </c>
      <c r="BY252">
        <f t="shared" si="45"/>
        <v>1.926546014546441</v>
      </c>
      <c r="CA252">
        <f t="shared" si="54"/>
        <v>1.6175209338998653</v>
      </c>
      <c r="CC252">
        <f t="shared" si="47"/>
        <v>1.6882892356236734</v>
      </c>
      <c r="CD252">
        <f t="shared" ref="CD252:CD315" si="56">$BV$5*P252/($BV$4*AL252*414.8987)</f>
        <v>1.989935376538563</v>
      </c>
      <c r="CF252">
        <f t="shared" si="43"/>
        <v>1.6596810078838731</v>
      </c>
    </row>
    <row r="253" spans="1:84">
      <c r="A253">
        <v>1505</v>
      </c>
      <c r="B253">
        <v>4.125</v>
      </c>
      <c r="C253">
        <v>4.2184190999999993</v>
      </c>
      <c r="D253">
        <v>5.7535000000000007</v>
      </c>
      <c r="E253">
        <v>4.3151250000000001</v>
      </c>
      <c r="F253">
        <v>4.3436085648148151</v>
      </c>
      <c r="G253">
        <v>4.5</v>
      </c>
      <c r="H253">
        <v>5.3</v>
      </c>
      <c r="K253">
        <v>6.3894000000000002</v>
      </c>
      <c r="M253">
        <v>4.4240000000000004</v>
      </c>
      <c r="O253">
        <f t="shared" si="48"/>
        <v>4.2312746666666667</v>
      </c>
      <c r="P253">
        <v>4.3106400000000002</v>
      </c>
      <c r="R253">
        <v>3.8</v>
      </c>
      <c r="W253">
        <f t="shared" si="31"/>
        <v>1505</v>
      </c>
      <c r="X253">
        <v>0.35097909696776736</v>
      </c>
      <c r="Y253">
        <v>0.37321176340933099</v>
      </c>
      <c r="Z253">
        <v>0.4375459528824206</v>
      </c>
      <c r="AB253">
        <v>0.55217408381465438</v>
      </c>
      <c r="AC253">
        <v>0.53140251441008979</v>
      </c>
      <c r="AD253">
        <v>1.1519571392929715</v>
      </c>
      <c r="AG253">
        <v>0.66806375623094272</v>
      </c>
      <c r="AI253">
        <v>0.44174498738584439</v>
      </c>
      <c r="AK253">
        <v>0.44405920709603791</v>
      </c>
      <c r="AL253">
        <v>0.41437177198210712</v>
      </c>
      <c r="AN253">
        <v>0.40607538067294602</v>
      </c>
      <c r="AT253">
        <f t="shared" si="40"/>
        <v>11.752836666449184</v>
      </c>
      <c r="AU253">
        <f t="shared" si="51"/>
        <v>11.303017518698423</v>
      </c>
      <c r="AV253">
        <f t="shared" si="34"/>
        <v>13.149475985545473</v>
      </c>
      <c r="AW253">
        <f t="shared" si="35"/>
        <v>9.8621069891591038</v>
      </c>
      <c r="AX253">
        <f t="shared" si="49"/>
        <v>7.8663752829674873</v>
      </c>
      <c r="AY253">
        <f t="shared" si="37"/>
        <v>8.4681571463685152</v>
      </c>
      <c r="AZ253">
        <f t="shared" si="32"/>
        <v>4.6008656218346307</v>
      </c>
      <c r="BC253">
        <f t="shared" si="44"/>
        <v>9.5640572331710967</v>
      </c>
      <c r="BE253">
        <f t="shared" si="53"/>
        <v>10.014827844862074</v>
      </c>
      <c r="BG253">
        <f t="shared" si="46"/>
        <v>9.5286272619758048</v>
      </c>
      <c r="BH253">
        <f t="shared" si="55"/>
        <v>10.40283217020424</v>
      </c>
      <c r="BJ253">
        <f t="shared" si="42"/>
        <v>9.357868466939955</v>
      </c>
      <c r="BP253">
        <f t="shared" si="41"/>
        <v>2.2481748311034817</v>
      </c>
      <c r="BQ253">
        <f t="shared" si="52"/>
        <v>2.162129894445036</v>
      </c>
      <c r="BR253">
        <f t="shared" si="36"/>
        <v>2.5153349605627144</v>
      </c>
      <c r="BT253">
        <f t="shared" si="50"/>
        <v>1.5047419976206557</v>
      </c>
      <c r="BU253">
        <f t="shared" si="38"/>
        <v>1.6198555550969456</v>
      </c>
      <c r="BV253">
        <f t="shared" si="33"/>
        <v>0.88008968267427845</v>
      </c>
      <c r="BY253">
        <f t="shared" si="45"/>
        <v>1.8294879240710695</v>
      </c>
      <c r="CA253">
        <f t="shared" si="54"/>
        <v>1.9157148642188688</v>
      </c>
      <c r="CC253">
        <f t="shared" si="47"/>
        <v>1.822710601134611</v>
      </c>
      <c r="CD253">
        <f t="shared" si="56"/>
        <v>1.989935376538563</v>
      </c>
      <c r="CF253">
        <f t="shared" si="43"/>
        <v>1.7900465187446071</v>
      </c>
    </row>
    <row r="254" spans="1:84">
      <c r="A254">
        <v>1506</v>
      </c>
      <c r="B254">
        <v>4.125</v>
      </c>
      <c r="C254">
        <v>4.2184190999999993</v>
      </c>
      <c r="D254">
        <v>5.7535000000000007</v>
      </c>
      <c r="E254">
        <v>4.3151250000000001</v>
      </c>
      <c r="F254">
        <v>4.3436085648148151</v>
      </c>
      <c r="G254">
        <v>4.5</v>
      </c>
      <c r="H254">
        <v>5.3</v>
      </c>
      <c r="K254">
        <v>6.5</v>
      </c>
      <c r="M254">
        <v>4.4240000000000004</v>
      </c>
      <c r="O254">
        <f t="shared" si="48"/>
        <v>4.2417600000000002</v>
      </c>
      <c r="P254">
        <v>4.3106400000000002</v>
      </c>
      <c r="R254">
        <v>3.8</v>
      </c>
      <c r="W254">
        <f t="shared" si="31"/>
        <v>1506</v>
      </c>
      <c r="X254">
        <v>0.33529443616755333</v>
      </c>
      <c r="Y254">
        <v>0.37294688759084338</v>
      </c>
      <c r="Z254">
        <v>0.44207788850402369</v>
      </c>
      <c r="AB254">
        <v>0.57671448992583729</v>
      </c>
      <c r="AC254">
        <v>0.51625616917519812</v>
      </c>
      <c r="AD254">
        <v>0.35389958884294836</v>
      </c>
      <c r="AG254">
        <v>0.70676855905631397</v>
      </c>
      <c r="AI254">
        <v>0.4450154692881374</v>
      </c>
      <c r="AK254">
        <v>0.42472312991555794</v>
      </c>
      <c r="AL254">
        <v>0.42927301793614997</v>
      </c>
      <c r="AN254">
        <v>0.36208071653004237</v>
      </c>
      <c r="AT254">
        <f t="shared" si="40"/>
        <v>12.302619891785664</v>
      </c>
      <c r="AU254">
        <f t="shared" si="51"/>
        <v>11.311045192654854</v>
      </c>
      <c r="AV254">
        <f t="shared" si="34"/>
        <v>13.014674901451521</v>
      </c>
      <c r="AW254">
        <f t="shared" si="35"/>
        <v>9.7610061760886389</v>
      </c>
      <c r="AX254">
        <f t="shared" si="49"/>
        <v>7.5316445844344608</v>
      </c>
      <c r="AY254">
        <f t="shared" si="37"/>
        <v>8.7166028585953175</v>
      </c>
      <c r="AZ254">
        <f t="shared" si="32"/>
        <v>14.975999314743497</v>
      </c>
      <c r="BC254">
        <f t="shared" si="44"/>
        <v>9.1967871472365434</v>
      </c>
      <c r="BE254">
        <f t="shared" si="53"/>
        <v>9.9412274523328108</v>
      </c>
      <c r="BG254">
        <f t="shared" si="46"/>
        <v>9.9871179628086963</v>
      </c>
      <c r="BH254">
        <f t="shared" si="55"/>
        <v>10.041721282005113</v>
      </c>
      <c r="BJ254">
        <f t="shared" si="42"/>
        <v>10.494897481470014</v>
      </c>
      <c r="BP254">
        <f t="shared" si="41"/>
        <v>2.3533416810174943</v>
      </c>
      <c r="BQ254">
        <f t="shared" si="52"/>
        <v>2.1636654909187514</v>
      </c>
      <c r="BR254">
        <f t="shared" si="36"/>
        <v>2.4895491513094798</v>
      </c>
      <c r="BT254">
        <f t="shared" si="50"/>
        <v>1.4407120827161211</v>
      </c>
      <c r="BU254">
        <f t="shared" si="38"/>
        <v>1.6673802006762011</v>
      </c>
      <c r="BV254">
        <f t="shared" si="33"/>
        <v>2.8647266771045357</v>
      </c>
      <c r="BY254">
        <f t="shared" si="45"/>
        <v>1.7592336197827807</v>
      </c>
      <c r="CA254">
        <f t="shared" si="54"/>
        <v>1.9016360035370059</v>
      </c>
      <c r="CC254">
        <f t="shared" si="47"/>
        <v>1.9104143005189502</v>
      </c>
      <c r="CD254">
        <f t="shared" si="56"/>
        <v>1.920859251929067</v>
      </c>
      <c r="CF254">
        <f t="shared" si="43"/>
        <v>2.0075463517847587</v>
      </c>
    </row>
    <row r="255" spans="1:84">
      <c r="A255">
        <v>1507</v>
      </c>
      <c r="B255">
        <v>4.125</v>
      </c>
      <c r="C255">
        <v>4.2184190999999993</v>
      </c>
      <c r="D255">
        <v>5.7535000000000007</v>
      </c>
      <c r="E255">
        <v>4.3151250000000001</v>
      </c>
      <c r="F255">
        <v>4.3436085648148151</v>
      </c>
      <c r="G255">
        <v>5.3999999999999995</v>
      </c>
      <c r="H255">
        <v>5.3</v>
      </c>
      <c r="K255">
        <v>6.5</v>
      </c>
      <c r="M255">
        <v>4.4240000000000004</v>
      </c>
      <c r="O255">
        <f t="shared" si="48"/>
        <v>4.2522453333333337</v>
      </c>
      <c r="P255">
        <v>4.3106400000000002</v>
      </c>
      <c r="R255">
        <v>3.8</v>
      </c>
      <c r="W255">
        <f t="shared" si="31"/>
        <v>1507</v>
      </c>
      <c r="X255">
        <v>0.33698724449065537</v>
      </c>
      <c r="Y255">
        <v>0.3716783742021863</v>
      </c>
      <c r="Z255">
        <v>0.44775751339336145</v>
      </c>
      <c r="AB255">
        <v>0.61338846200262021</v>
      </c>
      <c r="AC255">
        <v>0.52193526531467704</v>
      </c>
      <c r="AD255">
        <v>0.41913734606848191</v>
      </c>
      <c r="AG255">
        <v>0.67705576323111305</v>
      </c>
      <c r="AI255">
        <v>0.44076739803812126</v>
      </c>
      <c r="AK255">
        <v>0.43023615446568625</v>
      </c>
      <c r="AL255">
        <v>0.43207652676694402</v>
      </c>
      <c r="AN255">
        <v>0.38567235444223169</v>
      </c>
      <c r="AT255">
        <f t="shared" si="40"/>
        <v>12.240819400255923</v>
      </c>
      <c r="AU255">
        <f t="shared" si="51"/>
        <v>11.349649032056021</v>
      </c>
      <c r="AV255">
        <f t="shared" si="34"/>
        <v>12.849588958087383</v>
      </c>
      <c r="AW255">
        <f t="shared" si="35"/>
        <v>9.6371917185655356</v>
      </c>
      <c r="AX255">
        <f t="shared" si="49"/>
        <v>7.0813339896117258</v>
      </c>
      <c r="AY255">
        <f t="shared" si="37"/>
        <v>10.346110636429819</v>
      </c>
      <c r="AZ255">
        <f t="shared" si="32"/>
        <v>12.645019704672283</v>
      </c>
      <c r="BC255">
        <f t="shared" si="44"/>
        <v>9.6003909175516817</v>
      </c>
      <c r="BE255">
        <f t="shared" si="53"/>
        <v>10.037039989099593</v>
      </c>
      <c r="BG255">
        <f t="shared" si="46"/>
        <v>9.8835146446821316</v>
      </c>
      <c r="BH255">
        <f t="shared" si="55"/>
        <v>9.9765660316120304</v>
      </c>
      <c r="BJ255">
        <f t="shared" si="42"/>
        <v>9.8529229700574419</v>
      </c>
      <c r="BP255">
        <f t="shared" si="41"/>
        <v>2.3415199980017154</v>
      </c>
      <c r="BQ255">
        <f t="shared" si="52"/>
        <v>2.1710499362734135</v>
      </c>
      <c r="BR255">
        <f t="shared" si="36"/>
        <v>2.4579702165064687</v>
      </c>
      <c r="BT255">
        <f t="shared" si="50"/>
        <v>1.354573138204985</v>
      </c>
      <c r="BU255">
        <f t="shared" si="38"/>
        <v>1.9790852364207074</v>
      </c>
      <c r="BV255">
        <f t="shared" si="33"/>
        <v>2.4188386043010208</v>
      </c>
      <c r="BY255">
        <f t="shared" si="45"/>
        <v>1.836438116357743</v>
      </c>
      <c r="CA255">
        <f t="shared" si="54"/>
        <v>1.9199637774843938</v>
      </c>
      <c r="CC255">
        <f t="shared" si="47"/>
        <v>1.8905962447728117</v>
      </c>
      <c r="CD255">
        <f t="shared" si="56"/>
        <v>1.9083958443105353</v>
      </c>
      <c r="CF255">
        <f t="shared" si="43"/>
        <v>1.884744429174211</v>
      </c>
    </row>
    <row r="256" spans="1:84">
      <c r="A256">
        <v>1508</v>
      </c>
      <c r="B256">
        <v>4.125</v>
      </c>
      <c r="C256">
        <v>4.2184190999999993</v>
      </c>
      <c r="D256">
        <v>5.7535000000000007</v>
      </c>
      <c r="E256">
        <v>4.3151250000000001</v>
      </c>
      <c r="F256">
        <v>4.3436085648148151</v>
      </c>
      <c r="G256">
        <v>4.5</v>
      </c>
      <c r="H256">
        <v>5.3</v>
      </c>
      <c r="K256">
        <v>6.6672000000000002</v>
      </c>
      <c r="M256">
        <v>4</v>
      </c>
      <c r="O256">
        <f t="shared" si="48"/>
        <v>4.2627306666666662</v>
      </c>
      <c r="P256">
        <v>4.3106400000000002</v>
      </c>
      <c r="R256">
        <v>3.8</v>
      </c>
      <c r="W256">
        <f t="shared" si="31"/>
        <v>1508</v>
      </c>
      <c r="X256">
        <v>0.32182174708855499</v>
      </c>
      <c r="Y256">
        <v>0.35898442320682866</v>
      </c>
      <c r="Z256">
        <v>0.43426978385677539</v>
      </c>
      <c r="AB256">
        <v>0.56071109258543095</v>
      </c>
      <c r="AC256">
        <v>0.50611941707855534</v>
      </c>
      <c r="AD256">
        <v>0.46050763113833248</v>
      </c>
      <c r="AG256">
        <v>0.69518119952093782</v>
      </c>
      <c r="AI256">
        <v>0.43307469247322605</v>
      </c>
      <c r="AK256">
        <v>0.41198189571683513</v>
      </c>
      <c r="AL256">
        <v>0.42315581927051232</v>
      </c>
      <c r="AN256">
        <v>0.40572770685887855</v>
      </c>
      <c r="AT256">
        <f t="shared" si="40"/>
        <v>12.817654609478373</v>
      </c>
      <c r="AU256">
        <f t="shared" si="51"/>
        <v>11.750980898604505</v>
      </c>
      <c r="AV256">
        <f t="shared" si="34"/>
        <v>13.248676776226128</v>
      </c>
      <c r="AW256">
        <f t="shared" si="35"/>
        <v>9.936507582169595</v>
      </c>
      <c r="AX256">
        <f t="shared" si="49"/>
        <v>7.7466071605369837</v>
      </c>
      <c r="AY256">
        <f t="shared" si="37"/>
        <v>8.891182294437737</v>
      </c>
      <c r="AZ256">
        <f t="shared" si="32"/>
        <v>11.509038377711326</v>
      </c>
      <c r="BC256">
        <f t="shared" si="44"/>
        <v>9.5905930778831348</v>
      </c>
      <c r="BE256">
        <f t="shared" si="53"/>
        <v>9.2362820306044355</v>
      </c>
      <c r="BG256">
        <f t="shared" si="46"/>
        <v>10.346888324424192</v>
      </c>
      <c r="BH256">
        <f t="shared" si="55"/>
        <v>10.186885784605794</v>
      </c>
      <c r="BJ256">
        <f t="shared" si="42"/>
        <v>9.3658873568664802</v>
      </c>
      <c r="BP256">
        <f t="shared" si="41"/>
        <v>2.4518615636911525</v>
      </c>
      <c r="BQ256">
        <f t="shared" si="52"/>
        <v>2.2478198452665143</v>
      </c>
      <c r="BR256">
        <f t="shared" si="36"/>
        <v>2.5343108663089815</v>
      </c>
      <c r="BT256">
        <f t="shared" si="50"/>
        <v>1.4818318112496127</v>
      </c>
      <c r="BU256">
        <f t="shared" si="38"/>
        <v>1.7007751252231915</v>
      </c>
      <c r="BV256">
        <f t="shared" si="33"/>
        <v>2.2015391811610967</v>
      </c>
      <c r="BY256">
        <f t="shared" si="45"/>
        <v>1.834563908694762</v>
      </c>
      <c r="CA256">
        <f t="shared" si="54"/>
        <v>1.7667885110201051</v>
      </c>
      <c r="CC256">
        <f t="shared" si="47"/>
        <v>1.9792339986833869</v>
      </c>
      <c r="CD256">
        <f t="shared" si="56"/>
        <v>1.9486274572039812</v>
      </c>
      <c r="CF256">
        <f t="shared" si="43"/>
        <v>1.791580434940147</v>
      </c>
    </row>
    <row r="257" spans="1:86">
      <c r="A257">
        <v>1509</v>
      </c>
      <c r="B257">
        <v>4.125</v>
      </c>
      <c r="C257">
        <v>4.2184190999999993</v>
      </c>
      <c r="D257">
        <v>5.7535000000000007</v>
      </c>
      <c r="E257">
        <v>4.3151250000000001</v>
      </c>
      <c r="F257">
        <v>4.3436085648148151</v>
      </c>
      <c r="G257">
        <v>4.5</v>
      </c>
      <c r="H257">
        <v>5.3</v>
      </c>
      <c r="K257">
        <v>6.6672000000000002</v>
      </c>
      <c r="M257">
        <v>4</v>
      </c>
      <c r="O257">
        <f t="shared" si="48"/>
        <v>4.2732159999999997</v>
      </c>
      <c r="P257">
        <v>4.3106400000000002</v>
      </c>
      <c r="R257">
        <v>3.8</v>
      </c>
      <c r="W257">
        <f t="shared" si="31"/>
        <v>1509</v>
      </c>
      <c r="X257">
        <v>0.31392956465432775</v>
      </c>
      <c r="Y257">
        <v>0.38330563980413035</v>
      </c>
      <c r="Z257">
        <v>0.40580879359453775</v>
      </c>
      <c r="AB257">
        <v>0.50021544155214248</v>
      </c>
      <c r="AC257">
        <v>0.50145394168452273</v>
      </c>
      <c r="AD257">
        <v>0.42921472320088144</v>
      </c>
      <c r="AG257">
        <v>0.6307350211482452</v>
      </c>
      <c r="AI257">
        <v>0.42277280810792017</v>
      </c>
      <c r="AK257">
        <v>0.4018034425454734</v>
      </c>
      <c r="AL257">
        <v>0.42907261663054436</v>
      </c>
      <c r="AN257">
        <v>0.37042900664636902</v>
      </c>
      <c r="AT257">
        <f t="shared" si="40"/>
        <v>13.13989016785372</v>
      </c>
      <c r="AU257">
        <f t="shared" si="51"/>
        <v>11.005366636806118</v>
      </c>
      <c r="AV257">
        <f t="shared" si="34"/>
        <v>14.177859353507721</v>
      </c>
      <c r="AW257">
        <f t="shared" si="35"/>
        <v>10.633394515130789</v>
      </c>
      <c r="AX257">
        <f t="shared" si="49"/>
        <v>8.6834755667214587</v>
      </c>
      <c r="AY257">
        <f t="shared" si="37"/>
        <v>8.9739049310954719</v>
      </c>
      <c r="AZ257">
        <f t="shared" si="32"/>
        <v>12.348131863872455</v>
      </c>
      <c r="BC257">
        <f t="shared" si="44"/>
        <v>10.570524509424649</v>
      </c>
      <c r="BE257">
        <f t="shared" si="53"/>
        <v>9.4613464330916237</v>
      </c>
      <c r="BG257">
        <f t="shared" si="46"/>
        <v>10.635090563009266</v>
      </c>
      <c r="BH257">
        <f t="shared" si="55"/>
        <v>10.046411336735813</v>
      </c>
      <c r="BJ257">
        <f t="shared" si="42"/>
        <v>10.258375915004084</v>
      </c>
      <c r="BP257">
        <f t="shared" si="41"/>
        <v>2.5135013101273551</v>
      </c>
      <c r="BQ257">
        <f t="shared" si="52"/>
        <v>2.1051928978613672</v>
      </c>
      <c r="BR257">
        <f t="shared" si="36"/>
        <v>2.7120522017014586</v>
      </c>
      <c r="BT257">
        <f t="shared" si="50"/>
        <v>1.6610433523112411</v>
      </c>
      <c r="BU257">
        <f t="shared" si="38"/>
        <v>1.7165989603512113</v>
      </c>
      <c r="BV257">
        <f t="shared" si="33"/>
        <v>2.3620475682056914</v>
      </c>
      <c r="BY257">
        <f t="shared" si="45"/>
        <v>2.0220128831953526</v>
      </c>
      <c r="CA257">
        <f t="shared" si="54"/>
        <v>1.8098405961812538</v>
      </c>
      <c r="CC257">
        <f t="shared" si="47"/>
        <v>2.0343635846244799</v>
      </c>
      <c r="CD257">
        <f t="shared" si="56"/>
        <v>1.9217564024044202</v>
      </c>
      <c r="CF257">
        <f t="shared" si="43"/>
        <v>1.9623026503845822</v>
      </c>
    </row>
    <row r="258" spans="1:86">
      <c r="A258">
        <v>1510</v>
      </c>
      <c r="B258">
        <v>4.125</v>
      </c>
      <c r="C258">
        <v>4.5955953959999993</v>
      </c>
      <c r="D258">
        <v>5.7535000000000007</v>
      </c>
      <c r="E258">
        <v>4.3151250000000001</v>
      </c>
      <c r="F258">
        <v>4.3436085648148151</v>
      </c>
      <c r="G258">
        <v>4.5</v>
      </c>
      <c r="H258">
        <v>5.3</v>
      </c>
      <c r="K258">
        <v>6.6672000000000002</v>
      </c>
      <c r="M258">
        <v>4</v>
      </c>
      <c r="O258">
        <f t="shared" si="48"/>
        <v>4.2837013333333331</v>
      </c>
      <c r="P258">
        <v>4.3106400000000002</v>
      </c>
      <c r="R258">
        <v>3.8</v>
      </c>
      <c r="W258">
        <f t="shared" si="31"/>
        <v>1510</v>
      </c>
      <c r="X258">
        <v>0.31166316957882662</v>
      </c>
      <c r="Y258">
        <v>0.39353906531596294</v>
      </c>
      <c r="Z258">
        <v>0.41597657757381395</v>
      </c>
      <c r="AB258">
        <v>0.48751702193426277</v>
      </c>
      <c r="AC258">
        <v>0.5487322212147836</v>
      </c>
      <c r="AD258">
        <v>0.38607647723060989</v>
      </c>
      <c r="AG258">
        <v>0.61998269720941312</v>
      </c>
      <c r="AI258">
        <v>0.41444275845226858</v>
      </c>
      <c r="AK258">
        <v>0.40988165376924784</v>
      </c>
      <c r="AL258">
        <v>0.43134742513422913</v>
      </c>
      <c r="AN258">
        <v>0.37327470943502172</v>
      </c>
      <c r="AT258">
        <f t="shared" si="40"/>
        <v>13.235442627290277</v>
      </c>
      <c r="AU258">
        <f t="shared" si="51"/>
        <v>11.677609165205258</v>
      </c>
      <c r="AV258">
        <f t="shared" si="34"/>
        <v>13.831307602839868</v>
      </c>
      <c r="AW258">
        <f t="shared" si="35"/>
        <v>10.3734807021299</v>
      </c>
      <c r="AX258">
        <f t="shared" si="49"/>
        <v>8.9096551902561281</v>
      </c>
      <c r="AY258">
        <f t="shared" si="37"/>
        <v>8.2007212735528778</v>
      </c>
      <c r="AZ258">
        <f t="shared" si="32"/>
        <v>13.727850083014049</v>
      </c>
      <c r="BC258">
        <f t="shared" si="44"/>
        <v>10.753848502562327</v>
      </c>
      <c r="BE258">
        <f t="shared" si="53"/>
        <v>9.6515137939385198</v>
      </c>
      <c r="BG258">
        <f t="shared" si="46"/>
        <v>10.451068726645033</v>
      </c>
      <c r="BH258">
        <f t="shared" si="55"/>
        <v>9.993429307381609</v>
      </c>
      <c r="BJ258">
        <f t="shared" si="42"/>
        <v>10.180170003351083</v>
      </c>
      <c r="BP258">
        <f t="shared" si="41"/>
        <v>2.5317793344419908</v>
      </c>
      <c r="BQ258">
        <f t="shared" si="52"/>
        <v>2.2337847242975055</v>
      </c>
      <c r="BR258">
        <f t="shared" si="36"/>
        <v>2.6457610631756898</v>
      </c>
      <c r="BT258">
        <f t="shared" si="50"/>
        <v>1.7043087657063489</v>
      </c>
      <c r="BU258">
        <f t="shared" si="38"/>
        <v>1.5686983225698679</v>
      </c>
      <c r="BV258">
        <f t="shared" si="33"/>
        <v>2.6259708968727096</v>
      </c>
      <c r="BY258">
        <f t="shared" si="45"/>
        <v>2.0570805352870445</v>
      </c>
      <c r="CA258">
        <f t="shared" si="54"/>
        <v>1.8462173013535319</v>
      </c>
      <c r="CC258">
        <f t="shared" si="47"/>
        <v>1.9991624436039013</v>
      </c>
      <c r="CD258">
        <f t="shared" si="56"/>
        <v>1.9116215840388302</v>
      </c>
      <c r="CF258">
        <f t="shared" si="43"/>
        <v>1.9473428098616816</v>
      </c>
    </row>
    <row r="259" spans="1:86">
      <c r="A259">
        <v>1511</v>
      </c>
      <c r="B259">
        <v>4.125</v>
      </c>
      <c r="C259">
        <v>4.5955953959999993</v>
      </c>
      <c r="D259">
        <v>5.7535000000000007</v>
      </c>
      <c r="E259">
        <v>4.3151250000000001</v>
      </c>
      <c r="F259">
        <v>4.3436085648148151</v>
      </c>
      <c r="G259">
        <v>5.5350000000000001</v>
      </c>
      <c r="H259">
        <v>5.3</v>
      </c>
      <c r="K259">
        <v>6.6672000000000002</v>
      </c>
      <c r="M259">
        <v>4</v>
      </c>
      <c r="O259">
        <f t="shared" si="48"/>
        <v>4.2941866666666666</v>
      </c>
      <c r="P259">
        <v>4.3106400000000002</v>
      </c>
      <c r="R259">
        <v>3.8</v>
      </c>
      <c r="W259">
        <f t="shared" si="31"/>
        <v>1511</v>
      </c>
      <c r="X259">
        <v>0.33455668545689932</v>
      </c>
      <c r="Y259">
        <v>0.40222359245459155</v>
      </c>
      <c r="Z259">
        <v>0.46099220068362634</v>
      </c>
      <c r="AB259">
        <v>0.51054711931352637</v>
      </c>
      <c r="AC259">
        <v>0.59259834311972448</v>
      </c>
      <c r="AD259">
        <v>0.47659607533216325</v>
      </c>
      <c r="AG259">
        <v>0.61087657306738796</v>
      </c>
      <c r="AI259">
        <v>0.43172649040726835</v>
      </c>
      <c r="AK259">
        <v>0.4536027766534218</v>
      </c>
      <c r="AL259">
        <v>0.43076956360828339</v>
      </c>
      <c r="AN259">
        <v>0.36867013160074236</v>
      </c>
      <c r="AT259">
        <f t="shared" si="40"/>
        <v>12.329749125672219</v>
      </c>
      <c r="AU259">
        <f t="shared" si="51"/>
        <v>11.425474492819097</v>
      </c>
      <c r="AV259">
        <f t="shared" si="34"/>
        <v>12.480688374918</v>
      </c>
      <c r="AW259">
        <f t="shared" si="35"/>
        <v>9.3605162811884988</v>
      </c>
      <c r="AX259">
        <f t="shared" si="49"/>
        <v>8.5077525668055145</v>
      </c>
      <c r="AY259">
        <f t="shared" si="37"/>
        <v>9.3402218623512869</v>
      </c>
      <c r="AZ259">
        <f t="shared" si="32"/>
        <v>11.120527999115748</v>
      </c>
      <c r="BC259">
        <f t="shared" si="44"/>
        <v>10.914152373730852</v>
      </c>
      <c r="BE259">
        <f t="shared" si="53"/>
        <v>9.2651252329376579</v>
      </c>
      <c r="BG259">
        <f t="shared" si="46"/>
        <v>9.4668438724035155</v>
      </c>
      <c r="BH259">
        <f t="shared" si="55"/>
        <v>10.006835125240752</v>
      </c>
      <c r="BJ259">
        <f t="shared" si="42"/>
        <v>10.30731723099086</v>
      </c>
      <c r="BP259">
        <f t="shared" si="41"/>
        <v>2.3585311737792702</v>
      </c>
      <c r="BQ259">
        <f t="shared" si="52"/>
        <v>2.1855544254688613</v>
      </c>
      <c r="BR259">
        <f t="shared" si="36"/>
        <v>2.3874040179113365</v>
      </c>
      <c r="BT259">
        <f t="shared" si="50"/>
        <v>1.6274296778538402</v>
      </c>
      <c r="BU259">
        <f t="shared" si="38"/>
        <v>1.7866709377324133</v>
      </c>
      <c r="BV259">
        <f t="shared" si="33"/>
        <v>2.1272218670037013</v>
      </c>
      <c r="BY259">
        <f t="shared" si="45"/>
        <v>2.0877447177918804</v>
      </c>
      <c r="CA259">
        <f t="shared" si="54"/>
        <v>1.7723058651171879</v>
      </c>
      <c r="CC259">
        <f t="shared" si="47"/>
        <v>1.8108921895154653</v>
      </c>
      <c r="CD259">
        <f t="shared" si="56"/>
        <v>1.9141859540846864</v>
      </c>
      <c r="CF259">
        <f t="shared" si="43"/>
        <v>1.9716645293866661</v>
      </c>
    </row>
    <row r="260" spans="1:86">
      <c r="A260">
        <v>1512</v>
      </c>
      <c r="B260">
        <v>4.125</v>
      </c>
      <c r="C260">
        <v>4.5955953959999993</v>
      </c>
      <c r="D260">
        <v>5.7535000000000007</v>
      </c>
      <c r="E260">
        <v>4.3151250000000001</v>
      </c>
      <c r="F260">
        <v>4.3436085648148151</v>
      </c>
      <c r="G260">
        <v>4.3650000000000002</v>
      </c>
      <c r="H260">
        <v>5.3</v>
      </c>
      <c r="K260">
        <v>6.6672000000000002</v>
      </c>
      <c r="M260">
        <v>4</v>
      </c>
      <c r="O260">
        <f t="shared" si="48"/>
        <v>4.3046720000000001</v>
      </c>
      <c r="P260">
        <v>4.3106400000000002</v>
      </c>
      <c r="R260">
        <v>3.8</v>
      </c>
      <c r="W260">
        <f t="shared" si="31"/>
        <v>1512</v>
      </c>
      <c r="X260">
        <v>0.35558385677693294</v>
      </c>
      <c r="Y260">
        <v>0.40794159198085272</v>
      </c>
      <c r="Z260">
        <v>0.52821789420710019</v>
      </c>
      <c r="AB260">
        <v>0.55882574442731092</v>
      </c>
      <c r="AC260">
        <v>0.54660471430239399</v>
      </c>
      <c r="AD260">
        <v>0.5552703354008961</v>
      </c>
      <c r="AG260">
        <v>0.58830425271904285</v>
      </c>
      <c r="AI260">
        <v>0.42184726805142236</v>
      </c>
      <c r="AK260">
        <v>0.46740226579255872</v>
      </c>
      <c r="AL260">
        <v>0.42601472022288034</v>
      </c>
      <c r="AN260">
        <v>0.36331162610204454</v>
      </c>
      <c r="AT260">
        <f t="shared" si="40"/>
        <v>11.600639121780269</v>
      </c>
      <c r="AU260">
        <f t="shared" si="51"/>
        <v>11.265326915270016</v>
      </c>
      <c r="AV260">
        <f t="shared" si="34"/>
        <v>10.892285291918199</v>
      </c>
      <c r="AW260">
        <f t="shared" si="35"/>
        <v>8.1692139689386494</v>
      </c>
      <c r="AX260">
        <f t="shared" si="49"/>
        <v>7.7727424123349573</v>
      </c>
      <c r="AY260">
        <f t="shared" si="37"/>
        <v>7.9856610925334692</v>
      </c>
      <c r="AZ260">
        <f t="shared" si="32"/>
        <v>9.5449003162999624</v>
      </c>
      <c r="BC260">
        <f t="shared" si="44"/>
        <v>11.332911447070675</v>
      </c>
      <c r="BE260">
        <f t="shared" si="53"/>
        <v>9.4821047875374838</v>
      </c>
      <c r="BG260">
        <f t="shared" si="46"/>
        <v>9.2097799155952078</v>
      </c>
      <c r="BH260">
        <f t="shared" si="55"/>
        <v>10.118523598773255</v>
      </c>
      <c r="BJ260">
        <f t="shared" si="42"/>
        <v>10.459340486210262</v>
      </c>
      <c r="BP260">
        <f t="shared" si="41"/>
        <v>2.2190612903480669</v>
      </c>
      <c r="BQ260">
        <f t="shared" si="52"/>
        <v>2.154920140034108</v>
      </c>
      <c r="BR260">
        <f t="shared" si="36"/>
        <v>2.0835618107749538</v>
      </c>
      <c r="BT260">
        <f t="shared" si="50"/>
        <v>1.486831167316943</v>
      </c>
      <c r="BU260">
        <f t="shared" si="38"/>
        <v>1.5275599234018931</v>
      </c>
      <c r="BV260">
        <f t="shared" si="33"/>
        <v>1.825823438672904</v>
      </c>
      <c r="BY260">
        <f t="shared" si="45"/>
        <v>2.167848239664719</v>
      </c>
      <c r="CA260">
        <f t="shared" si="54"/>
        <v>1.8138114171264246</v>
      </c>
      <c r="CC260">
        <f t="shared" si="47"/>
        <v>1.7617189784786684</v>
      </c>
      <c r="CD260">
        <f t="shared" si="56"/>
        <v>1.935550601807303</v>
      </c>
      <c r="CF260">
        <f t="shared" si="43"/>
        <v>2.0007447306883952</v>
      </c>
    </row>
    <row r="261" spans="1:86">
      <c r="A261">
        <v>1513</v>
      </c>
      <c r="B261">
        <v>4.95</v>
      </c>
      <c r="C261">
        <v>4.5955953959999993</v>
      </c>
      <c r="D261">
        <v>5.7535000000000007</v>
      </c>
      <c r="E261">
        <v>4.3151250000000001</v>
      </c>
      <c r="F261">
        <v>4.5111318823529416</v>
      </c>
      <c r="G261">
        <v>5.22</v>
      </c>
      <c r="H261">
        <v>5.3</v>
      </c>
      <c r="K261">
        <v>6.6672000000000002</v>
      </c>
      <c r="M261">
        <v>3.556</v>
      </c>
      <c r="O261">
        <f t="shared" si="48"/>
        <v>4.3151573333333335</v>
      </c>
      <c r="P261">
        <v>4.3106400000000002</v>
      </c>
      <c r="R261">
        <v>3.8</v>
      </c>
      <c r="W261">
        <f t="shared" si="31"/>
        <v>1513</v>
      </c>
      <c r="X261">
        <v>0.38387198900024022</v>
      </c>
      <c r="Y261">
        <v>0.4027751296210591</v>
      </c>
      <c r="Z261">
        <v>0.47235056950408283</v>
      </c>
      <c r="AB261">
        <v>0.57394076214456313</v>
      </c>
      <c r="AC261">
        <v>0.54629138486021578</v>
      </c>
      <c r="AD261">
        <v>0.4601540389582483</v>
      </c>
      <c r="AG261">
        <v>0.62236223706512139</v>
      </c>
      <c r="AI261">
        <v>0.40260787541638643</v>
      </c>
      <c r="AK261">
        <v>0.44246210936298824</v>
      </c>
      <c r="AL261">
        <v>0.46396655897774702</v>
      </c>
      <c r="AN261">
        <v>0.35805378479027777</v>
      </c>
      <c r="AT261">
        <f t="shared" si="40"/>
        <v>12.894923677270192</v>
      </c>
      <c r="AU261">
        <f t="shared" si="51"/>
        <v>11.409829103211139</v>
      </c>
      <c r="AV261">
        <f t="shared" si="34"/>
        <v>12.180571743653353</v>
      </c>
      <c r="AW261">
        <f t="shared" si="35"/>
        <v>9.1354288077400145</v>
      </c>
      <c r="AX261">
        <f t="shared" si="49"/>
        <v>7.8599259364273664</v>
      </c>
      <c r="AY261">
        <f t="shared" si="37"/>
        <v>9.5553401438605619</v>
      </c>
      <c r="AZ261">
        <f t="shared" si="32"/>
        <v>11.517882168325141</v>
      </c>
      <c r="BC261">
        <f t="shared" si="44"/>
        <v>10.71273223684099</v>
      </c>
      <c r="BE261">
        <f t="shared" si="53"/>
        <v>8.8324154025111952</v>
      </c>
      <c r="BG261">
        <f t="shared" si="46"/>
        <v>9.7526030862752435</v>
      </c>
      <c r="BH261">
        <f t="shared" si="55"/>
        <v>9.290842015634901</v>
      </c>
      <c r="BJ261">
        <f t="shared" si="42"/>
        <v>10.612930686449152</v>
      </c>
      <c r="BP261">
        <f t="shared" si="41"/>
        <v>2.4666421973681518</v>
      </c>
      <c r="BQ261">
        <f t="shared" si="52"/>
        <v>2.1825616525632507</v>
      </c>
      <c r="BR261">
        <f t="shared" si="36"/>
        <v>2.3299953534370954</v>
      </c>
      <c r="BT261">
        <f t="shared" si="50"/>
        <v>1.5035083160014808</v>
      </c>
      <c r="BU261">
        <f t="shared" si="38"/>
        <v>1.8278204508180487</v>
      </c>
      <c r="BV261">
        <f t="shared" si="33"/>
        <v>2.2032308908337312</v>
      </c>
      <c r="BY261">
        <f t="shared" si="45"/>
        <v>2.0492154933089188</v>
      </c>
      <c r="CA261">
        <f t="shared" si="54"/>
        <v>1.6895337329465008</v>
      </c>
      <c r="CC261">
        <f t="shared" si="47"/>
        <v>1.8655544545170968</v>
      </c>
      <c r="CD261">
        <f t="shared" si="56"/>
        <v>1.7772251731308815</v>
      </c>
      <c r="CF261">
        <f t="shared" si="43"/>
        <v>2.030124669530474</v>
      </c>
    </row>
    <row r="262" spans="1:86">
      <c r="A262">
        <v>1514</v>
      </c>
      <c r="B262">
        <v>4.95</v>
      </c>
      <c r="C262">
        <v>4.5955953959999993</v>
      </c>
      <c r="D262">
        <v>5.7535000000000007</v>
      </c>
      <c r="E262">
        <v>4.3151250000000001</v>
      </c>
      <c r="F262">
        <v>3.7592765686274512</v>
      </c>
      <c r="G262">
        <v>5.22</v>
      </c>
      <c r="H262">
        <v>5.3</v>
      </c>
      <c r="J262">
        <v>8.2070000000000007</v>
      </c>
      <c r="K262">
        <v>6.6672000000000002</v>
      </c>
      <c r="M262">
        <v>3.556</v>
      </c>
      <c r="O262">
        <f t="shared" si="48"/>
        <v>4.325642666666667</v>
      </c>
      <c r="P262">
        <v>4.3106400000000002</v>
      </c>
      <c r="R262">
        <v>3.8</v>
      </c>
      <c r="W262">
        <f t="shared" si="31"/>
        <v>1514</v>
      </c>
      <c r="X262">
        <v>0.36405843263751481</v>
      </c>
      <c r="Y262">
        <v>0.41877836845677519</v>
      </c>
      <c r="Z262">
        <v>0.46250981105382721</v>
      </c>
      <c r="AB262">
        <v>0.53991919208239958</v>
      </c>
      <c r="AC262">
        <v>0.55453197805448884</v>
      </c>
      <c r="AD262">
        <v>0.53140286324521302</v>
      </c>
      <c r="AG262">
        <v>0.64347359246230895</v>
      </c>
      <c r="AI262">
        <v>0.37765150210848553</v>
      </c>
      <c r="AK262">
        <v>0.42025428037597939</v>
      </c>
      <c r="AL262">
        <v>0.46475105079876144</v>
      </c>
      <c r="AN262">
        <v>0.35990067645952573</v>
      </c>
      <c r="AT262">
        <f t="shared" si="40"/>
        <v>13.596718428243658</v>
      </c>
      <c r="AU262">
        <f t="shared" si="51"/>
        <v>10.973812742370288</v>
      </c>
      <c r="AV262">
        <f t="shared" si="34"/>
        <v>12.439736114766232</v>
      </c>
      <c r="AW262">
        <f t="shared" si="35"/>
        <v>9.3298020860746735</v>
      </c>
      <c r="AX262">
        <f t="shared" si="49"/>
        <v>6.9626651983390335</v>
      </c>
      <c r="AY262">
        <f t="shared" si="37"/>
        <v>9.4133435159389087</v>
      </c>
      <c r="AZ262">
        <f t="shared" si="32"/>
        <v>9.9736007586288498</v>
      </c>
      <c r="BC262">
        <f t="shared" si="44"/>
        <v>10.361264359718891</v>
      </c>
      <c r="BE262">
        <f t="shared" si="53"/>
        <v>9.416088589999811</v>
      </c>
      <c r="BG262">
        <f t="shared" si="46"/>
        <v>10.292917570754406</v>
      </c>
      <c r="BH262">
        <f t="shared" si="55"/>
        <v>9.2751592332956765</v>
      </c>
      <c r="BJ262">
        <f t="shared" si="42"/>
        <v>10.558468623571331</v>
      </c>
      <c r="BP262">
        <f t="shared" si="41"/>
        <v>2.6008870048573178</v>
      </c>
      <c r="BQ262">
        <f t="shared" si="52"/>
        <v>2.0991570213060133</v>
      </c>
      <c r="BR262">
        <f t="shared" si="36"/>
        <v>2.3795703482056365</v>
      </c>
      <c r="BT262">
        <f t="shared" si="50"/>
        <v>1.3318732405251048</v>
      </c>
      <c r="BU262">
        <f t="shared" si="38"/>
        <v>1.8006582214724862</v>
      </c>
      <c r="BV262">
        <f t="shared" si="33"/>
        <v>1.907828623623536</v>
      </c>
      <c r="BY262">
        <f t="shared" si="45"/>
        <v>1.9819839595343582</v>
      </c>
      <c r="CA262">
        <f t="shared" si="54"/>
        <v>1.801183320781562</v>
      </c>
      <c r="CC262">
        <f t="shared" si="47"/>
        <v>1.9689100493714329</v>
      </c>
      <c r="CD262">
        <f t="shared" si="56"/>
        <v>1.7742252474501845</v>
      </c>
      <c r="CF262">
        <f t="shared" si="43"/>
        <v>2.0197067387375252</v>
      </c>
    </row>
    <row r="263" spans="1:86">
      <c r="A263">
        <v>1515</v>
      </c>
      <c r="B263">
        <v>4.95</v>
      </c>
      <c r="C263">
        <v>4.5955953959999993</v>
      </c>
      <c r="D263">
        <v>5.7535000000000007</v>
      </c>
      <c r="E263">
        <v>4.3151250000000001</v>
      </c>
      <c r="F263">
        <v>3.7592765686274512</v>
      </c>
      <c r="G263">
        <v>5.22</v>
      </c>
      <c r="H263">
        <v>5.3</v>
      </c>
      <c r="J263">
        <v>7.2</v>
      </c>
      <c r="K263">
        <v>6.6672000000000002</v>
      </c>
      <c r="M263">
        <v>3.556</v>
      </c>
      <c r="O263">
        <f t="shared" si="48"/>
        <v>4.3361280000000004</v>
      </c>
      <c r="P263">
        <v>4.3106400000000002</v>
      </c>
      <c r="R263">
        <v>3.8</v>
      </c>
      <c r="W263">
        <f t="shared" si="31"/>
        <v>1515</v>
      </c>
      <c r="X263">
        <v>0.37442704209066441</v>
      </c>
      <c r="Y263">
        <v>0.4321482742067756</v>
      </c>
      <c r="Z263">
        <v>0.48757274217799201</v>
      </c>
      <c r="AB263">
        <v>0.58346496078366705</v>
      </c>
      <c r="AC263">
        <v>0.57686923398736911</v>
      </c>
      <c r="AD263">
        <v>0.5444857739083282</v>
      </c>
      <c r="AG263">
        <v>0.61948429186031373</v>
      </c>
      <c r="AI263">
        <v>0.4254313527048057</v>
      </c>
      <c r="AK263">
        <v>0.4560471556568606</v>
      </c>
      <c r="AL263">
        <v>0.43973495359244247</v>
      </c>
      <c r="AN263">
        <v>0.35749639158535979</v>
      </c>
      <c r="AT263">
        <f t="shared" si="40"/>
        <v>13.220198980183163</v>
      </c>
      <c r="AU263">
        <f t="shared" si="51"/>
        <v>10.634302322357732</v>
      </c>
      <c r="AV263">
        <f t="shared" si="34"/>
        <v>11.800290504959449</v>
      </c>
      <c r="AW263">
        <f t="shared" si="35"/>
        <v>8.8502178787195867</v>
      </c>
      <c r="AX263">
        <f t="shared" si="49"/>
        <v>6.4430202690805434</v>
      </c>
      <c r="AY263">
        <f t="shared" si="37"/>
        <v>9.0488445083453612</v>
      </c>
      <c r="AZ263">
        <f t="shared" si="32"/>
        <v>9.7339549607632705</v>
      </c>
      <c r="BC263">
        <f t="shared" si="44"/>
        <v>10.762500498565304</v>
      </c>
      <c r="BE263">
        <f t="shared" si="53"/>
        <v>8.3585753080765635</v>
      </c>
      <c r="BG263">
        <f t="shared" si="46"/>
        <v>9.5080693875933164</v>
      </c>
      <c r="BH263">
        <f t="shared" si="55"/>
        <v>9.8028140924071518</v>
      </c>
      <c r="BJ263">
        <f t="shared" si="42"/>
        <v>10.629477917660799</v>
      </c>
      <c r="BP263">
        <f t="shared" si="41"/>
        <v>2.5288634099947238</v>
      </c>
      <c r="BQ263">
        <f t="shared" si="52"/>
        <v>2.0342128037667244</v>
      </c>
      <c r="BR263">
        <f t="shared" si="36"/>
        <v>2.2572521737404796</v>
      </c>
      <c r="BT263">
        <f t="shared" si="50"/>
        <v>1.2324714804032701</v>
      </c>
      <c r="BU263">
        <f t="shared" si="38"/>
        <v>1.7309339907960473</v>
      </c>
      <c r="BV263">
        <f t="shared" si="33"/>
        <v>1.861987294722989</v>
      </c>
      <c r="BY263">
        <f t="shared" si="45"/>
        <v>2.0587355569813579</v>
      </c>
      <c r="CA263">
        <f t="shared" si="54"/>
        <v>1.5988938810955275</v>
      </c>
      <c r="CC263">
        <f t="shared" si="47"/>
        <v>1.8187781295892826</v>
      </c>
      <c r="CD263">
        <f t="shared" si="56"/>
        <v>1.8751592098143766</v>
      </c>
      <c r="CF263">
        <f t="shared" si="43"/>
        <v>2.0332899537754825</v>
      </c>
    </row>
    <row r="264" spans="1:86">
      <c r="A264">
        <v>1516</v>
      </c>
      <c r="B264">
        <v>4.95</v>
      </c>
      <c r="C264">
        <v>4.5955953959999993</v>
      </c>
      <c r="D264">
        <v>5.7535000000000007</v>
      </c>
      <c r="E264">
        <v>4.3151250000000001</v>
      </c>
      <c r="F264">
        <v>3.7592765686274512</v>
      </c>
      <c r="G264">
        <v>4.8</v>
      </c>
      <c r="H264">
        <v>5.3</v>
      </c>
      <c r="J264">
        <v>7.2</v>
      </c>
      <c r="K264">
        <v>6.6672000000000002</v>
      </c>
      <c r="M264">
        <v>3.048</v>
      </c>
      <c r="O264">
        <f t="shared" si="48"/>
        <v>4.346613333333333</v>
      </c>
      <c r="P264">
        <v>4.3106400000000002</v>
      </c>
      <c r="R264">
        <v>3.8</v>
      </c>
      <c r="W264">
        <f t="shared" ref="W264:W327" si="57">A264</f>
        <v>1516</v>
      </c>
      <c r="X264">
        <v>0.40828497161156146</v>
      </c>
      <c r="Y264">
        <v>0.41967933516726397</v>
      </c>
      <c r="Z264">
        <v>0.48037705700924049</v>
      </c>
      <c r="AB264">
        <v>0.57637486004541472</v>
      </c>
      <c r="AC264">
        <v>0.59434988356648799</v>
      </c>
      <c r="AD264">
        <v>0.5873112335711056</v>
      </c>
      <c r="AG264">
        <v>0.66047587808484665</v>
      </c>
      <c r="AI264">
        <v>0.43452946298989148</v>
      </c>
      <c r="AK264">
        <v>0.49064177967299055</v>
      </c>
      <c r="AL264">
        <v>0.43650872268687274</v>
      </c>
      <c r="AN264">
        <v>0.36190487691164169</v>
      </c>
      <c r="AT264">
        <f t="shared" si="40"/>
        <v>12.123884894566691</v>
      </c>
      <c r="AU264">
        <f t="shared" si="51"/>
        <v>10.950254184348667</v>
      </c>
      <c r="AV264">
        <f t="shared" si="34"/>
        <v>11.977049936190701</v>
      </c>
      <c r="AW264">
        <f t="shared" si="35"/>
        <v>8.9827874521430253</v>
      </c>
      <c r="AX264">
        <f t="shared" si="49"/>
        <v>6.5222771311213048</v>
      </c>
      <c r="AY264">
        <f t="shared" si="37"/>
        <v>8.076051047906093</v>
      </c>
      <c r="AZ264">
        <f t="shared" si="32"/>
        <v>9.0241761046757336</v>
      </c>
      <c r="BC264">
        <f t="shared" si="44"/>
        <v>10.094539742060817</v>
      </c>
      <c r="BE264">
        <f t="shared" si="53"/>
        <v>7.01448407900227</v>
      </c>
      <c r="BG264">
        <f t="shared" si="46"/>
        <v>8.859036293709682</v>
      </c>
      <c r="BH264">
        <f t="shared" si="55"/>
        <v>9.8752665776445792</v>
      </c>
      <c r="BJ264">
        <f t="shared" si="42"/>
        <v>10.499996663288298</v>
      </c>
      <c r="BP264">
        <f t="shared" si="41"/>
        <v>2.319151848078512</v>
      </c>
      <c r="BQ264">
        <f t="shared" si="52"/>
        <v>2.0946505554455204</v>
      </c>
      <c r="BR264">
        <f t="shared" si="36"/>
        <v>2.2910641049135458</v>
      </c>
      <c r="BT264">
        <f t="shared" si="50"/>
        <v>1.2476323549639572</v>
      </c>
      <c r="BU264">
        <f t="shared" si="38"/>
        <v>1.5448504234250418</v>
      </c>
      <c r="BV264">
        <f t="shared" si="33"/>
        <v>1.7262152249501923</v>
      </c>
      <c r="BY264">
        <f t="shared" si="45"/>
        <v>1.9309627814755854</v>
      </c>
      <c r="CA264">
        <f t="shared" si="54"/>
        <v>1.3417855626809645</v>
      </c>
      <c r="CC264">
        <f t="shared" si="47"/>
        <v>1.6946259859295472</v>
      </c>
      <c r="CD264">
        <f t="shared" si="56"/>
        <v>1.8890184897809457</v>
      </c>
      <c r="CF264">
        <f t="shared" si="43"/>
        <v>2.0085217633001604</v>
      </c>
    </row>
    <row r="265" spans="1:86">
      <c r="A265">
        <v>1517</v>
      </c>
      <c r="B265">
        <v>4.95</v>
      </c>
      <c r="C265">
        <v>4.5955953959999993</v>
      </c>
      <c r="D265">
        <v>5.7535000000000007</v>
      </c>
      <c r="E265">
        <v>4.3151250000000001</v>
      </c>
      <c r="F265">
        <v>3.7592765686274512</v>
      </c>
      <c r="G265">
        <v>4.3650000000000002</v>
      </c>
      <c r="H265">
        <v>5.3</v>
      </c>
      <c r="J265">
        <v>7.2</v>
      </c>
      <c r="K265">
        <v>6.5282999999999998</v>
      </c>
      <c r="M265">
        <v>3.25</v>
      </c>
      <c r="O265">
        <f t="shared" si="48"/>
        <v>4.3570986666666665</v>
      </c>
      <c r="P265">
        <v>4.3106400000000002</v>
      </c>
      <c r="R265">
        <v>3.8</v>
      </c>
      <c r="W265">
        <f t="shared" si="57"/>
        <v>1517</v>
      </c>
      <c r="X265">
        <v>0.40749275535863816</v>
      </c>
      <c r="Y265">
        <v>0.44359952574654443</v>
      </c>
      <c r="Z265">
        <v>0.49522847651718899</v>
      </c>
      <c r="AB265">
        <v>0.58770209804063833</v>
      </c>
      <c r="AC265">
        <v>0.6129804521984008</v>
      </c>
      <c r="AD265">
        <v>0.60987837762221531</v>
      </c>
      <c r="AG265">
        <v>0.62750888679118511</v>
      </c>
      <c r="AI265">
        <v>0.48781161565545744</v>
      </c>
      <c r="AK265">
        <v>0.5117584724374159</v>
      </c>
      <c r="AL265">
        <v>0.43360081639002868</v>
      </c>
      <c r="AN265">
        <v>0.35673816430988103</v>
      </c>
      <c r="AT265">
        <f t="shared" si="40"/>
        <v>12.147455224433276</v>
      </c>
      <c r="AU265">
        <f t="shared" si="51"/>
        <v>10.359784285760812</v>
      </c>
      <c r="AV265">
        <f t="shared" si="34"/>
        <v>11.617869877885145</v>
      </c>
      <c r="AW265">
        <f t="shared" si="35"/>
        <v>8.7134024084138577</v>
      </c>
      <c r="AX265">
        <f t="shared" si="49"/>
        <v>6.3965682293131874</v>
      </c>
      <c r="AY265">
        <f t="shared" si="37"/>
        <v>7.1209448594083371</v>
      </c>
      <c r="AZ265">
        <f t="shared" si="32"/>
        <v>8.6902572618881173</v>
      </c>
      <c r="BC265">
        <f t="shared" si="44"/>
        <v>10.403518001765622</v>
      </c>
      <c r="BE265">
        <f t="shared" si="53"/>
        <v>6.6624079781968195</v>
      </c>
      <c r="BG265">
        <f t="shared" si="46"/>
        <v>8.5139746605748794</v>
      </c>
      <c r="BH265">
        <f t="shared" si="55"/>
        <v>9.9414941971016315</v>
      </c>
      <c r="BJ265">
        <f t="shared" si="42"/>
        <v>10.652070286203315</v>
      </c>
      <c r="BP265">
        <f t="shared" si="41"/>
        <v>2.3236605657498921</v>
      </c>
      <c r="BQ265">
        <f t="shared" si="52"/>
        <v>1.981700839372379</v>
      </c>
      <c r="BR265">
        <f t="shared" si="36"/>
        <v>2.2223573245987978</v>
      </c>
      <c r="BT265">
        <f t="shared" si="50"/>
        <v>1.2235857696917012</v>
      </c>
      <c r="BU265">
        <f t="shared" si="38"/>
        <v>1.3621502162366297</v>
      </c>
      <c r="BV265">
        <f t="shared" si="33"/>
        <v>1.6623406081838956</v>
      </c>
      <c r="BY265">
        <f t="shared" si="45"/>
        <v>1.9900665677818716</v>
      </c>
      <c r="CA265">
        <f t="shared" si="54"/>
        <v>1.2744376831070534</v>
      </c>
      <c r="CC265">
        <f t="shared" si="47"/>
        <v>1.6286198887795982</v>
      </c>
      <c r="CD265">
        <f t="shared" si="56"/>
        <v>1.9016870285697371</v>
      </c>
      <c r="CF265">
        <f t="shared" si="43"/>
        <v>2.0376115993299804</v>
      </c>
    </row>
    <row r="266" spans="1:86">
      <c r="A266">
        <v>1518</v>
      </c>
      <c r="B266">
        <v>4.95</v>
      </c>
      <c r="C266">
        <v>4.5955953959999993</v>
      </c>
      <c r="D266">
        <v>5.7535000000000007</v>
      </c>
      <c r="E266">
        <v>4.3151250000000001</v>
      </c>
      <c r="F266">
        <v>3.7592765686274512</v>
      </c>
      <c r="G266">
        <v>5.22</v>
      </c>
      <c r="H266">
        <v>5.3</v>
      </c>
      <c r="J266">
        <v>7.2</v>
      </c>
      <c r="K266">
        <v>6.6672000000000002</v>
      </c>
      <c r="M266">
        <v>3.25</v>
      </c>
      <c r="O266">
        <f t="shared" si="48"/>
        <v>4.3675839999999999</v>
      </c>
      <c r="P266">
        <v>4.3106400000000002</v>
      </c>
      <c r="R266">
        <v>3.8</v>
      </c>
      <c r="W266">
        <f t="shared" si="57"/>
        <v>1518</v>
      </c>
      <c r="X266">
        <v>0.38222648377543655</v>
      </c>
      <c r="Y266">
        <v>0.42940583833629703</v>
      </c>
      <c r="Z266">
        <v>0.48794155104607068</v>
      </c>
      <c r="AB266">
        <v>0.58860614112827714</v>
      </c>
      <c r="AC266">
        <v>0.53108396924908707</v>
      </c>
      <c r="AD266">
        <v>0.45932265616264978</v>
      </c>
      <c r="AG266">
        <v>0.63307857342767426</v>
      </c>
      <c r="AI266">
        <v>0.3924154107016456</v>
      </c>
      <c r="AK266">
        <v>0.45852200947867922</v>
      </c>
      <c r="AL266">
        <v>0.44073937186413292</v>
      </c>
      <c r="AN266">
        <v>0.3629985545275472</v>
      </c>
      <c r="AT266">
        <f t="shared" si="40"/>
        <v>12.950437005584874</v>
      </c>
      <c r="AU266">
        <f t="shared" si="51"/>
        <v>10.702219172904853</v>
      </c>
      <c r="AV266">
        <f t="shared" si="34"/>
        <v>11.791371297782272</v>
      </c>
      <c r="AW266">
        <f t="shared" si="35"/>
        <v>8.8435284733367023</v>
      </c>
      <c r="AX266">
        <f t="shared" si="49"/>
        <v>6.3867437084863479</v>
      </c>
      <c r="AY266">
        <f t="shared" si="37"/>
        <v>9.8289541809757281</v>
      </c>
      <c r="AZ266">
        <f t="shared" ref="AZ266:AZ329" si="58">H266/AD266</f>
        <v>11.53872975541452</v>
      </c>
      <c r="BC266">
        <f t="shared" si="44"/>
        <v>10.531394174188856</v>
      </c>
      <c r="BE266">
        <f t="shared" si="53"/>
        <v>8.2820396736941166</v>
      </c>
      <c r="BG266">
        <f t="shared" si="46"/>
        <v>9.5253530031541214</v>
      </c>
      <c r="BH266">
        <f t="shared" si="55"/>
        <v>9.7804740742082927</v>
      </c>
      <c r="BJ266">
        <f t="shared" si="42"/>
        <v>10.468361244429214</v>
      </c>
      <c r="BP266">
        <f t="shared" si="41"/>
        <v>2.4772612224639512</v>
      </c>
      <c r="BQ266">
        <f t="shared" si="52"/>
        <v>2.0472044719351197</v>
      </c>
      <c r="BR266">
        <f t="shared" si="36"/>
        <v>2.255546037795753</v>
      </c>
      <c r="BT266">
        <f t="shared" si="50"/>
        <v>1.2217064582473749</v>
      </c>
      <c r="BU266">
        <f t="shared" si="38"/>
        <v>1.8801594910971455</v>
      </c>
      <c r="BV266">
        <f t="shared" ref="BV266:BV329" si="59">$BV$5*H266/($BV$4*AD266*414.8987)</f>
        <v>2.2072187808992321</v>
      </c>
      <c r="BY266">
        <f t="shared" si="45"/>
        <v>2.0145277255856255</v>
      </c>
      <c r="CA266">
        <f t="shared" si="54"/>
        <v>1.5842535443168888</v>
      </c>
      <c r="CC266">
        <f t="shared" si="47"/>
        <v>1.8220842752115727</v>
      </c>
      <c r="CD266">
        <f t="shared" si="56"/>
        <v>1.8708858358140001</v>
      </c>
      <c r="CF266">
        <f t="shared" si="43"/>
        <v>2.0024702921133408</v>
      </c>
    </row>
    <row r="267" spans="1:86">
      <c r="A267">
        <v>1519</v>
      </c>
      <c r="B267">
        <v>4.95</v>
      </c>
      <c r="C267">
        <v>4.5955953959999993</v>
      </c>
      <c r="D267">
        <v>5.7535000000000007</v>
      </c>
      <c r="E267">
        <v>4.3151250000000001</v>
      </c>
      <c r="F267">
        <v>4.5111318823529416</v>
      </c>
      <c r="G267">
        <v>4.3650000000000002</v>
      </c>
      <c r="H267">
        <v>5.3</v>
      </c>
      <c r="J267">
        <v>7.2</v>
      </c>
      <c r="K267">
        <v>5.556</v>
      </c>
      <c r="M267">
        <v>3.25</v>
      </c>
      <c r="O267">
        <f t="shared" si="48"/>
        <v>4.3780693333333334</v>
      </c>
      <c r="P267">
        <v>4.3106400000000002</v>
      </c>
      <c r="R267">
        <v>3.8</v>
      </c>
      <c r="W267">
        <f t="shared" si="57"/>
        <v>1519</v>
      </c>
      <c r="X267">
        <v>0.36855688029846306</v>
      </c>
      <c r="Y267">
        <v>0.44293805944130349</v>
      </c>
      <c r="Z267">
        <v>0.52966867348011759</v>
      </c>
      <c r="AB267">
        <v>0.55503424455386974</v>
      </c>
      <c r="AC267">
        <v>0.53134525151020329</v>
      </c>
      <c r="AD267">
        <v>0.45783728902305282</v>
      </c>
      <c r="AG267">
        <v>0.63669416637939247</v>
      </c>
      <c r="AI267">
        <v>0.44394828002985753</v>
      </c>
      <c r="AK267">
        <v>0.43003259347677703</v>
      </c>
      <c r="AL267">
        <v>0.42339223544620208</v>
      </c>
      <c r="AN267">
        <v>0.36068785230744915</v>
      </c>
      <c r="AT267">
        <f t="shared" si="40"/>
        <v>13.430762697989557</v>
      </c>
      <c r="AU267">
        <f t="shared" si="51"/>
        <v>10.375255180818325</v>
      </c>
      <c r="AV267">
        <f t="shared" si="34"/>
        <v>10.862450977509004</v>
      </c>
      <c r="AW267">
        <f t="shared" si="35"/>
        <v>8.1468382331317528</v>
      </c>
      <c r="AX267">
        <f t="shared" si="49"/>
        <v>8.1276640614831592</v>
      </c>
      <c r="AY267">
        <f t="shared" si="37"/>
        <v>8.2149976641245672</v>
      </c>
      <c r="AZ267">
        <f t="shared" si="58"/>
        <v>11.576164998070169</v>
      </c>
      <c r="BC267">
        <f t="shared" si="44"/>
        <v>8.726324652218187</v>
      </c>
      <c r="BE267">
        <f t="shared" si="53"/>
        <v>7.3206725787549463</v>
      </c>
      <c r="BG267">
        <f t="shared" si="46"/>
        <v>10.18078489803997</v>
      </c>
      <c r="BH267">
        <f t="shared" si="55"/>
        <v>10.181197573113566</v>
      </c>
      <c r="BJ267">
        <f t="shared" si="42"/>
        <v>10.535425509037916</v>
      </c>
      <c r="BP267">
        <f t="shared" si="41"/>
        <v>2.5691416903921089</v>
      </c>
      <c r="BQ267">
        <f t="shared" si="52"/>
        <v>1.984660233590988</v>
      </c>
      <c r="BR267">
        <f t="shared" si="36"/>
        <v>2.0778548689819609</v>
      </c>
      <c r="BT267">
        <f t="shared" si="50"/>
        <v>1.5547233657090613</v>
      </c>
      <c r="BU267">
        <f t="shared" si="38"/>
        <v>1.571429222596233</v>
      </c>
      <c r="BV267">
        <f t="shared" si="59"/>
        <v>2.2143796878975341</v>
      </c>
      <c r="BY267">
        <f t="shared" si="45"/>
        <v>1.6692398616547723</v>
      </c>
      <c r="CA267">
        <f t="shared" si="54"/>
        <v>1.4003557018102162</v>
      </c>
      <c r="CC267">
        <f t="shared" si="47"/>
        <v>1.9474604317433235</v>
      </c>
      <c r="CD267">
        <f t="shared" si="56"/>
        <v>1.9475393714699796</v>
      </c>
      <c r="CF267">
        <f t="shared" si="43"/>
        <v>2.0152988709525377</v>
      </c>
    </row>
    <row r="268" spans="1:86">
      <c r="A268">
        <v>1520</v>
      </c>
      <c r="B268">
        <v>4.95</v>
      </c>
      <c r="C268">
        <v>4.4665613999999998</v>
      </c>
      <c r="D268">
        <v>5.7535000000000007</v>
      </c>
      <c r="E268">
        <v>4.3151250000000001</v>
      </c>
      <c r="F268">
        <v>4.5111318823529416</v>
      </c>
      <c r="G268">
        <v>4.3650000000000002</v>
      </c>
      <c r="H268">
        <v>4.3319999999999999</v>
      </c>
      <c r="I268">
        <f t="shared" ref="I268:I299" si="60">H268</f>
        <v>4.3319999999999999</v>
      </c>
      <c r="J268">
        <v>7.2</v>
      </c>
      <c r="K268">
        <v>5.9449199999999998</v>
      </c>
      <c r="L268">
        <f t="shared" ref="L268:L298" si="61">K268*(L$299/K$299)</f>
        <v>5.6995333333333331</v>
      </c>
      <c r="M268">
        <v>3.556</v>
      </c>
      <c r="N268">
        <f t="shared" ref="N268:N312" si="62">M268*(N$313/M$313)</f>
        <v>3.1305305810397557</v>
      </c>
      <c r="O268">
        <f t="shared" si="48"/>
        <v>4.3885546666666668</v>
      </c>
      <c r="P268">
        <v>4.3106400000000002</v>
      </c>
      <c r="R268">
        <v>3.8</v>
      </c>
      <c r="T268">
        <v>3.08</v>
      </c>
      <c r="V268">
        <v>0.19450083475863555</v>
      </c>
      <c r="W268">
        <f t="shared" si="57"/>
        <v>1520</v>
      </c>
      <c r="X268">
        <v>0.4081523280753086</v>
      </c>
      <c r="Y268">
        <v>0.45683393207335127</v>
      </c>
      <c r="Z268">
        <v>0.55193204490440451</v>
      </c>
      <c r="AB268">
        <v>0.57759161146625904</v>
      </c>
      <c r="AC268">
        <v>0.55108500636742663</v>
      </c>
      <c r="AD268">
        <v>0.54207885749375118</v>
      </c>
      <c r="AG268">
        <v>0.62532328308786667</v>
      </c>
      <c r="AI268">
        <v>0.40858312958407855</v>
      </c>
      <c r="AK268">
        <v>0.44490183877295603</v>
      </c>
      <c r="AL268">
        <v>0.43920864797811099</v>
      </c>
      <c r="AN268">
        <v>0.36977428568123399</v>
      </c>
      <c r="AP268">
        <v>0.28825280159709715</v>
      </c>
      <c r="AR268">
        <v>0.23399186365913235</v>
      </c>
      <c r="AT268">
        <f t="shared" si="40"/>
        <v>12.127824979811631</v>
      </c>
      <c r="AU268">
        <f t="shared" si="51"/>
        <v>9.7772102429616137</v>
      </c>
      <c r="AV268">
        <f t="shared" ref="AV268:AV331" si="63">D268/Z268</f>
        <v>10.424290550110234</v>
      </c>
      <c r="AW268">
        <f t="shared" ref="AW268:AW331" si="64">E268/Z268</f>
        <v>7.8182179125826741</v>
      </c>
      <c r="AX268">
        <f t="shared" si="49"/>
        <v>7.8102448041118526</v>
      </c>
      <c r="AY268">
        <f t="shared" si="37"/>
        <v>7.9207380886166048</v>
      </c>
      <c r="AZ268">
        <f t="shared" si="58"/>
        <v>7.9914572208711112</v>
      </c>
      <c r="BA268">
        <f t="shared" ref="BA268:BA299" si="65">AZ268</f>
        <v>7.9914572208711112</v>
      </c>
      <c r="BC268">
        <f t="shared" si="44"/>
        <v>9.5069544998289395</v>
      </c>
      <c r="BE268">
        <f t="shared" si="53"/>
        <v>8.7032472525722415</v>
      </c>
      <c r="BG268">
        <f t="shared" si="46"/>
        <v>9.8640964909705637</v>
      </c>
      <c r="BH268">
        <f t="shared" si="55"/>
        <v>9.8145608467500658</v>
      </c>
      <c r="BJ268">
        <f t="shared" si="42"/>
        <v>10.276539356973597</v>
      </c>
      <c r="BL268">
        <f t="shared" ref="BL268:BL331" si="66">T268/AP268</f>
        <v>10.685065272340504</v>
      </c>
      <c r="BN268">
        <v>0.1289586833725333</v>
      </c>
      <c r="BP268">
        <f t="shared" si="41"/>
        <v>2.3199055385050427</v>
      </c>
      <c r="BQ268">
        <f t="shared" si="52"/>
        <v>1.8702615045593423</v>
      </c>
      <c r="BR268">
        <f t="shared" ref="BR268:BR331" si="67">$BV$5*D268/($BV$4*Z268*414.8987)</f>
        <v>1.9940401038473858</v>
      </c>
      <c r="BT268">
        <f t="shared" si="50"/>
        <v>1.4940049191261284</v>
      </c>
      <c r="BU268">
        <f t="shared" si="38"/>
        <v>1.5151409417119499</v>
      </c>
      <c r="BV268">
        <f t="shared" si="59"/>
        <v>1.5286686523169926</v>
      </c>
      <c r="BY268">
        <f t="shared" si="45"/>
        <v>1.8185648651083315</v>
      </c>
      <c r="CA268">
        <f t="shared" si="54"/>
        <v>1.6648254355443988</v>
      </c>
      <c r="CC268">
        <f t="shared" si="47"/>
        <v>1.8868817879416822</v>
      </c>
      <c r="CD268">
        <f t="shared" si="56"/>
        <v>1.8774062211709011</v>
      </c>
      <c r="CF268">
        <f t="shared" si="43"/>
        <v>1.9657770961070045</v>
      </c>
      <c r="CH268">
        <f t="shared" ref="CH268:CH331" si="68">$BV$5*T268/($BV$4*AP268*414.8987)</f>
        <v>2.0439231392153245</v>
      </c>
    </row>
    <row r="269" spans="1:86">
      <c r="A269">
        <v>1521</v>
      </c>
      <c r="B269">
        <v>4.8</v>
      </c>
      <c r="C269">
        <v>4.3095345749999998</v>
      </c>
      <c r="D269">
        <v>5.7535000000000007</v>
      </c>
      <c r="E269">
        <v>4.3151250000000001</v>
      </c>
      <c r="F269">
        <v>4.433260075471698</v>
      </c>
      <c r="G269">
        <v>4.3650000000000002</v>
      </c>
      <c r="H269">
        <v>4.7</v>
      </c>
      <c r="I269">
        <f t="shared" si="60"/>
        <v>4.7</v>
      </c>
      <c r="J269">
        <v>7.2</v>
      </c>
      <c r="K269">
        <v>6.6672000000000002</v>
      </c>
      <c r="L269">
        <f t="shared" si="61"/>
        <v>6.3920000000000003</v>
      </c>
      <c r="M269">
        <v>3.556</v>
      </c>
      <c r="N269">
        <f t="shared" si="62"/>
        <v>3.1305305810397557</v>
      </c>
      <c r="O269">
        <f t="shared" si="48"/>
        <v>4.3990400000000003</v>
      </c>
      <c r="P269">
        <v>4.3106400000000002</v>
      </c>
      <c r="R269">
        <v>3.8</v>
      </c>
      <c r="T269">
        <v>2.95</v>
      </c>
      <c r="V269">
        <v>0.22144421377365034</v>
      </c>
      <c r="W269">
        <f t="shared" si="57"/>
        <v>1521</v>
      </c>
      <c r="X269">
        <v>0.4677745238727169</v>
      </c>
      <c r="Y269">
        <v>0.57248702326939538</v>
      </c>
      <c r="Z269">
        <v>0.51214522778535243</v>
      </c>
      <c r="AB269">
        <v>0.70317996962580331</v>
      </c>
      <c r="AC269">
        <v>0.5643106421217664</v>
      </c>
      <c r="AD269">
        <v>0.56641466033238086</v>
      </c>
      <c r="AG269">
        <v>0.80953339379851952</v>
      </c>
      <c r="AI269">
        <v>0.39346614920561856</v>
      </c>
      <c r="AK269">
        <v>0.4575183388183976</v>
      </c>
      <c r="AL269">
        <v>0.42747257339597039</v>
      </c>
      <c r="AN269">
        <v>0.36977428568123399</v>
      </c>
      <c r="AP269">
        <v>0.27491588907802889</v>
      </c>
      <c r="AR269">
        <v>0.23647263544618369</v>
      </c>
      <c r="AT269">
        <f t="shared" si="40"/>
        <v>10.261354039250964</v>
      </c>
      <c r="AU269">
        <f t="shared" si="51"/>
        <v>7.5277419397016807</v>
      </c>
      <c r="AV269">
        <f t="shared" si="63"/>
        <v>11.234118152149174</v>
      </c>
      <c r="AW269">
        <f t="shared" si="64"/>
        <v>8.425588614111879</v>
      </c>
      <c r="AX269">
        <f t="shared" si="49"/>
        <v>6.3045881096852829</v>
      </c>
      <c r="AY269">
        <f t="shared" si="37"/>
        <v>7.7351013328189628</v>
      </c>
      <c r="AZ269">
        <f t="shared" si="58"/>
        <v>8.2978078237628381</v>
      </c>
      <c r="BA269">
        <f t="shared" si="65"/>
        <v>8.2978078237628381</v>
      </c>
      <c r="BC269">
        <f t="shared" si="44"/>
        <v>8.2358554336047121</v>
      </c>
      <c r="BE269">
        <f t="shared" si="53"/>
        <v>9.0376262536925296</v>
      </c>
      <c r="BG269">
        <f t="shared" si="46"/>
        <v>9.6150025622166542</v>
      </c>
      <c r="BH269">
        <f t="shared" si="55"/>
        <v>10.084015369114754</v>
      </c>
      <c r="BJ269">
        <f t="shared" si="42"/>
        <v>10.276539356973597</v>
      </c>
      <c r="BL269">
        <f t="shared" si="66"/>
        <v>10.730554752194433</v>
      </c>
      <c r="BN269">
        <v>0.14207894534770474</v>
      </c>
      <c r="BP269">
        <f t="shared" si="41"/>
        <v>1.9628723293621559</v>
      </c>
      <c r="BQ269">
        <f t="shared" si="52"/>
        <v>1.4399655542045813</v>
      </c>
      <c r="BR269">
        <f t="shared" si="67"/>
        <v>2.1489502829051954</v>
      </c>
      <c r="BT269">
        <f t="shared" si="50"/>
        <v>1.2059910905705611</v>
      </c>
      <c r="BU269">
        <f t="shared" si="38"/>
        <v>1.4796308862286338</v>
      </c>
      <c r="BV269">
        <f t="shared" si="59"/>
        <v>1.5872697998068299</v>
      </c>
      <c r="BY269">
        <f t="shared" si="45"/>
        <v>1.5754190604293481</v>
      </c>
      <c r="CA269">
        <f t="shared" si="54"/>
        <v>1.7287880750077844</v>
      </c>
      <c r="CC269">
        <f t="shared" si="47"/>
        <v>1.8392331464180678</v>
      </c>
      <c r="CD269">
        <f t="shared" si="56"/>
        <v>1.9289495968256167</v>
      </c>
      <c r="CF269">
        <f t="shared" si="43"/>
        <v>1.9657770961070045</v>
      </c>
      <c r="CH269">
        <f t="shared" si="68"/>
        <v>2.0526247239127056</v>
      </c>
    </row>
    <row r="270" spans="1:86">
      <c r="A270">
        <v>1522</v>
      </c>
      <c r="B270">
        <v>4.8</v>
      </c>
      <c r="C270">
        <v>4.3095345749999998</v>
      </c>
      <c r="D270">
        <v>5.7535000000000007</v>
      </c>
      <c r="E270">
        <v>4.3151250000000001</v>
      </c>
      <c r="F270">
        <v>4.794277394117648</v>
      </c>
      <c r="G270">
        <v>4.3650000000000002</v>
      </c>
      <c r="H270">
        <v>4.7</v>
      </c>
      <c r="I270">
        <f t="shared" si="60"/>
        <v>4.7</v>
      </c>
      <c r="J270">
        <v>7.2</v>
      </c>
      <c r="K270">
        <v>6.6672000000000002</v>
      </c>
      <c r="L270">
        <f t="shared" si="61"/>
        <v>6.3920000000000003</v>
      </c>
      <c r="M270">
        <v>3.25</v>
      </c>
      <c r="N270">
        <f t="shared" si="62"/>
        <v>2.8611429663608563</v>
      </c>
      <c r="O270">
        <f t="shared" si="48"/>
        <v>4.4095253333333329</v>
      </c>
      <c r="P270">
        <v>4.3106400000000002</v>
      </c>
      <c r="R270">
        <v>3.8</v>
      </c>
      <c r="T270">
        <v>2.8200000000000003</v>
      </c>
      <c r="V270">
        <v>0.23328997441581795</v>
      </c>
      <c r="W270">
        <f t="shared" si="57"/>
        <v>1522</v>
      </c>
      <c r="X270">
        <v>0.4564990335306941</v>
      </c>
      <c r="Y270">
        <v>0.52076758643554799</v>
      </c>
      <c r="Z270">
        <v>0.47372433221254062</v>
      </c>
      <c r="AB270">
        <v>0.76116793668429772</v>
      </c>
      <c r="AC270">
        <v>0.5643106421217664</v>
      </c>
      <c r="AD270">
        <v>0.63292100210082325</v>
      </c>
      <c r="AG270">
        <v>1.0194170442521644</v>
      </c>
      <c r="AI270">
        <v>0.39821402302492548</v>
      </c>
      <c r="AK270">
        <v>0.45706159758037268</v>
      </c>
      <c r="AL270">
        <v>0.44713659092985314</v>
      </c>
      <c r="AN270">
        <v>0.36856917224029045</v>
      </c>
      <c r="AP270">
        <v>0.27353800073022505</v>
      </c>
      <c r="AR270">
        <v>0.274757836275065</v>
      </c>
      <c r="AT270">
        <f t="shared" si="40"/>
        <v>10.514808679605359</v>
      </c>
      <c r="AU270">
        <f t="shared" si="51"/>
        <v>8.2753510150220588</v>
      </c>
      <c r="AV270">
        <f t="shared" si="63"/>
        <v>12.145249058937175</v>
      </c>
      <c r="AW270">
        <f t="shared" si="64"/>
        <v>9.1089367942028812</v>
      </c>
      <c r="AX270">
        <f t="shared" si="49"/>
        <v>6.2985803303826291</v>
      </c>
      <c r="AY270">
        <f t="shared" si="37"/>
        <v>7.7351013328189628</v>
      </c>
      <c r="AZ270">
        <f t="shared" si="58"/>
        <v>7.4258872503827869</v>
      </c>
      <c r="BA270">
        <f t="shared" si="65"/>
        <v>7.4258872503827869</v>
      </c>
      <c r="BC270">
        <f t="shared" si="44"/>
        <v>6.5402084824773565</v>
      </c>
      <c r="BE270">
        <f t="shared" si="53"/>
        <v>8.1614403614223612</v>
      </c>
      <c r="BG270">
        <f t="shared" si="46"/>
        <v>9.6475515700220988</v>
      </c>
      <c r="BH270">
        <f t="shared" si="55"/>
        <v>9.6405440472579311</v>
      </c>
      <c r="BJ270">
        <f t="shared" si="42"/>
        <v>10.310140636294376</v>
      </c>
      <c r="BL270">
        <f t="shared" si="66"/>
        <v>10.309353700297041</v>
      </c>
      <c r="BN270">
        <v>0.1401873753921834</v>
      </c>
      <c r="BP270">
        <f t="shared" si="41"/>
        <v>2.0113551220225672</v>
      </c>
      <c r="BQ270">
        <f t="shared" si="52"/>
        <v>1.5829740851950505</v>
      </c>
      <c r="BR270">
        <f t="shared" si="67"/>
        <v>2.3232385531003215</v>
      </c>
      <c r="BT270">
        <f t="shared" si="50"/>
        <v>1.2048418753978867</v>
      </c>
      <c r="BU270">
        <f t="shared" si="38"/>
        <v>1.4796308862286338</v>
      </c>
      <c r="BV270">
        <f t="shared" si="59"/>
        <v>1.4204819898996086</v>
      </c>
      <c r="BY270">
        <f t="shared" si="45"/>
        <v>1.2510624045724428</v>
      </c>
      <c r="CA270">
        <f t="shared" si="54"/>
        <v>1.5611843614300251</v>
      </c>
      <c r="CC270">
        <f t="shared" si="47"/>
        <v>1.8454593760681819</v>
      </c>
      <c r="CD270">
        <f t="shared" si="56"/>
        <v>1.8441189221204333</v>
      </c>
      <c r="CF270">
        <f t="shared" si="43"/>
        <v>1.972204612510555</v>
      </c>
      <c r="CH270">
        <f t="shared" si="68"/>
        <v>1.9720540812172929</v>
      </c>
    </row>
    <row r="271" spans="1:86">
      <c r="A271">
        <v>1523</v>
      </c>
      <c r="B271">
        <v>4.8</v>
      </c>
      <c r="C271">
        <v>4.3095345749999998</v>
      </c>
      <c r="D271">
        <v>5.7535000000000007</v>
      </c>
      <c r="E271">
        <v>4.3151250000000001</v>
      </c>
      <c r="F271">
        <v>4.794277394117648</v>
      </c>
      <c r="G271">
        <v>5.22</v>
      </c>
      <c r="H271">
        <v>5.09</v>
      </c>
      <c r="I271">
        <f t="shared" si="60"/>
        <v>5.09</v>
      </c>
      <c r="J271">
        <v>7.2</v>
      </c>
      <c r="K271">
        <v>5.9726999999999997</v>
      </c>
      <c r="L271">
        <f t="shared" si="61"/>
        <v>5.726166666666666</v>
      </c>
      <c r="M271">
        <v>3.25</v>
      </c>
      <c r="N271">
        <f t="shared" si="62"/>
        <v>2.8611429663608563</v>
      </c>
      <c r="O271">
        <f t="shared" si="48"/>
        <v>4.4200106666666663</v>
      </c>
      <c r="P271">
        <v>4.3106400000000002</v>
      </c>
      <c r="R271">
        <v>3.8</v>
      </c>
      <c r="T271">
        <v>3.08</v>
      </c>
      <c r="V271">
        <v>0.2099878503797202</v>
      </c>
      <c r="W271">
        <f t="shared" si="57"/>
        <v>1523</v>
      </c>
      <c r="X271">
        <v>0.44887558687322038</v>
      </c>
      <c r="Y271">
        <v>0.52399662254861146</v>
      </c>
      <c r="Z271">
        <v>0.45664243919876985</v>
      </c>
      <c r="AB271">
        <v>0.54495092968126424</v>
      </c>
      <c r="AC271">
        <v>0.57312995162059377</v>
      </c>
      <c r="AD271">
        <v>0.65322558099783168</v>
      </c>
      <c r="AG271">
        <v>0.75937450066691159</v>
      </c>
      <c r="AI271">
        <v>0.37812136926292095</v>
      </c>
      <c r="AK271">
        <v>0.46050570942092361</v>
      </c>
      <c r="AL271">
        <v>0.41333945514078391</v>
      </c>
      <c r="AN271">
        <v>0.37950980259519862</v>
      </c>
      <c r="AP271">
        <v>0.27926840740983355</v>
      </c>
      <c r="AR271">
        <v>0.22007101872234261</v>
      </c>
      <c r="AT271">
        <f t="shared" si="40"/>
        <v>10.69338618621668</v>
      </c>
      <c r="AU271">
        <f t="shared" si="51"/>
        <v>8.2243556342773978</v>
      </c>
      <c r="AV271">
        <f t="shared" si="63"/>
        <v>12.599573552767367</v>
      </c>
      <c r="AW271">
        <f t="shared" si="64"/>
        <v>9.4496801645755237</v>
      </c>
      <c r="AX271">
        <f t="shared" si="49"/>
        <v>8.7976313700790776</v>
      </c>
      <c r="AY271">
        <f t="shared" ref="AY271:AY334" si="69">G271/AC271</f>
        <v>9.1078820522986508</v>
      </c>
      <c r="AZ271">
        <f t="shared" si="58"/>
        <v>7.792101454791152</v>
      </c>
      <c r="BA271">
        <f t="shared" si="65"/>
        <v>7.792101454791152</v>
      </c>
      <c r="BC271">
        <f t="shared" si="44"/>
        <v>7.8652891225008839</v>
      </c>
      <c r="BE271">
        <f t="shared" si="53"/>
        <v>8.5951238522575064</v>
      </c>
      <c r="BG271">
        <f t="shared" si="46"/>
        <v>9.5981669200686746</v>
      </c>
      <c r="BH271">
        <f t="shared" si="55"/>
        <v>10.428813282612451</v>
      </c>
      <c r="BJ271">
        <f t="shared" si="42"/>
        <v>10.012916594023375</v>
      </c>
      <c r="BL271">
        <f t="shared" si="66"/>
        <v>11.028816429922992</v>
      </c>
      <c r="BN271">
        <v>9.4465059124185818E-2</v>
      </c>
      <c r="BP271">
        <f t="shared" si="41"/>
        <v>2.0455148289221681</v>
      </c>
      <c r="BQ271">
        <f t="shared" si="52"/>
        <v>1.573219288566253</v>
      </c>
      <c r="BR271">
        <f t="shared" si="67"/>
        <v>2.4101453077137549</v>
      </c>
      <c r="BT271">
        <f t="shared" si="50"/>
        <v>1.6828799702458406</v>
      </c>
      <c r="BU271">
        <f t="shared" ref="BU271:BU334" si="70">$BV$5*G271/($BV$4*AC271*414.8987)</f>
        <v>1.742227155516429</v>
      </c>
      <c r="BV271">
        <f t="shared" si="59"/>
        <v>1.4905343168832537</v>
      </c>
      <c r="BY271">
        <f t="shared" si="45"/>
        <v>1.5045342283226677</v>
      </c>
      <c r="CA271">
        <f t="shared" si="54"/>
        <v>1.6441427430047468</v>
      </c>
      <c r="CC271">
        <f t="shared" si="47"/>
        <v>1.8360126926657749</v>
      </c>
      <c r="CD271">
        <f t="shared" si="56"/>
        <v>1.9949052476137692</v>
      </c>
      <c r="CF271">
        <f t="shared" si="43"/>
        <v>1.9153492651593877</v>
      </c>
      <c r="CH271">
        <f t="shared" si="68"/>
        <v>2.1096785583173179</v>
      </c>
    </row>
    <row r="272" spans="1:86">
      <c r="A272">
        <v>1524</v>
      </c>
      <c r="B272">
        <v>4.96</v>
      </c>
      <c r="C272">
        <v>4.3095345749999998</v>
      </c>
      <c r="D272">
        <v>5.7535000000000007</v>
      </c>
      <c r="E272">
        <v>4.3151250000000001</v>
      </c>
      <c r="F272">
        <v>4.3191688235294121</v>
      </c>
      <c r="G272">
        <v>4.3650000000000002</v>
      </c>
      <c r="H272">
        <v>4.8</v>
      </c>
      <c r="I272">
        <f t="shared" si="60"/>
        <v>4.8</v>
      </c>
      <c r="J272">
        <v>7.2</v>
      </c>
      <c r="K272">
        <v>6.6672000000000002</v>
      </c>
      <c r="L272">
        <f t="shared" si="61"/>
        <v>6.3920000000000003</v>
      </c>
      <c r="M272">
        <v>3.2480000000000002</v>
      </c>
      <c r="N272">
        <f t="shared" si="62"/>
        <v>2.8593822629969421</v>
      </c>
      <c r="O272">
        <f t="shared" si="48"/>
        <v>4.4304959999999998</v>
      </c>
      <c r="P272">
        <v>4</v>
      </c>
      <c r="R272">
        <v>3.8</v>
      </c>
      <c r="T272">
        <v>2.31</v>
      </c>
      <c r="V272">
        <v>0.23736755655358205</v>
      </c>
      <c r="W272">
        <f t="shared" si="57"/>
        <v>1524</v>
      </c>
      <c r="X272">
        <v>0.47719229126933249</v>
      </c>
      <c r="Y272">
        <v>0.53540588913945919</v>
      </c>
      <c r="Z272">
        <v>0.47075942897302847</v>
      </c>
      <c r="AB272">
        <v>0.68323619035382566</v>
      </c>
      <c r="AC272">
        <v>0.5427789618133988</v>
      </c>
      <c r="AD272">
        <v>0.61342323545765864</v>
      </c>
      <c r="AG272">
        <v>0.75871102519976064</v>
      </c>
      <c r="AI272">
        <v>0.37729314717507551</v>
      </c>
      <c r="AK272">
        <v>0.45700878684358398</v>
      </c>
      <c r="AL272">
        <v>0.41525956205124398</v>
      </c>
      <c r="AN272">
        <v>0.38194383646816299</v>
      </c>
      <c r="AP272">
        <v>0.28015473862527107</v>
      </c>
      <c r="AR272">
        <v>0.24424206364396944</v>
      </c>
      <c r="AT272">
        <f t="shared" si="40"/>
        <v>10.394132702366985</v>
      </c>
      <c r="AU272">
        <f t="shared" si="51"/>
        <v>8.0490981933847934</v>
      </c>
      <c r="AV272">
        <f t="shared" si="63"/>
        <v>12.221741394646903</v>
      </c>
      <c r="AW272">
        <f t="shared" si="64"/>
        <v>9.1663060459851771</v>
      </c>
      <c r="AX272">
        <f t="shared" si="49"/>
        <v>6.3216335500211951</v>
      </c>
      <c r="AY272">
        <f t="shared" si="69"/>
        <v>8.0419476565870234</v>
      </c>
      <c r="AZ272">
        <f t="shared" si="58"/>
        <v>7.8249399803364934</v>
      </c>
      <c r="BA272">
        <f t="shared" si="65"/>
        <v>7.8249399803364934</v>
      </c>
      <c r="BC272">
        <f t="shared" si="44"/>
        <v>8.787535410131408</v>
      </c>
      <c r="BE272">
        <f t="shared" si="53"/>
        <v>8.6086906807581887</v>
      </c>
      <c r="BG272">
        <f t="shared" si="46"/>
        <v>9.6945532067338203</v>
      </c>
      <c r="BH272">
        <f t="shared" si="55"/>
        <v>9.6325295442718559</v>
      </c>
      <c r="BJ272">
        <f t="shared" si="42"/>
        <v>9.9491067460038707</v>
      </c>
      <c r="BL272">
        <f t="shared" si="66"/>
        <v>8.2454432551640906</v>
      </c>
      <c r="BN272">
        <v>0.12564568391498412</v>
      </c>
      <c r="BP272">
        <f t="shared" si="41"/>
        <v>1.9882712740592399</v>
      </c>
      <c r="BQ272">
        <f t="shared" si="52"/>
        <v>1.5396946698924363</v>
      </c>
      <c r="BR272">
        <f t="shared" si="67"/>
        <v>2.3378706073690445</v>
      </c>
      <c r="BT272">
        <f t="shared" si="50"/>
        <v>1.2092516761666896</v>
      </c>
      <c r="BU272">
        <f t="shared" si="70"/>
        <v>1.5383268590979995</v>
      </c>
      <c r="BV272">
        <f t="shared" si="59"/>
        <v>1.4968159277587236</v>
      </c>
      <c r="BY272">
        <f t="shared" si="45"/>
        <v>1.6809487357962904</v>
      </c>
      <c r="CA272">
        <f t="shared" si="54"/>
        <v>1.6467379124296908</v>
      </c>
      <c r="CC272">
        <f t="shared" si="47"/>
        <v>1.8544502179963789</v>
      </c>
      <c r="CD272">
        <f t="shared" si="56"/>
        <v>1.8425858450932902</v>
      </c>
      <c r="CF272">
        <f t="shared" si="43"/>
        <v>1.9031432166652813</v>
      </c>
      <c r="CH272">
        <f t="shared" si="68"/>
        <v>1.577253094180233</v>
      </c>
    </row>
    <row r="273" spans="1:86">
      <c r="A273">
        <v>1525</v>
      </c>
      <c r="B273">
        <v>4.7849999999999993</v>
      </c>
      <c r="C273">
        <v>4.3095345749999998</v>
      </c>
      <c r="D273">
        <v>5.7535000000000007</v>
      </c>
      <c r="E273">
        <v>4.3151250000000001</v>
      </c>
      <c r="F273">
        <v>4.3191688235294121</v>
      </c>
      <c r="G273">
        <v>4.6349999999999998</v>
      </c>
      <c r="H273">
        <v>4.6420000000000003</v>
      </c>
      <c r="I273">
        <f t="shared" si="60"/>
        <v>4.6420000000000003</v>
      </c>
      <c r="J273">
        <v>7.2</v>
      </c>
      <c r="K273">
        <v>6.6672000000000002</v>
      </c>
      <c r="L273">
        <f t="shared" si="61"/>
        <v>6.3920000000000003</v>
      </c>
      <c r="M273">
        <v>3.1</v>
      </c>
      <c r="N273">
        <f t="shared" si="62"/>
        <v>2.7290902140672784</v>
      </c>
      <c r="O273">
        <f t="shared" si="48"/>
        <v>4.4409813333333332</v>
      </c>
      <c r="P273">
        <v>4</v>
      </c>
      <c r="R273">
        <v>3.8</v>
      </c>
      <c r="T273">
        <v>3.08</v>
      </c>
      <c r="V273">
        <v>0.24532473081348449</v>
      </c>
      <c r="W273">
        <f t="shared" si="57"/>
        <v>1525</v>
      </c>
      <c r="X273">
        <v>0.38034985375637137</v>
      </c>
      <c r="Y273">
        <v>0.48874333095096206</v>
      </c>
      <c r="Z273">
        <v>0.4761070822754</v>
      </c>
      <c r="AB273">
        <v>0.706098370086227</v>
      </c>
      <c r="AC273">
        <v>0.52742581914666942</v>
      </c>
      <c r="AD273">
        <v>0.51661612872126195</v>
      </c>
      <c r="AG273">
        <v>0.7132571167771693</v>
      </c>
      <c r="AI273">
        <v>0.37593086468373321</v>
      </c>
      <c r="AK273">
        <v>0.4417370329175227</v>
      </c>
      <c r="AL273">
        <v>0.41755684387151371</v>
      </c>
      <c r="AN273">
        <v>0.38409700531439434</v>
      </c>
      <c r="AP273">
        <v>0.29847952671400663</v>
      </c>
      <c r="AR273">
        <v>0.26191610842998347</v>
      </c>
      <c r="AT273">
        <f t="shared" si="40"/>
        <v>12.580522781178653</v>
      </c>
      <c r="AU273">
        <f t="shared" si="51"/>
        <v>8.8175823629446022</v>
      </c>
      <c r="AV273">
        <f t="shared" si="63"/>
        <v>12.084466319011694</v>
      </c>
      <c r="AW273">
        <f t="shared" si="64"/>
        <v>9.0633497392587703</v>
      </c>
      <c r="AX273">
        <f t="shared" si="49"/>
        <v>6.1169505645537265</v>
      </c>
      <c r="AY273">
        <f t="shared" si="69"/>
        <v>8.7879656849166761</v>
      </c>
      <c r="AZ273">
        <f t="shared" si="58"/>
        <v>8.9853950388462849</v>
      </c>
      <c r="BA273">
        <f t="shared" si="65"/>
        <v>8.9853950388462849</v>
      </c>
      <c r="BC273">
        <f t="shared" si="44"/>
        <v>9.3475408000491349</v>
      </c>
      <c r="BE273">
        <f t="shared" si="53"/>
        <v>8.2461970836259972</v>
      </c>
      <c r="BG273">
        <f t="shared" si="46"/>
        <v>10.053450361637474</v>
      </c>
      <c r="BH273">
        <f t="shared" si="55"/>
        <v>9.5795340411923391</v>
      </c>
      <c r="BJ273">
        <f t="shared" si="42"/>
        <v>9.8933340989982241</v>
      </c>
      <c r="BL273">
        <f t="shared" si="66"/>
        <v>10.318965705648401</v>
      </c>
      <c r="BN273">
        <v>0.16999647132635556</v>
      </c>
      <c r="BP273">
        <f t="shared" si="41"/>
        <v>2.4065011266182146</v>
      </c>
      <c r="BQ273">
        <f t="shared" si="52"/>
        <v>1.6866963527319374</v>
      </c>
      <c r="BR273">
        <f t="shared" si="67"/>
        <v>2.311611553598484</v>
      </c>
      <c r="BT273">
        <f t="shared" si="50"/>
        <v>1.1700983084017218</v>
      </c>
      <c r="BU273">
        <f t="shared" si="70"/>
        <v>1.6810310421339136</v>
      </c>
      <c r="BV273">
        <f t="shared" si="59"/>
        <v>1.7187968783334957</v>
      </c>
      <c r="BY273">
        <f t="shared" si="45"/>
        <v>1.7880709615725883</v>
      </c>
      <c r="CA273">
        <f t="shared" si="54"/>
        <v>1.577397292404298</v>
      </c>
      <c r="CC273">
        <f t="shared" si="47"/>
        <v>1.9231028823282497</v>
      </c>
      <c r="CD273">
        <f t="shared" si="56"/>
        <v>1.8324484493677837</v>
      </c>
      <c r="CF273">
        <f t="shared" si="43"/>
        <v>1.8924745870552018</v>
      </c>
      <c r="CH273">
        <f t="shared" si="68"/>
        <v>1.9738927410336966</v>
      </c>
    </row>
    <row r="274" spans="1:86">
      <c r="A274">
        <v>1526</v>
      </c>
      <c r="B274">
        <v>4.62</v>
      </c>
      <c r="C274">
        <v>3.9780317249999997</v>
      </c>
      <c r="D274">
        <v>5.1142222222222227</v>
      </c>
      <c r="E274">
        <v>3.835666666666667</v>
      </c>
      <c r="F274">
        <v>4.3191688235294121</v>
      </c>
      <c r="G274">
        <v>4.8</v>
      </c>
      <c r="H274">
        <v>4.6420000000000003</v>
      </c>
      <c r="I274">
        <f t="shared" si="60"/>
        <v>4.6420000000000003</v>
      </c>
      <c r="J274">
        <v>7.2</v>
      </c>
      <c r="K274">
        <v>6.6672000000000002</v>
      </c>
      <c r="L274">
        <f t="shared" si="61"/>
        <v>6.3920000000000003</v>
      </c>
      <c r="M274">
        <v>3.1</v>
      </c>
      <c r="N274">
        <f t="shared" si="62"/>
        <v>2.7290902140672784</v>
      </c>
      <c r="O274">
        <f t="shared" ref="O274:O305" si="71">O$209+(A274-1461)*(5.5-O$209)/(376-211)</f>
        <v>4.4514666666666667</v>
      </c>
      <c r="P274">
        <v>4</v>
      </c>
      <c r="R274">
        <v>3.8</v>
      </c>
      <c r="T274">
        <v>2.8850000000000002</v>
      </c>
      <c r="V274">
        <v>0.23879893213416373</v>
      </c>
      <c r="W274">
        <f t="shared" si="57"/>
        <v>1526</v>
      </c>
      <c r="X274">
        <v>0.39314103013974033</v>
      </c>
      <c r="Y274">
        <v>0.46417888050382999</v>
      </c>
      <c r="Z274">
        <v>0.45554301514340417</v>
      </c>
      <c r="AB274">
        <v>0.54548274891604265</v>
      </c>
      <c r="AC274">
        <v>0.52794081568146711</v>
      </c>
      <c r="AD274">
        <v>0.57971594023863915</v>
      </c>
      <c r="AG274">
        <v>0.72162087672773689</v>
      </c>
      <c r="AI274">
        <v>0.39479273033297285</v>
      </c>
      <c r="AK274">
        <v>0.4392136493182402</v>
      </c>
      <c r="AL274">
        <v>0.40582706823283538</v>
      </c>
      <c r="AN274">
        <v>0.40133943728873356</v>
      </c>
      <c r="AP274">
        <v>0.28725177592027135</v>
      </c>
      <c r="AR274">
        <v>0.21231381834339239</v>
      </c>
      <c r="AT274">
        <f t="shared" si="40"/>
        <v>11.751508099670595</v>
      </c>
      <c r="AU274">
        <f t="shared" si="51"/>
        <v>8.5700403273026051</v>
      </c>
      <c r="AV274">
        <f t="shared" si="63"/>
        <v>11.226650507663418</v>
      </c>
      <c r="AW274">
        <f t="shared" si="64"/>
        <v>8.4199878807475645</v>
      </c>
      <c r="AX274">
        <f t="shared" si="49"/>
        <v>7.918066762170314</v>
      </c>
      <c r="AY274">
        <f t="shared" si="69"/>
        <v>9.091928218893532</v>
      </c>
      <c r="AZ274">
        <f t="shared" si="58"/>
        <v>8.0073699510300305</v>
      </c>
      <c r="BA274">
        <f t="shared" si="65"/>
        <v>8.0073699510300305</v>
      </c>
      <c r="BC274">
        <f t="shared" si="44"/>
        <v>9.2392005484002837</v>
      </c>
      <c r="BE274">
        <f t="shared" si="53"/>
        <v>7.8522215882380193</v>
      </c>
      <c r="BG274">
        <f t="shared" si="46"/>
        <v>10.135082717889935</v>
      </c>
      <c r="BH274">
        <f t="shared" si="55"/>
        <v>9.8564149932578626</v>
      </c>
      <c r="BJ274">
        <f t="shared" si="42"/>
        <v>9.4682945331041211</v>
      </c>
      <c r="BL274">
        <f t="shared" si="66"/>
        <v>10.04345400740273</v>
      </c>
      <c r="BN274">
        <v>0.12560445520962152</v>
      </c>
      <c r="BP274">
        <f t="shared" si="41"/>
        <v>2.2479206924237882</v>
      </c>
      <c r="BQ274">
        <f t="shared" si="52"/>
        <v>1.6393445695016684</v>
      </c>
      <c r="BR274">
        <f t="shared" si="67"/>
        <v>2.1475218132636122</v>
      </c>
      <c r="BT274">
        <f t="shared" si="50"/>
        <v>1.514629949425351</v>
      </c>
      <c r="BU274">
        <f t="shared" si="70"/>
        <v>1.7391753810607018</v>
      </c>
      <c r="BV274">
        <f t="shared" si="59"/>
        <v>1.5317125642212182</v>
      </c>
      <c r="BY274">
        <f t="shared" si="45"/>
        <v>1.7673467880079479</v>
      </c>
      <c r="CA274">
        <f t="shared" si="54"/>
        <v>1.502034567817879</v>
      </c>
      <c r="CC274">
        <f t="shared" si="47"/>
        <v>1.9387181600640802</v>
      </c>
      <c r="CD274">
        <f t="shared" si="56"/>
        <v>1.8854124107765784</v>
      </c>
      <c r="CF274">
        <f t="shared" si="43"/>
        <v>1.811169683278727</v>
      </c>
      <c r="CH274">
        <f t="shared" si="68"/>
        <v>1.9211907012411511</v>
      </c>
    </row>
    <row r="275" spans="1:86">
      <c r="A275">
        <v>1527</v>
      </c>
      <c r="B275">
        <v>5.28</v>
      </c>
      <c r="C275">
        <v>4.3095345749999998</v>
      </c>
      <c r="D275">
        <v>5.1142222222222227</v>
      </c>
      <c r="E275">
        <v>3.835666666666667</v>
      </c>
      <c r="F275">
        <v>4.7366884764705892</v>
      </c>
      <c r="G275">
        <v>4.8</v>
      </c>
      <c r="H275">
        <v>6.3</v>
      </c>
      <c r="I275">
        <f t="shared" si="60"/>
        <v>6.3</v>
      </c>
      <c r="J275">
        <v>7.2</v>
      </c>
      <c r="K275">
        <v>6.6672000000000002</v>
      </c>
      <c r="L275">
        <f t="shared" si="61"/>
        <v>6.3920000000000003</v>
      </c>
      <c r="M275">
        <v>3.1</v>
      </c>
      <c r="N275">
        <f t="shared" si="62"/>
        <v>2.7290902140672784</v>
      </c>
      <c r="O275">
        <f t="shared" si="71"/>
        <v>4.4619520000000001</v>
      </c>
      <c r="P275">
        <v>4</v>
      </c>
      <c r="R275">
        <v>3.8</v>
      </c>
      <c r="T275">
        <v>2.1</v>
      </c>
      <c r="V275">
        <v>0.2550924518014227</v>
      </c>
      <c r="W275">
        <f t="shared" si="57"/>
        <v>1527</v>
      </c>
      <c r="X275">
        <v>0.47762960177988312</v>
      </c>
      <c r="Y275">
        <v>0.48606105599446736</v>
      </c>
      <c r="Z275">
        <v>0.5829503181044704</v>
      </c>
      <c r="AB275">
        <v>0.57871865942686151</v>
      </c>
      <c r="AC275">
        <v>0.56854294002588923</v>
      </c>
      <c r="AD275">
        <v>0.74872007657602713</v>
      </c>
      <c r="AG275">
        <v>0.76549960417943175</v>
      </c>
      <c r="AI275">
        <v>0.40359288812855032</v>
      </c>
      <c r="AK275">
        <v>0.47493384233122898</v>
      </c>
      <c r="AL275">
        <v>0.43483799605233758</v>
      </c>
      <c r="AN275">
        <v>0.39209661668166523</v>
      </c>
      <c r="AP275">
        <v>0.28792912927122005</v>
      </c>
      <c r="AR275">
        <v>0.23067448531215734</v>
      </c>
      <c r="AT275">
        <f t="shared" ref="AT275:AT338" si="72">B275/X275</f>
        <v>11.05459121529344</v>
      </c>
      <c r="AU275">
        <f t="shared" si="51"/>
        <v>8.8662412300915818</v>
      </c>
      <c r="AV275">
        <f t="shared" si="63"/>
        <v>8.7729984243798018</v>
      </c>
      <c r="AW275">
        <f t="shared" si="64"/>
        <v>6.5797488182848509</v>
      </c>
      <c r="AX275">
        <f t="shared" si="49"/>
        <v>8.1847861639049366</v>
      </c>
      <c r="AY275">
        <f t="shared" si="69"/>
        <v>8.4426340775270674</v>
      </c>
      <c r="AZ275">
        <f t="shared" si="58"/>
        <v>8.4143596480149689</v>
      </c>
      <c r="BA275">
        <f t="shared" si="65"/>
        <v>8.4143596480149689</v>
      </c>
      <c r="BC275">
        <f t="shared" si="44"/>
        <v>8.7096060711185164</v>
      </c>
      <c r="BE275">
        <f t="shared" si="53"/>
        <v>7.6810074983595946</v>
      </c>
      <c r="BG275">
        <f t="shared" si="46"/>
        <v>9.3948916718555076</v>
      </c>
      <c r="BH275">
        <f t="shared" si="55"/>
        <v>9.1988281528152278</v>
      </c>
      <c r="BJ275">
        <f t="shared" si="42"/>
        <v>9.6914888788370686</v>
      </c>
      <c r="BL275">
        <f t="shared" si="66"/>
        <v>7.2934614337747918</v>
      </c>
      <c r="BN275">
        <v>0.14091018656153301</v>
      </c>
      <c r="BP275">
        <f t="shared" ref="BP275:BP338" si="73">$BV$5*B275/($BV$4*X275*414.8987)</f>
        <v>2.1146089615375341</v>
      </c>
      <c r="BQ275">
        <f t="shared" si="52"/>
        <v>1.6960042027033519</v>
      </c>
      <c r="BR275">
        <f t="shared" si="67"/>
        <v>1.6781679870788193</v>
      </c>
      <c r="BT275">
        <f t="shared" si="50"/>
        <v>1.565650129741353</v>
      </c>
      <c r="BU275">
        <f t="shared" si="70"/>
        <v>1.6149733021898098</v>
      </c>
      <c r="BV275">
        <f t="shared" si="59"/>
        <v>1.6095647474215495</v>
      </c>
      <c r="BY275">
        <f t="shared" si="45"/>
        <v>1.666041800258468</v>
      </c>
      <c r="CA275">
        <f t="shared" si="54"/>
        <v>1.4692833930573388</v>
      </c>
      <c r="CC275">
        <f t="shared" si="47"/>
        <v>1.797128607930407</v>
      </c>
      <c r="CD275">
        <f t="shared" si="56"/>
        <v>1.7596240393472113</v>
      </c>
      <c r="CF275">
        <f t="shared" si="43"/>
        <v>1.8538640493081513</v>
      </c>
      <c r="CH275">
        <f t="shared" si="68"/>
        <v>1.3951505404516376</v>
      </c>
    </row>
    <row r="276" spans="1:86">
      <c r="A276">
        <v>1528</v>
      </c>
      <c r="B276">
        <v>5.28</v>
      </c>
      <c r="C276">
        <v>4.3095345749999998</v>
      </c>
      <c r="D276">
        <v>5.1142222222222227</v>
      </c>
      <c r="E276">
        <v>3.835666666666667</v>
      </c>
      <c r="F276">
        <v>4.3191688235294121</v>
      </c>
      <c r="G276">
        <v>4.8</v>
      </c>
      <c r="H276">
        <v>6.3</v>
      </c>
      <c r="I276">
        <f t="shared" si="60"/>
        <v>6.3</v>
      </c>
      <c r="J276">
        <v>7.2</v>
      </c>
      <c r="K276">
        <v>6.6672000000000002</v>
      </c>
      <c r="L276">
        <f t="shared" si="61"/>
        <v>6.3920000000000003</v>
      </c>
      <c r="M276">
        <v>3.1</v>
      </c>
      <c r="N276">
        <f t="shared" si="62"/>
        <v>2.7290902140672784</v>
      </c>
      <c r="O276">
        <f t="shared" si="71"/>
        <v>4.4724373333333336</v>
      </c>
      <c r="P276">
        <v>4</v>
      </c>
      <c r="R276">
        <v>3.8</v>
      </c>
      <c r="T276">
        <v>2.31</v>
      </c>
      <c r="V276">
        <v>0.26068247540952461</v>
      </c>
      <c r="W276">
        <f t="shared" si="57"/>
        <v>1528</v>
      </c>
      <c r="X276">
        <v>0.46494449924630232</v>
      </c>
      <c r="Y276">
        <v>0.46366814731145295</v>
      </c>
      <c r="Z276">
        <v>0.48890139773638014</v>
      </c>
      <c r="AB276">
        <v>0.6266790119184531</v>
      </c>
      <c r="AC276">
        <v>0.61901494179892314</v>
      </c>
      <c r="AD276">
        <v>0.97505915747489835</v>
      </c>
      <c r="AG276">
        <v>0.73983714112453436</v>
      </c>
      <c r="AI276">
        <v>0.46019914457525629</v>
      </c>
      <c r="AK276">
        <v>0.5156123899884093</v>
      </c>
      <c r="AL276">
        <v>0.45484939075178049</v>
      </c>
      <c r="AN276">
        <v>0.40095678457562622</v>
      </c>
      <c r="AP276">
        <v>0.29409792509759841</v>
      </c>
      <c r="AR276">
        <v>0.24123441107210009</v>
      </c>
      <c r="AT276">
        <f t="shared" si="72"/>
        <v>11.356194144804675</v>
      </c>
      <c r="AU276">
        <f t="shared" si="51"/>
        <v>9.2944374117319288</v>
      </c>
      <c r="AV276">
        <f t="shared" si="63"/>
        <v>10.460641442019062</v>
      </c>
      <c r="AW276">
        <f t="shared" si="64"/>
        <v>7.845481081514297</v>
      </c>
      <c r="AX276">
        <f t="shared" si="49"/>
        <v>6.8921549012901133</v>
      </c>
      <c r="AY276">
        <f t="shared" si="69"/>
        <v>7.7542554724942345</v>
      </c>
      <c r="AZ276">
        <f t="shared" si="58"/>
        <v>6.4611464357865742</v>
      </c>
      <c r="BA276">
        <f t="shared" si="65"/>
        <v>6.4611464357865742</v>
      </c>
      <c r="BC276">
        <f t="shared" si="44"/>
        <v>9.0117130235797838</v>
      </c>
      <c r="BE276">
        <f t="shared" si="53"/>
        <v>6.7362141728037424</v>
      </c>
      <c r="BG276">
        <f t="shared" si="46"/>
        <v>8.6740299887554517</v>
      </c>
      <c r="BH276">
        <f t="shared" si="55"/>
        <v>8.7941197269468745</v>
      </c>
      <c r="BJ276">
        <f t="shared" si="42"/>
        <v>9.477330590681813</v>
      </c>
      <c r="BL276">
        <f t="shared" si="66"/>
        <v>7.8545266826803033</v>
      </c>
      <c r="BN276">
        <v>0.15685886393710335</v>
      </c>
      <c r="BP276">
        <f t="shared" si="73"/>
        <v>2.1723019368045078</v>
      </c>
      <c r="BQ276">
        <f t="shared" si="52"/>
        <v>1.7779129287121587</v>
      </c>
      <c r="BR276">
        <f t="shared" si="67"/>
        <v>2.0009935877251026</v>
      </c>
      <c r="BT276">
        <f t="shared" si="50"/>
        <v>1.3183854775570774</v>
      </c>
      <c r="BU276">
        <f t="shared" si="70"/>
        <v>1.4832948403829798</v>
      </c>
      <c r="BV276">
        <f t="shared" si="59"/>
        <v>1.2359387958207657</v>
      </c>
      <c r="BY276">
        <f t="shared" si="45"/>
        <v>1.7238311889907791</v>
      </c>
      <c r="CA276">
        <f t="shared" si="54"/>
        <v>1.2885559112254181</v>
      </c>
      <c r="CC276">
        <f t="shared" si="47"/>
        <v>1.6592365280311911</v>
      </c>
      <c r="CD276">
        <f t="shared" si="56"/>
        <v>1.6822082355889492</v>
      </c>
      <c r="CF276">
        <f t="shared" si="43"/>
        <v>1.8128981712850782</v>
      </c>
      <c r="CH276">
        <f t="shared" si="68"/>
        <v>1.5024755043726472</v>
      </c>
    </row>
    <row r="277" spans="1:86">
      <c r="A277">
        <v>1529</v>
      </c>
      <c r="B277">
        <v>4.8</v>
      </c>
      <c r="C277">
        <v>4.3095345749999998</v>
      </c>
      <c r="D277">
        <v>5.1142222222222227</v>
      </c>
      <c r="E277">
        <v>3.835666666666667</v>
      </c>
      <c r="F277">
        <v>4.794277394117648</v>
      </c>
      <c r="G277">
        <v>4.8</v>
      </c>
      <c r="H277">
        <v>6.3</v>
      </c>
      <c r="I277">
        <f t="shared" si="60"/>
        <v>6.3</v>
      </c>
      <c r="J277">
        <v>7.2</v>
      </c>
      <c r="K277">
        <v>5.9865899999999996</v>
      </c>
      <c r="L277">
        <f t="shared" si="61"/>
        <v>5.7394833333333333</v>
      </c>
      <c r="M277">
        <v>3.1</v>
      </c>
      <c r="N277">
        <f t="shared" si="62"/>
        <v>2.7290902140672784</v>
      </c>
      <c r="O277">
        <f t="shared" si="71"/>
        <v>4.4829226666666671</v>
      </c>
      <c r="P277">
        <v>4</v>
      </c>
      <c r="R277">
        <v>3.8</v>
      </c>
      <c r="T277">
        <v>2.56</v>
      </c>
      <c r="V277">
        <v>0.23698216279694934</v>
      </c>
      <c r="W277">
        <f t="shared" si="57"/>
        <v>1529</v>
      </c>
      <c r="X277">
        <v>0.46849190738397373</v>
      </c>
      <c r="Y277">
        <v>0.47208246032556772</v>
      </c>
      <c r="Z277">
        <v>0.48254593308959765</v>
      </c>
      <c r="AB277">
        <v>0.73419918665682649</v>
      </c>
      <c r="AC277">
        <v>0.61910670256413247</v>
      </c>
      <c r="AD277">
        <v>0.9252233325916922</v>
      </c>
      <c r="AG277">
        <v>0.86322885013740802</v>
      </c>
      <c r="AI277">
        <v>0.56025260312191605</v>
      </c>
      <c r="AK277">
        <v>0.55009456484682706</v>
      </c>
      <c r="AL277">
        <v>0.43257284271405888</v>
      </c>
      <c r="AN277">
        <v>0.39402005682713132</v>
      </c>
      <c r="AP277">
        <v>0.285336995856243</v>
      </c>
      <c r="AR277">
        <v>0.23335806279972518</v>
      </c>
      <c r="AT277">
        <f t="shared" si="72"/>
        <v>10.245641225272953</v>
      </c>
      <c r="AU277">
        <f t="shared" si="51"/>
        <v>9.1287750280490521</v>
      </c>
      <c r="AV277">
        <f t="shared" si="63"/>
        <v>10.59841534561774</v>
      </c>
      <c r="AW277">
        <f t="shared" si="64"/>
        <v>7.9488115092133045</v>
      </c>
      <c r="AX277">
        <f t="shared" si="49"/>
        <v>6.5299410313274437</v>
      </c>
      <c r="AY277">
        <f t="shared" si="69"/>
        <v>7.7531061772066243</v>
      </c>
      <c r="AZ277">
        <f t="shared" si="58"/>
        <v>6.8091668012227222</v>
      </c>
      <c r="BA277">
        <f t="shared" si="65"/>
        <v>6.8091668012227222</v>
      </c>
      <c r="BC277">
        <f t="shared" si="44"/>
        <v>6.9351134395555238</v>
      </c>
      <c r="BE277">
        <f t="shared" si="53"/>
        <v>5.5332183781489936</v>
      </c>
      <c r="BG277">
        <f t="shared" si="46"/>
        <v>8.1493673145360557</v>
      </c>
      <c r="BH277">
        <f t="shared" si="55"/>
        <v>9.2469975112240164</v>
      </c>
      <c r="BJ277">
        <f t="shared" si="42"/>
        <v>9.6441791075299914</v>
      </c>
      <c r="BL277">
        <f t="shared" si="66"/>
        <v>8.9718474546839548</v>
      </c>
      <c r="BN277">
        <v>0.1717291795493425</v>
      </c>
      <c r="BP277">
        <f t="shared" si="73"/>
        <v>1.9598666589939109</v>
      </c>
      <c r="BQ277">
        <f t="shared" si="52"/>
        <v>1.7462237278812094</v>
      </c>
      <c r="BR277">
        <f t="shared" si="67"/>
        <v>2.0273480612232015</v>
      </c>
      <c r="BT277">
        <f t="shared" si="50"/>
        <v>1.2490983659399049</v>
      </c>
      <c r="BU277">
        <f t="shared" si="70"/>
        <v>1.483074994160962</v>
      </c>
      <c r="BV277">
        <f t="shared" si="59"/>
        <v>1.3025108625047628</v>
      </c>
      <c r="BY277">
        <f t="shared" si="45"/>
        <v>1.326602923885162</v>
      </c>
      <c r="CA277">
        <f t="shared" si="54"/>
        <v>1.0584374347909755</v>
      </c>
      <c r="CC277">
        <f t="shared" si="47"/>
        <v>1.5588749342751318</v>
      </c>
      <c r="CD277">
        <f t="shared" si="56"/>
        <v>1.768838252245633</v>
      </c>
      <c r="CF277">
        <f t="shared" si="43"/>
        <v>1.8448142649763857</v>
      </c>
      <c r="CH277">
        <f t="shared" si="68"/>
        <v>1.7162053901166172</v>
      </c>
    </row>
    <row r="278" spans="1:86">
      <c r="A278">
        <v>1530</v>
      </c>
      <c r="B278">
        <v>4.8</v>
      </c>
      <c r="C278">
        <v>4.3861485229999992</v>
      </c>
      <c r="D278">
        <v>5.1142222222222227</v>
      </c>
      <c r="E278">
        <v>3.835666666666667</v>
      </c>
      <c r="F278">
        <v>4.794277394117648</v>
      </c>
      <c r="G278">
        <v>5.0400000000000009</v>
      </c>
      <c r="H278">
        <v>6.3</v>
      </c>
      <c r="I278">
        <f t="shared" si="60"/>
        <v>6.3</v>
      </c>
      <c r="J278">
        <v>7.2</v>
      </c>
      <c r="K278">
        <v>5.0004</v>
      </c>
      <c r="L278">
        <f t="shared" si="61"/>
        <v>4.7939999999999996</v>
      </c>
      <c r="M278">
        <v>3.1</v>
      </c>
      <c r="N278">
        <f t="shared" si="62"/>
        <v>2.7290902140672784</v>
      </c>
      <c r="O278">
        <f t="shared" si="71"/>
        <v>4.4934079999999996</v>
      </c>
      <c r="P278">
        <v>4</v>
      </c>
      <c r="R278">
        <v>3.8</v>
      </c>
      <c r="T278">
        <v>3.08</v>
      </c>
      <c r="V278">
        <v>0.22484782940651576</v>
      </c>
      <c r="W278">
        <f t="shared" si="57"/>
        <v>1530</v>
      </c>
      <c r="X278">
        <v>0.54373173007371733</v>
      </c>
      <c r="Y278">
        <v>0.45458461116856064</v>
      </c>
      <c r="Z278">
        <v>0.47546763984088403</v>
      </c>
      <c r="AB278">
        <v>0.69340133006669868</v>
      </c>
      <c r="AC278">
        <v>0.61919846332934181</v>
      </c>
      <c r="AD278">
        <v>1.2936845988841648</v>
      </c>
      <c r="AG278">
        <v>0.88023933564237544</v>
      </c>
      <c r="AI278">
        <v>0.52395321479350421</v>
      </c>
      <c r="AK278">
        <v>0.69163299750337559</v>
      </c>
      <c r="AL278">
        <v>0.4327833095968816</v>
      </c>
      <c r="AN278">
        <v>0.39849380504707138</v>
      </c>
      <c r="AP278">
        <v>0.31017542089413291</v>
      </c>
      <c r="AR278">
        <v>0.37921857171567608</v>
      </c>
      <c r="AT278">
        <f t="shared" si="72"/>
        <v>8.8278828225625752</v>
      </c>
      <c r="AU278">
        <f t="shared" si="51"/>
        <v>9.6486955678612034</v>
      </c>
      <c r="AV278">
        <f t="shared" si="63"/>
        <v>10.756194099631481</v>
      </c>
      <c r="AW278">
        <f t="shared" si="64"/>
        <v>8.0671455747236109</v>
      </c>
      <c r="AX278">
        <f t="shared" si="49"/>
        <v>6.9141450790936378</v>
      </c>
      <c r="AY278">
        <f t="shared" si="69"/>
        <v>8.1395550836813122</v>
      </c>
      <c r="AZ278">
        <f t="shared" si="58"/>
        <v>4.8698113940862457</v>
      </c>
      <c r="BA278">
        <f t="shared" si="65"/>
        <v>4.8698113940862457</v>
      </c>
      <c r="BC278">
        <f t="shared" si="44"/>
        <v>5.6807277265686382</v>
      </c>
      <c r="BE278">
        <f t="shared" si="53"/>
        <v>5.916558792795545</v>
      </c>
      <c r="BG278">
        <f t="shared" si="46"/>
        <v>6.4968097476842388</v>
      </c>
      <c r="BH278">
        <f t="shared" si="55"/>
        <v>9.2425006031905941</v>
      </c>
      <c r="BJ278">
        <f t="shared" si="42"/>
        <v>9.5359073387630993</v>
      </c>
      <c r="BL278">
        <f t="shared" si="66"/>
        <v>9.9298648201117334</v>
      </c>
      <c r="BN278">
        <v>0.21485922101120308</v>
      </c>
      <c r="BP278">
        <f t="shared" si="73"/>
        <v>1.6886667054832889</v>
      </c>
      <c r="BQ278">
        <f t="shared" si="52"/>
        <v>1.8456782089526762</v>
      </c>
      <c r="BR278">
        <f t="shared" si="67"/>
        <v>2.0575292195021357</v>
      </c>
      <c r="BT278">
        <f t="shared" si="50"/>
        <v>1.3225919313411669</v>
      </c>
      <c r="BU278">
        <f t="shared" si="70"/>
        <v>1.5569979737531172</v>
      </c>
      <c r="BV278">
        <f t="shared" si="59"/>
        <v>0.9315357406148117</v>
      </c>
      <c r="BY278">
        <f t="shared" si="45"/>
        <v>1.0866541805759498</v>
      </c>
      <c r="CA278">
        <f t="shared" si="54"/>
        <v>1.1317657976715196</v>
      </c>
      <c r="CC278">
        <f t="shared" si="47"/>
        <v>1.2427607539979779</v>
      </c>
      <c r="CD278">
        <f t="shared" si="56"/>
        <v>1.7679780483863055</v>
      </c>
      <c r="CF278">
        <f t="shared" si="43"/>
        <v>1.8241031913548442</v>
      </c>
      <c r="CH278">
        <f t="shared" si="68"/>
        <v>1.8994624700744471</v>
      </c>
    </row>
    <row r="279" spans="1:86">
      <c r="A279">
        <v>1531</v>
      </c>
      <c r="B279">
        <v>4.8</v>
      </c>
      <c r="C279">
        <v>4.3861485230000001</v>
      </c>
      <c r="D279">
        <v>5.1142222222222227</v>
      </c>
      <c r="E279">
        <v>3.835666666666667</v>
      </c>
      <c r="F279">
        <v>5.7588917647058828</v>
      </c>
      <c r="G279">
        <v>5.4</v>
      </c>
      <c r="H279">
        <v>8.0370000000000008</v>
      </c>
      <c r="I279">
        <f t="shared" si="60"/>
        <v>8.0370000000000008</v>
      </c>
      <c r="J279">
        <v>7.2</v>
      </c>
      <c r="K279">
        <v>5.8</v>
      </c>
      <c r="L279">
        <f t="shared" si="61"/>
        <v>5.5605951523878083</v>
      </c>
      <c r="M279">
        <v>3.1</v>
      </c>
      <c r="N279">
        <f t="shared" si="62"/>
        <v>2.7290902140672784</v>
      </c>
      <c r="O279">
        <f t="shared" si="71"/>
        <v>4.5038933333333331</v>
      </c>
      <c r="P279">
        <v>3.5696699999999999</v>
      </c>
      <c r="R279">
        <v>3.8</v>
      </c>
      <c r="T279">
        <v>3.08</v>
      </c>
      <c r="V279">
        <v>0.31147487858814932</v>
      </c>
      <c r="W279">
        <f t="shared" si="57"/>
        <v>1531</v>
      </c>
      <c r="X279">
        <v>0.51662261469700388</v>
      </c>
      <c r="Y279">
        <v>0.45015151461661779</v>
      </c>
      <c r="Z279">
        <v>0.49780026861698456</v>
      </c>
      <c r="AB279">
        <v>0.81958180524365776</v>
      </c>
      <c r="AC279">
        <v>0.68201877841861647</v>
      </c>
      <c r="AD279">
        <v>1.0550609736942309</v>
      </c>
      <c r="AG279">
        <v>0.853819689350377</v>
      </c>
      <c r="AI279">
        <v>0.54201563290761512</v>
      </c>
      <c r="AK279">
        <v>0.68916293183649369</v>
      </c>
      <c r="AL279">
        <v>0.42443504264718407</v>
      </c>
      <c r="AN279">
        <v>0.41132617539911265</v>
      </c>
      <c r="AP279">
        <v>0.25653603386814</v>
      </c>
      <c r="AR279">
        <v>0.27749471330296821</v>
      </c>
      <c r="AT279">
        <f t="shared" si="72"/>
        <v>9.291114758526728</v>
      </c>
      <c r="AU279">
        <f t="shared" si="51"/>
        <v>9.7437160168961494</v>
      </c>
      <c r="AV279">
        <f t="shared" si="63"/>
        <v>10.273642954092471</v>
      </c>
      <c r="AW279">
        <f t="shared" si="64"/>
        <v>7.7052322155693531</v>
      </c>
      <c r="AX279">
        <f t="shared" si="49"/>
        <v>7.0266222698706589</v>
      </c>
      <c r="AY279">
        <f t="shared" si="69"/>
        <v>7.9176705552314468</v>
      </c>
      <c r="AZ279">
        <f t="shared" si="58"/>
        <v>7.6175692214819977</v>
      </c>
      <c r="BA279">
        <f t="shared" si="65"/>
        <v>7.6175692214819977</v>
      </c>
      <c r="BC279">
        <f t="shared" si="44"/>
        <v>6.7930033382257689</v>
      </c>
      <c r="BE279">
        <f t="shared" si="53"/>
        <v>5.7193922311247904</v>
      </c>
      <c r="BG279">
        <f t="shared" si="46"/>
        <v>6.5353099031767101</v>
      </c>
      <c r="BH279">
        <f t="shared" si="55"/>
        <v>8.4104035749171739</v>
      </c>
      <c r="BJ279">
        <f t="shared" si="42"/>
        <v>9.2384103596442255</v>
      </c>
      <c r="BL279">
        <f t="shared" si="66"/>
        <v>12.006110617517093</v>
      </c>
      <c r="BN279">
        <v>0.16496628804563548</v>
      </c>
      <c r="BP279">
        <f t="shared" si="73"/>
        <v>1.7772773455316533</v>
      </c>
      <c r="BQ279">
        <f t="shared" si="52"/>
        <v>1.8638544661425978</v>
      </c>
      <c r="BR279">
        <f t="shared" si="67"/>
        <v>1.9652230494336018</v>
      </c>
      <c r="BT279">
        <f t="shared" si="50"/>
        <v>1.3441074510879856</v>
      </c>
      <c r="BU279">
        <f t="shared" si="70"/>
        <v>1.5145541598527439</v>
      </c>
      <c r="BV279">
        <f t="shared" si="59"/>
        <v>1.457148421607261</v>
      </c>
      <c r="BY279">
        <f t="shared" si="45"/>
        <v>1.2994189884555847</v>
      </c>
      <c r="CA279">
        <f t="shared" si="54"/>
        <v>1.0940502304375435</v>
      </c>
      <c r="CC279">
        <f t="shared" si="47"/>
        <v>1.2501253658808975</v>
      </c>
      <c r="CD279">
        <f t="shared" si="56"/>
        <v>1.6088079987130561</v>
      </c>
      <c r="CF279">
        <f t="shared" si="43"/>
        <v>1.7671956345014703</v>
      </c>
      <c r="CH279">
        <f t="shared" si="68"/>
        <v>2.2966230600991664</v>
      </c>
    </row>
    <row r="280" spans="1:86">
      <c r="A280">
        <v>1532</v>
      </c>
      <c r="B280">
        <v>4.8</v>
      </c>
      <c r="C280">
        <v>4.3861485230000001</v>
      </c>
      <c r="D280">
        <v>5.1142222222222227</v>
      </c>
      <c r="E280">
        <v>3.835666666666667</v>
      </c>
      <c r="F280">
        <v>5.0999999999999996</v>
      </c>
      <c r="G280">
        <v>5.76</v>
      </c>
      <c r="H280">
        <v>6.4</v>
      </c>
      <c r="I280">
        <f t="shared" si="60"/>
        <v>6.4</v>
      </c>
      <c r="J280">
        <v>7.2</v>
      </c>
      <c r="K280">
        <v>6.6672000000000002</v>
      </c>
      <c r="L280">
        <f t="shared" si="61"/>
        <v>6.3920000000000003</v>
      </c>
      <c r="M280">
        <v>3.1</v>
      </c>
      <c r="N280">
        <f t="shared" si="62"/>
        <v>2.7290902140672784</v>
      </c>
      <c r="O280">
        <f t="shared" si="71"/>
        <v>4.5143786666666665</v>
      </c>
      <c r="P280">
        <v>3.5696699999999999</v>
      </c>
      <c r="R280">
        <v>3.8</v>
      </c>
      <c r="T280">
        <v>3.08</v>
      </c>
      <c r="V280">
        <v>0.25579591400041857</v>
      </c>
      <c r="W280">
        <f t="shared" si="57"/>
        <v>1532</v>
      </c>
      <c r="X280">
        <v>0.43587025633530752</v>
      </c>
      <c r="Y280">
        <v>0.43043625734505936</v>
      </c>
      <c r="Z280">
        <v>0.47482439371531238</v>
      </c>
      <c r="AB280">
        <v>0.77965660876449616</v>
      </c>
      <c r="AC280">
        <v>0.61499537266926629</v>
      </c>
      <c r="AD280">
        <v>0.84253900997813602</v>
      </c>
      <c r="AG280">
        <v>0.80928553523832025</v>
      </c>
      <c r="AI280">
        <v>0.54493592420046599</v>
      </c>
      <c r="AK280">
        <v>0.61997152588421078</v>
      </c>
      <c r="AL280">
        <v>0.45631690801657637</v>
      </c>
      <c r="AN280">
        <v>0.40066506822346637</v>
      </c>
      <c r="AP280">
        <v>0.30498085077882769</v>
      </c>
      <c r="AR280">
        <v>0.25175766863795018</v>
      </c>
      <c r="AT280">
        <f t="shared" si="72"/>
        <v>11.012451366508115</v>
      </c>
      <c r="AU280">
        <f t="shared" si="51"/>
        <v>10.190007110585581</v>
      </c>
      <c r="AV280">
        <f t="shared" si="63"/>
        <v>10.770765550197336</v>
      </c>
      <c r="AW280">
        <f t="shared" si="64"/>
        <v>8.0780741626480008</v>
      </c>
      <c r="AX280">
        <f t="shared" si="49"/>
        <v>6.5413413324128067</v>
      </c>
      <c r="AY280">
        <f t="shared" si="69"/>
        <v>9.3659241288269435</v>
      </c>
      <c r="AZ280">
        <f t="shared" si="58"/>
        <v>7.5960874502013631</v>
      </c>
      <c r="BA280">
        <f t="shared" si="65"/>
        <v>7.5960874502013631</v>
      </c>
      <c r="BC280">
        <f t="shared" si="44"/>
        <v>8.2383778156082172</v>
      </c>
      <c r="BE280">
        <f t="shared" si="53"/>
        <v>5.6887422214792371</v>
      </c>
      <c r="BG280">
        <f t="shared" si="46"/>
        <v>7.2815903282464562</v>
      </c>
      <c r="BH280">
        <f t="shared" si="55"/>
        <v>7.8227870527872847</v>
      </c>
      <c r="BJ280">
        <f t="shared" si="42"/>
        <v>9.4842308485964466</v>
      </c>
      <c r="BL280">
        <f t="shared" si="66"/>
        <v>10.098994714371814</v>
      </c>
      <c r="BN280">
        <v>0.17703977884913111</v>
      </c>
      <c r="BP280">
        <f t="shared" si="73"/>
        <v>2.1065481205580863</v>
      </c>
      <c r="BQ280">
        <f t="shared" si="52"/>
        <v>1.94922452893284</v>
      </c>
      <c r="BR280">
        <f t="shared" si="67"/>
        <v>2.0603165609197478</v>
      </c>
      <c r="BT280">
        <f t="shared" si="50"/>
        <v>1.2512791049984402</v>
      </c>
      <c r="BU280">
        <f t="shared" si="70"/>
        <v>1.7915874689693223</v>
      </c>
      <c r="BV280">
        <f t="shared" si="59"/>
        <v>1.4530392198127264</v>
      </c>
      <c r="BY280">
        <f t="shared" si="45"/>
        <v>1.5759015614540495</v>
      </c>
      <c r="CA280">
        <f t="shared" si="54"/>
        <v>1.0881872560583521</v>
      </c>
      <c r="CC280">
        <f t="shared" si="47"/>
        <v>1.3928797422244856</v>
      </c>
      <c r="CD280">
        <f t="shared" si="56"/>
        <v>1.4964040988814331</v>
      </c>
      <c r="CF280">
        <f t="shared" si="43"/>
        <v>1.8142181067706189</v>
      </c>
      <c r="CH280">
        <f t="shared" si="68"/>
        <v>1.9318149635408257</v>
      </c>
    </row>
    <row r="281" spans="1:86">
      <c r="A281">
        <v>1533</v>
      </c>
      <c r="B281">
        <v>4.8</v>
      </c>
      <c r="C281">
        <v>4.3861485230000001</v>
      </c>
      <c r="D281">
        <v>5.1142222222222227</v>
      </c>
      <c r="E281">
        <v>4.1553055555555556</v>
      </c>
      <c r="F281">
        <v>4.5659784705882362</v>
      </c>
      <c r="G281">
        <v>4.95</v>
      </c>
      <c r="H281">
        <v>4.9429999999999996</v>
      </c>
      <c r="I281">
        <f t="shared" si="60"/>
        <v>4.9429999999999996</v>
      </c>
      <c r="J281">
        <v>7.2</v>
      </c>
      <c r="K281">
        <v>6.6672000000000002</v>
      </c>
      <c r="L281">
        <f t="shared" si="61"/>
        <v>6.3920000000000003</v>
      </c>
      <c r="M281">
        <v>3.1</v>
      </c>
      <c r="N281">
        <f t="shared" si="62"/>
        <v>2.7290902140672784</v>
      </c>
      <c r="O281">
        <f t="shared" si="71"/>
        <v>4.524864</v>
      </c>
      <c r="P281">
        <v>3.5696699999999999</v>
      </c>
      <c r="R281">
        <v>3.8</v>
      </c>
      <c r="T281">
        <v>3.08</v>
      </c>
      <c r="V281">
        <v>0.23020574872965288</v>
      </c>
      <c r="W281">
        <f t="shared" si="57"/>
        <v>1533</v>
      </c>
      <c r="X281">
        <v>0.42001356764448533</v>
      </c>
      <c r="Y281">
        <v>0.43718489754551071</v>
      </c>
      <c r="Z281">
        <v>0.46548935825619076</v>
      </c>
      <c r="AB281">
        <v>0.63241950819805037</v>
      </c>
      <c r="AC281">
        <v>0.62649232512976027</v>
      </c>
      <c r="AD281">
        <v>0.86419335697223554</v>
      </c>
      <c r="AG281">
        <v>0.80991393927871058</v>
      </c>
      <c r="AI281">
        <v>0.57769659635067305</v>
      </c>
      <c r="AK281">
        <v>0.72522228364533381</v>
      </c>
      <c r="AL281">
        <v>0.47825061937803903</v>
      </c>
      <c r="AN281">
        <v>0.40086714139686497</v>
      </c>
      <c r="AP281">
        <v>0.29716187483545997</v>
      </c>
      <c r="AR281">
        <v>0.22970346792046939</v>
      </c>
      <c r="AT281">
        <f t="shared" si="72"/>
        <v>11.428202252892206</v>
      </c>
      <c r="AU281">
        <f t="shared" si="51"/>
        <v>10.032708237693422</v>
      </c>
      <c r="AV281">
        <f t="shared" si="63"/>
        <v>10.986765071023418</v>
      </c>
      <c r="AW281">
        <f t="shared" si="64"/>
        <v>8.9267466202065258</v>
      </c>
      <c r="AX281">
        <f t="shared" si="49"/>
        <v>7.21985709074354</v>
      </c>
      <c r="AY281">
        <f t="shared" si="69"/>
        <v>7.9011343019641096</v>
      </c>
      <c r="AZ281">
        <f t="shared" si="58"/>
        <v>5.7197847682122447</v>
      </c>
      <c r="BA281">
        <f t="shared" si="65"/>
        <v>5.7197847682122447</v>
      </c>
      <c r="BC281">
        <f t="shared" si="44"/>
        <v>8.2319857415192086</v>
      </c>
      <c r="BE281">
        <f t="shared" si="53"/>
        <v>5.3661385917500537</v>
      </c>
      <c r="BG281">
        <f t="shared" si="46"/>
        <v>6.2392787729242762</v>
      </c>
      <c r="BH281">
        <f t="shared" si="55"/>
        <v>7.4640154248881601</v>
      </c>
      <c r="BJ281">
        <f t="shared" si="42"/>
        <v>9.479449941340885</v>
      </c>
      <c r="BL281">
        <f t="shared" si="66"/>
        <v>10.364721254048527</v>
      </c>
      <c r="BN281">
        <v>0.21146016864260467</v>
      </c>
      <c r="BP281">
        <f t="shared" si="73"/>
        <v>2.186076212822476</v>
      </c>
      <c r="BQ281">
        <f t="shared" si="52"/>
        <v>1.9191351660808378</v>
      </c>
      <c r="BR281">
        <f t="shared" si="67"/>
        <v>2.1016346443776643</v>
      </c>
      <c r="BT281">
        <f t="shared" si="50"/>
        <v>1.3810709240867518</v>
      </c>
      <c r="BU281">
        <f t="shared" si="70"/>
        <v>1.511390975555075</v>
      </c>
      <c r="BV281">
        <f t="shared" si="59"/>
        <v>1.0941253180121722</v>
      </c>
      <c r="BY281">
        <f t="shared" si="45"/>
        <v>1.5746788353587842</v>
      </c>
      <c r="CA281">
        <f t="shared" si="54"/>
        <v>1.0264771020450492</v>
      </c>
      <c r="CC281">
        <f t="shared" si="47"/>
        <v>1.1934982081023393</v>
      </c>
      <c r="CD281">
        <f t="shared" si="56"/>
        <v>1.4277754463400956</v>
      </c>
      <c r="CF281">
        <f t="shared" si="43"/>
        <v>1.81330357731132</v>
      </c>
      <c r="CH281">
        <f t="shared" si="68"/>
        <v>1.9826452214106385</v>
      </c>
    </row>
    <row r="282" spans="1:86">
      <c r="A282">
        <v>1534</v>
      </c>
      <c r="B282">
        <v>4.8</v>
      </c>
      <c r="C282">
        <v>4.3861485230000001</v>
      </c>
      <c r="D282">
        <v>5.1142222222222227</v>
      </c>
      <c r="E282">
        <v>4.1553055555555556</v>
      </c>
      <c r="F282">
        <v>4.7990764705882363</v>
      </c>
      <c r="G282">
        <v>4.95</v>
      </c>
      <c r="H282">
        <v>5.6230000000000002</v>
      </c>
      <c r="I282">
        <f t="shared" si="60"/>
        <v>5.6230000000000002</v>
      </c>
      <c r="J282">
        <v>7.2</v>
      </c>
      <c r="K282">
        <v>6.6672000000000002</v>
      </c>
      <c r="L282">
        <f t="shared" si="61"/>
        <v>6.3920000000000003</v>
      </c>
      <c r="M282">
        <v>3.1</v>
      </c>
      <c r="N282">
        <f t="shared" si="62"/>
        <v>2.7290902140672784</v>
      </c>
      <c r="O282">
        <f t="shared" si="71"/>
        <v>4.5353493333333335</v>
      </c>
      <c r="P282">
        <v>3.5696699999999999</v>
      </c>
      <c r="R282">
        <v>3.8</v>
      </c>
      <c r="T282">
        <v>3.08</v>
      </c>
      <c r="V282">
        <v>0.23691017653434335</v>
      </c>
      <c r="W282">
        <f t="shared" si="57"/>
        <v>1534</v>
      </c>
      <c r="X282">
        <v>0.43644509615976318</v>
      </c>
      <c r="Y282">
        <v>0.4265165992321896</v>
      </c>
      <c r="Z282">
        <v>0.43799016755275777</v>
      </c>
      <c r="AB282">
        <v>0.6245079498216829</v>
      </c>
      <c r="AC282">
        <v>0.60935409986959321</v>
      </c>
      <c r="AD282">
        <v>0.70227353639968859</v>
      </c>
      <c r="AG282">
        <v>0.81760938646438464</v>
      </c>
      <c r="AI282">
        <v>0.54665663897132699</v>
      </c>
      <c r="AK282">
        <v>0.73687638965702118</v>
      </c>
      <c r="AL282">
        <v>0.45990659066223061</v>
      </c>
      <c r="AN282">
        <v>0.40357459204917845</v>
      </c>
      <c r="AP282">
        <v>0.31479014356243323</v>
      </c>
      <c r="AR282">
        <v>0.20186102730363217</v>
      </c>
      <c r="AT282">
        <f t="shared" si="72"/>
        <v>10.997946917572726</v>
      </c>
      <c r="AU282">
        <f t="shared" si="51"/>
        <v>10.283652572715566</v>
      </c>
      <c r="AV282">
        <f t="shared" si="63"/>
        <v>11.676568564992257</v>
      </c>
      <c r="AW282">
        <f t="shared" si="64"/>
        <v>9.4872119590562072</v>
      </c>
      <c r="AX282">
        <f t="shared" si="49"/>
        <v>7.6845722651865795</v>
      </c>
      <c r="AY282">
        <f t="shared" si="69"/>
        <v>8.1233555350810658</v>
      </c>
      <c r="AZ282">
        <f t="shared" si="58"/>
        <v>8.0068516162906551</v>
      </c>
      <c r="BA282">
        <f t="shared" si="65"/>
        <v>8.0068516162906551</v>
      </c>
      <c r="BC282">
        <f t="shared" si="44"/>
        <v>8.1545052079590157</v>
      </c>
      <c r="BE282">
        <f t="shared" si="53"/>
        <v>5.6708357294140539</v>
      </c>
      <c r="BG282">
        <f t="shared" si="46"/>
        <v>6.1548305753754846</v>
      </c>
      <c r="BH282">
        <f t="shared" si="55"/>
        <v>7.7617282997835408</v>
      </c>
      <c r="BJ282">
        <f t="shared" si="42"/>
        <v>9.4158553954183084</v>
      </c>
      <c r="BL282">
        <f t="shared" si="66"/>
        <v>9.78429618266982</v>
      </c>
      <c r="BN282">
        <v>0.1676952157137829</v>
      </c>
      <c r="BP282">
        <f t="shared" si="73"/>
        <v>2.1037735957381631</v>
      </c>
      <c r="BQ282">
        <f t="shared" si="52"/>
        <v>1.9671377678370006</v>
      </c>
      <c r="BR282">
        <f t="shared" si="67"/>
        <v>2.2335856701223724</v>
      </c>
      <c r="BT282">
        <f t="shared" si="50"/>
        <v>1.4699652896314703</v>
      </c>
      <c r="BU282">
        <f t="shared" si="70"/>
        <v>1.5538991969665494</v>
      </c>
      <c r="BV282">
        <f t="shared" si="59"/>
        <v>1.5316134130844992</v>
      </c>
      <c r="BY282">
        <f t="shared" si="45"/>
        <v>1.5598577508500755</v>
      </c>
      <c r="CA282">
        <f t="shared" si="54"/>
        <v>1.0847619617301139</v>
      </c>
      <c r="CC282">
        <f t="shared" si="47"/>
        <v>1.1773442941452754</v>
      </c>
      <c r="CD282">
        <f t="shared" si="56"/>
        <v>1.4847243014318994</v>
      </c>
      <c r="CF282">
        <f t="shared" si="43"/>
        <v>1.8011387134919554</v>
      </c>
      <c r="CH282">
        <f t="shared" si="68"/>
        <v>1.8716169587155447</v>
      </c>
    </row>
    <row r="283" spans="1:86">
      <c r="A283">
        <v>1535</v>
      </c>
      <c r="B283">
        <v>4.96</v>
      </c>
      <c r="C283">
        <v>4.3861485230000001</v>
      </c>
      <c r="D283">
        <v>5.1142222222222227</v>
      </c>
      <c r="E283">
        <v>4.1553055555555556</v>
      </c>
      <c r="F283">
        <v>4.5659784705882362</v>
      </c>
      <c r="G283">
        <v>4.95</v>
      </c>
      <c r="H283">
        <v>5.5439999999999996</v>
      </c>
      <c r="I283">
        <f t="shared" si="60"/>
        <v>5.5439999999999996</v>
      </c>
      <c r="J283">
        <v>7.2</v>
      </c>
      <c r="K283">
        <v>6.6672000000000002</v>
      </c>
      <c r="L283">
        <f t="shared" si="61"/>
        <v>6.3920000000000003</v>
      </c>
      <c r="M283">
        <v>2.996</v>
      </c>
      <c r="N283">
        <f t="shared" si="62"/>
        <v>2.6375336391437312</v>
      </c>
      <c r="O283">
        <f t="shared" si="71"/>
        <v>4.5458346666666669</v>
      </c>
      <c r="P283">
        <v>3.5696699999999999</v>
      </c>
      <c r="Q283">
        <v>2.98</v>
      </c>
      <c r="R283">
        <v>3.8</v>
      </c>
      <c r="T283">
        <v>3.08</v>
      </c>
      <c r="V283">
        <v>0.24240471263992108</v>
      </c>
      <c r="W283">
        <f t="shared" si="57"/>
        <v>1535</v>
      </c>
      <c r="X283">
        <v>0.52912644498373895</v>
      </c>
      <c r="Y283">
        <v>0.46138317211113095</v>
      </c>
      <c r="Z283">
        <v>0.52400549448469802</v>
      </c>
      <c r="AB283">
        <v>0.6041130859586521</v>
      </c>
      <c r="AC283">
        <v>0.58566102267905917</v>
      </c>
      <c r="AD283">
        <v>0.50592319637115657</v>
      </c>
      <c r="AG283">
        <v>0.77513620012407847</v>
      </c>
      <c r="AI283">
        <v>0.47053860967045141</v>
      </c>
      <c r="AK283">
        <v>0.56295196034322526</v>
      </c>
      <c r="AL283">
        <v>0.45360993608989486</v>
      </c>
      <c r="AM283">
        <v>0.33166664407259661</v>
      </c>
      <c r="AN283">
        <v>0.43263346553394311</v>
      </c>
      <c r="AP283">
        <v>0.36544112090194919</v>
      </c>
      <c r="AR283">
        <v>0.21890818845882382</v>
      </c>
      <c r="AT283">
        <f t="shared" si="72"/>
        <v>9.3739408548223864</v>
      </c>
      <c r="AU283">
        <f t="shared" si="51"/>
        <v>9.5065203677249226</v>
      </c>
      <c r="AV283">
        <f t="shared" si="63"/>
        <v>9.7598637343516792</v>
      </c>
      <c r="AW283">
        <f t="shared" si="64"/>
        <v>7.9298892841607378</v>
      </c>
      <c r="AX283">
        <f t="shared" si="49"/>
        <v>7.5581519035340845</v>
      </c>
      <c r="AY283">
        <f t="shared" si="69"/>
        <v>8.4519881097031586</v>
      </c>
      <c r="AZ283">
        <f t="shared" si="58"/>
        <v>10.95818503631685</v>
      </c>
      <c r="BA283">
        <f t="shared" si="65"/>
        <v>10.95818503631685</v>
      </c>
      <c r="BC283">
        <f t="shared" si="44"/>
        <v>8.6013270944290312</v>
      </c>
      <c r="BE283">
        <f t="shared" si="53"/>
        <v>6.3671714465648046</v>
      </c>
      <c r="BG283">
        <f t="shared" si="46"/>
        <v>8.0749957134799288</v>
      </c>
      <c r="BH283">
        <f t="shared" si="55"/>
        <v>7.8694704767061694</v>
      </c>
      <c r="BI283">
        <f t="shared" ref="BI283:BI346" si="74">Q283/AM283</f>
        <v>8.9849252351940603</v>
      </c>
      <c r="BJ283">
        <f t="shared" si="42"/>
        <v>8.7834166857854026</v>
      </c>
      <c r="BL283">
        <f t="shared" si="66"/>
        <v>8.4281702956640974</v>
      </c>
      <c r="BN283">
        <v>0.21586052809049694</v>
      </c>
      <c r="BP283">
        <f t="shared" si="73"/>
        <v>1.7931209712311424</v>
      </c>
      <c r="BQ283">
        <f t="shared" si="52"/>
        <v>1.8184818209125064</v>
      </c>
      <c r="BR283">
        <f t="shared" si="67"/>
        <v>1.8669433282610446</v>
      </c>
      <c r="BT283">
        <f t="shared" si="50"/>
        <v>1.4457826107368092</v>
      </c>
      <c r="BU283">
        <f t="shared" si="70"/>
        <v>1.6167626148727345</v>
      </c>
      <c r="BV283">
        <f t="shared" si="59"/>
        <v>2.0961676310494877</v>
      </c>
      <c r="BY283">
        <f t="shared" si="45"/>
        <v>1.6453293478489266</v>
      </c>
      <c r="CA283">
        <f t="shared" si="54"/>
        <v>1.2179625223884354</v>
      </c>
      <c r="CC283">
        <f t="shared" si="47"/>
        <v>1.5446485507739842</v>
      </c>
      <c r="CD283">
        <f t="shared" si="56"/>
        <v>1.5053340705693559</v>
      </c>
      <c r="CE283">
        <f t="shared" ref="CE283:CE346" si="75">$BV$5*Q283/($BV$4*AM283*414.8987)</f>
        <v>1.7187070106039881</v>
      </c>
      <c r="CF283">
        <f t="shared" si="43"/>
        <v>1.68016087388059</v>
      </c>
      <c r="CH283">
        <f t="shared" si="68"/>
        <v>1.6122065564866443</v>
      </c>
    </row>
    <row r="284" spans="1:86">
      <c r="A284">
        <v>1536</v>
      </c>
      <c r="B284">
        <v>5.28</v>
      </c>
      <c r="C284">
        <v>4.3861485230000001</v>
      </c>
      <c r="D284">
        <v>5.1142222222222227</v>
      </c>
      <c r="E284">
        <v>4.1553055555555556</v>
      </c>
      <c r="F284">
        <v>4.5659784705882362</v>
      </c>
      <c r="G284">
        <v>6.6150000000000002</v>
      </c>
      <c r="H284">
        <v>6</v>
      </c>
      <c r="I284">
        <f t="shared" si="60"/>
        <v>6</v>
      </c>
      <c r="J284">
        <v>7.2</v>
      </c>
      <c r="K284">
        <v>6.6672000000000002</v>
      </c>
      <c r="L284">
        <f t="shared" si="61"/>
        <v>6.3920000000000003</v>
      </c>
      <c r="M284">
        <v>2.996</v>
      </c>
      <c r="N284">
        <f t="shared" si="62"/>
        <v>2.6375336391437312</v>
      </c>
      <c r="O284">
        <f t="shared" si="71"/>
        <v>4.5563199999999995</v>
      </c>
      <c r="P284">
        <v>3.5696699999999999</v>
      </c>
      <c r="Q284">
        <v>2.98</v>
      </c>
      <c r="R284">
        <v>3.8</v>
      </c>
      <c r="T284">
        <v>3.08</v>
      </c>
      <c r="V284">
        <v>0.25295536406080638</v>
      </c>
      <c r="W284">
        <f t="shared" si="57"/>
        <v>1536</v>
      </c>
      <c r="X284">
        <v>0.45888152024067191</v>
      </c>
      <c r="Y284">
        <v>0.4103061947142293</v>
      </c>
      <c r="Z284">
        <v>0.53233469878565287</v>
      </c>
      <c r="AB284">
        <v>0.69398321097251303</v>
      </c>
      <c r="AC284">
        <v>0.58418324973460134</v>
      </c>
      <c r="AD284">
        <v>0.54217649148407621</v>
      </c>
      <c r="AG284">
        <v>0.76699857471223765</v>
      </c>
      <c r="AI284">
        <v>0.45684273707077699</v>
      </c>
      <c r="AK284">
        <v>0.55343286708398243</v>
      </c>
      <c r="AL284">
        <v>0.48742045755618019</v>
      </c>
      <c r="AM284">
        <v>0.33582753466576754</v>
      </c>
      <c r="AN284">
        <v>0.40894024772007515</v>
      </c>
      <c r="AP284">
        <v>0.31883075018893614</v>
      </c>
      <c r="AR284">
        <v>0.23392355340345991</v>
      </c>
      <c r="AT284">
        <f t="shared" si="72"/>
        <v>11.506238031182367</v>
      </c>
      <c r="AU284">
        <f t="shared" si="51"/>
        <v>10.68993980472284</v>
      </c>
      <c r="AV284">
        <f t="shared" si="63"/>
        <v>9.6071554867429168</v>
      </c>
      <c r="AW284">
        <f t="shared" si="64"/>
        <v>7.8058138329786191</v>
      </c>
      <c r="AX284">
        <f t="shared" si="49"/>
        <v>6.5793788644968867</v>
      </c>
      <c r="AY284">
        <f t="shared" si="69"/>
        <v>11.323501663228519</v>
      </c>
      <c r="AZ284">
        <f t="shared" si="58"/>
        <v>11.066507113903924</v>
      </c>
      <c r="BA284">
        <f t="shared" si="65"/>
        <v>11.066507113903924</v>
      </c>
      <c r="BC284">
        <f t="shared" si="44"/>
        <v>8.692584601609461</v>
      </c>
      <c r="BE284">
        <f t="shared" si="53"/>
        <v>6.5580554464103047</v>
      </c>
      <c r="BG284">
        <f t="shared" si="46"/>
        <v>8.232832328891277</v>
      </c>
      <c r="BH284">
        <f t="shared" si="55"/>
        <v>7.3235949469530812</v>
      </c>
      <c r="BI284">
        <f t="shared" si="74"/>
        <v>8.8736023476033488</v>
      </c>
      <c r="BJ284">
        <f t="shared" si="42"/>
        <v>9.2923110923558419</v>
      </c>
      <c r="BL284">
        <f t="shared" si="66"/>
        <v>9.6602978168662244</v>
      </c>
      <c r="BN284">
        <v>0.25477348235445485</v>
      </c>
      <c r="BP284">
        <f t="shared" si="73"/>
        <v>2.2010035089005653</v>
      </c>
      <c r="BQ284">
        <f t="shared" si="52"/>
        <v>2.0448555780236215</v>
      </c>
      <c r="BR284">
        <f t="shared" si="67"/>
        <v>1.8377320962394175</v>
      </c>
      <c r="BT284">
        <f t="shared" si="50"/>
        <v>1.2585552226452412</v>
      </c>
      <c r="BU284">
        <f t="shared" si="70"/>
        <v>2.1660482623655835</v>
      </c>
      <c r="BV284">
        <f t="shared" si="59"/>
        <v>2.116888328136965</v>
      </c>
      <c r="BY284">
        <f t="shared" si="45"/>
        <v>1.662785799990218</v>
      </c>
      <c r="CA284">
        <f t="shared" si="54"/>
        <v>1.2544763118923845</v>
      </c>
      <c r="CC284">
        <f t="shared" si="47"/>
        <v>1.5748407772351354</v>
      </c>
      <c r="CD284">
        <f t="shared" si="56"/>
        <v>1.400914715333226</v>
      </c>
      <c r="CE284">
        <f t="shared" si="75"/>
        <v>1.6974122950293513</v>
      </c>
      <c r="CF284">
        <f t="shared" si="43"/>
        <v>1.7775061896550377</v>
      </c>
      <c r="CH284">
        <f t="shared" si="68"/>
        <v>1.8478975781941247</v>
      </c>
    </row>
    <row r="285" spans="1:86">
      <c r="A285">
        <v>1537</v>
      </c>
      <c r="B285">
        <v>5.6000000000000005</v>
      </c>
      <c r="C285">
        <v>4.3861485230000001</v>
      </c>
      <c r="D285">
        <v>5.1142222222222227</v>
      </c>
      <c r="E285">
        <v>4.1553055555555556</v>
      </c>
      <c r="F285">
        <v>4.1134941176470594</v>
      </c>
      <c r="G285">
        <v>4.95</v>
      </c>
      <c r="H285">
        <v>6</v>
      </c>
      <c r="I285">
        <f t="shared" si="60"/>
        <v>6</v>
      </c>
      <c r="J285">
        <v>7.2</v>
      </c>
      <c r="K285">
        <v>6.6672000000000002</v>
      </c>
      <c r="L285">
        <f t="shared" si="61"/>
        <v>6.3920000000000003</v>
      </c>
      <c r="M285">
        <v>2.996</v>
      </c>
      <c r="N285">
        <f t="shared" si="62"/>
        <v>2.6375336391437312</v>
      </c>
      <c r="O285">
        <f t="shared" si="71"/>
        <v>4.5668053333333329</v>
      </c>
      <c r="P285">
        <v>3.5696699999999999</v>
      </c>
      <c r="Q285">
        <v>2.98</v>
      </c>
      <c r="R285">
        <v>3.8</v>
      </c>
      <c r="T285">
        <v>3.08</v>
      </c>
      <c r="V285">
        <v>0.26380082559101165</v>
      </c>
      <c r="W285">
        <f t="shared" si="57"/>
        <v>1537</v>
      </c>
      <c r="X285">
        <v>0.43378748336801187</v>
      </c>
      <c r="Y285">
        <v>0.39311546912814938</v>
      </c>
      <c r="Z285">
        <v>0.4550441216966884</v>
      </c>
      <c r="AB285">
        <v>0.67366111222939651</v>
      </c>
      <c r="AC285">
        <v>0.57300768375908451</v>
      </c>
      <c r="AD285">
        <v>0.49717175546212367</v>
      </c>
      <c r="AG285">
        <v>0.71425026250088541</v>
      </c>
      <c r="AI285">
        <v>0.49202003917394077</v>
      </c>
      <c r="AK285">
        <v>0.55620193965255427</v>
      </c>
      <c r="AL285">
        <v>0.43374038388713659</v>
      </c>
      <c r="AM285">
        <v>0.34643147668869495</v>
      </c>
      <c r="AN285">
        <v>0.47775354275580367</v>
      </c>
      <c r="AP285">
        <v>0.34430524398895401</v>
      </c>
      <c r="AR285">
        <v>0.19016517500464963</v>
      </c>
      <c r="AT285">
        <f t="shared" si="72"/>
        <v>12.909547220036162</v>
      </c>
      <c r="AU285">
        <f t="shared" si="51"/>
        <v>11.157405056401343</v>
      </c>
      <c r="AV285">
        <f t="shared" si="63"/>
        <v>11.238958989632064</v>
      </c>
      <c r="AW285">
        <f t="shared" si="64"/>
        <v>9.131654179076051</v>
      </c>
      <c r="AX285">
        <f t="shared" si="49"/>
        <v>6.1061771905371964</v>
      </c>
      <c r="AY285">
        <f t="shared" si="69"/>
        <v>8.6386276140778229</v>
      </c>
      <c r="AZ285">
        <f t="shared" si="58"/>
        <v>12.068264003499092</v>
      </c>
      <c r="BA285">
        <f t="shared" si="65"/>
        <v>12.068264003499092</v>
      </c>
      <c r="BC285">
        <f t="shared" si="44"/>
        <v>9.3345432967086026</v>
      </c>
      <c r="BE285">
        <f t="shared" si="53"/>
        <v>6.0891828817176341</v>
      </c>
      <c r="BG285">
        <f t="shared" si="46"/>
        <v>8.2106965254132422</v>
      </c>
      <c r="BH285">
        <f t="shared" si="55"/>
        <v>8.229969199568151</v>
      </c>
      <c r="BI285">
        <f t="shared" si="74"/>
        <v>8.6019897166499195</v>
      </c>
      <c r="BJ285">
        <f t="shared" ref="BJ285:BJ348" si="76">R285/AN285</f>
        <v>7.9538918289975111</v>
      </c>
      <c r="BL285">
        <f t="shared" si="66"/>
        <v>8.9455506524286701</v>
      </c>
      <c r="BN285">
        <v>0.30939137851959775</v>
      </c>
      <c r="BP285">
        <f t="shared" si="73"/>
        <v>2.46943950339061</v>
      </c>
      <c r="BQ285">
        <f t="shared" si="52"/>
        <v>2.1342759999239096</v>
      </c>
      <c r="BR285">
        <f t="shared" si="67"/>
        <v>2.1498762762886958</v>
      </c>
      <c r="BT285">
        <f t="shared" si="50"/>
        <v>1.1680374928728914</v>
      </c>
      <c r="BU285">
        <f t="shared" si="70"/>
        <v>1.6524644839732023</v>
      </c>
      <c r="BV285">
        <f t="shared" si="59"/>
        <v>2.3085122475352069</v>
      </c>
      <c r="BY285">
        <f t="shared" si="45"/>
        <v>1.7855846971322102</v>
      </c>
      <c r="CA285">
        <f t="shared" si="54"/>
        <v>1.1647866881144786</v>
      </c>
      <c r="CC285">
        <f t="shared" si="47"/>
        <v>1.5706064670291886</v>
      </c>
      <c r="CD285">
        <f t="shared" si="56"/>
        <v>1.5742930953890308</v>
      </c>
      <c r="CE285">
        <f t="shared" si="75"/>
        <v>1.6454560994274439</v>
      </c>
      <c r="CF285">
        <f t="shared" ref="CF285:CF348" si="77">$BV$5*R285/($BV$4*AN285*414.8987)</f>
        <v>1.5214828493548995</v>
      </c>
      <c r="CH285">
        <f t="shared" si="68"/>
        <v>1.7111751314100012</v>
      </c>
    </row>
    <row r="286" spans="1:86">
      <c r="A286">
        <v>1538</v>
      </c>
      <c r="B286">
        <v>6.08</v>
      </c>
      <c r="C286">
        <v>4.3861485230000001</v>
      </c>
      <c r="D286">
        <v>5.1142222222222227</v>
      </c>
      <c r="E286">
        <v>4.1553055555555556</v>
      </c>
      <c r="F286">
        <v>4.1134941176470594</v>
      </c>
      <c r="G286">
        <v>6.6150000000000002</v>
      </c>
      <c r="H286">
        <v>6</v>
      </c>
      <c r="I286">
        <f t="shared" si="60"/>
        <v>6</v>
      </c>
      <c r="J286">
        <v>6.218</v>
      </c>
      <c r="K286">
        <v>6.6672000000000002</v>
      </c>
      <c r="L286">
        <f t="shared" si="61"/>
        <v>6.3920000000000003</v>
      </c>
      <c r="M286">
        <v>2.996</v>
      </c>
      <c r="N286">
        <f t="shared" si="62"/>
        <v>2.6375336391437312</v>
      </c>
      <c r="O286">
        <f t="shared" si="71"/>
        <v>4.5772906666666664</v>
      </c>
      <c r="P286">
        <v>3.5696699999999999</v>
      </c>
      <c r="Q286">
        <v>2.98</v>
      </c>
      <c r="R286">
        <v>3.8</v>
      </c>
      <c r="T286">
        <v>3.08</v>
      </c>
      <c r="V286">
        <v>0.2722215341497024</v>
      </c>
      <c r="W286">
        <f t="shared" si="57"/>
        <v>1538</v>
      </c>
      <c r="X286">
        <v>0.48537289104360953</v>
      </c>
      <c r="Y286">
        <v>0.39392651558713132</v>
      </c>
      <c r="Z286">
        <v>0.47453931795298082</v>
      </c>
      <c r="AB286">
        <v>0.66673142751399628</v>
      </c>
      <c r="AC286">
        <v>0.61738084845144459</v>
      </c>
      <c r="AD286">
        <v>0.5420221129779802</v>
      </c>
      <c r="AG286">
        <v>0.74694271420124903</v>
      </c>
      <c r="AI286">
        <v>0.48148904168421852</v>
      </c>
      <c r="AK286">
        <v>0.61798853156380806</v>
      </c>
      <c r="AL286">
        <v>0.44614153467831663</v>
      </c>
      <c r="AM286">
        <v>0.34892853889167369</v>
      </c>
      <c r="AN286">
        <v>0.43818462114771134</v>
      </c>
      <c r="AP286">
        <v>0.33749430634559857</v>
      </c>
      <c r="AR286">
        <v>0.21254240544319278</v>
      </c>
      <c r="AT286">
        <f t="shared" si="72"/>
        <v>12.526451543116213</v>
      </c>
      <c r="AU286">
        <f t="shared" si="51"/>
        <v>11.134433325623247</v>
      </c>
      <c r="AV286">
        <f t="shared" si="63"/>
        <v>10.777236002874179</v>
      </c>
      <c r="AW286">
        <f t="shared" si="64"/>
        <v>8.7565042523352705</v>
      </c>
      <c r="AX286">
        <f t="shared" si="49"/>
        <v>6.1696418496197367</v>
      </c>
      <c r="AY286">
        <f t="shared" si="69"/>
        <v>10.714618078277258</v>
      </c>
      <c r="AZ286">
        <f t="shared" si="58"/>
        <v>11.069659071720846</v>
      </c>
      <c r="BA286">
        <f t="shared" si="65"/>
        <v>11.069659071720846</v>
      </c>
      <c r="BC286">
        <f t="shared" si="44"/>
        <v>8.9259857191721057</v>
      </c>
      <c r="BE286">
        <f t="shared" si="53"/>
        <v>6.222363835156413</v>
      </c>
      <c r="BG286">
        <f t="shared" si="46"/>
        <v>7.4067566514283376</v>
      </c>
      <c r="BH286">
        <f t="shared" si="55"/>
        <v>8.0012052735100188</v>
      </c>
      <c r="BI286">
        <f t="shared" si="74"/>
        <v>8.5404306837886743</v>
      </c>
      <c r="BJ286">
        <f t="shared" si="76"/>
        <v>8.67214369606784</v>
      </c>
      <c r="BL286">
        <f t="shared" si="66"/>
        <v>9.1260798836885861</v>
      </c>
      <c r="BN286">
        <v>0.27925359861756943</v>
      </c>
      <c r="BP286">
        <f t="shared" si="73"/>
        <v>2.396157955863055</v>
      </c>
      <c r="BQ286">
        <f t="shared" si="52"/>
        <v>2.1298817869838427</v>
      </c>
      <c r="BR286">
        <f t="shared" si="67"/>
        <v>2.0615542798863911</v>
      </c>
      <c r="BT286">
        <f t="shared" si="50"/>
        <v>1.180177510918172</v>
      </c>
      <c r="BU286">
        <f t="shared" si="70"/>
        <v>2.049576231858496</v>
      </c>
      <c r="BV286">
        <f t="shared" si="59"/>
        <v>2.117491259364022</v>
      </c>
      <c r="BY286">
        <f t="shared" si="45"/>
        <v>1.7074325974356128</v>
      </c>
      <c r="CA286">
        <f t="shared" si="54"/>
        <v>1.1902625860615814</v>
      </c>
      <c r="CC286">
        <f t="shared" si="47"/>
        <v>1.4168225387990836</v>
      </c>
      <c r="CD286">
        <f t="shared" si="56"/>
        <v>1.5305333363262263</v>
      </c>
      <c r="CE286">
        <f t="shared" si="75"/>
        <v>1.6336806045206871</v>
      </c>
      <c r="CF286">
        <f t="shared" si="77"/>
        <v>1.6588757031627162</v>
      </c>
      <c r="CH286">
        <f t="shared" si="68"/>
        <v>1.7457081795170695</v>
      </c>
    </row>
    <row r="287" spans="1:86">
      <c r="A287">
        <v>1539</v>
      </c>
      <c r="B287">
        <v>6.08</v>
      </c>
      <c r="C287">
        <v>4.3861485230000001</v>
      </c>
      <c r="D287">
        <v>5.1142222222222227</v>
      </c>
      <c r="E287">
        <v>4.1553055555555556</v>
      </c>
      <c r="F287">
        <v>4.1134941176470594</v>
      </c>
      <c r="G287">
        <v>7.8</v>
      </c>
      <c r="H287">
        <v>6</v>
      </c>
      <c r="I287">
        <f t="shared" si="60"/>
        <v>6</v>
      </c>
      <c r="J287">
        <v>6.218</v>
      </c>
      <c r="K287">
        <v>6.6672000000000002</v>
      </c>
      <c r="L287">
        <f t="shared" si="61"/>
        <v>6.3920000000000003</v>
      </c>
      <c r="M287">
        <v>3.4</v>
      </c>
      <c r="N287">
        <f t="shared" si="62"/>
        <v>2.9931957186544342</v>
      </c>
      <c r="O287">
        <f t="shared" si="71"/>
        <v>4.5877759999999999</v>
      </c>
      <c r="P287">
        <v>3.4802099999999996</v>
      </c>
      <c r="Q287">
        <v>2.93</v>
      </c>
      <c r="R287">
        <v>3.8</v>
      </c>
      <c r="T287">
        <v>3.08</v>
      </c>
      <c r="V287">
        <v>0.25308915698454493</v>
      </c>
      <c r="W287">
        <f t="shared" si="57"/>
        <v>1539</v>
      </c>
      <c r="X287">
        <v>0.4937593885833067</v>
      </c>
      <c r="Y287">
        <v>0.47715774926033577</v>
      </c>
      <c r="Z287">
        <v>0.44400755596536834</v>
      </c>
      <c r="AB287">
        <v>0.75371681848238636</v>
      </c>
      <c r="AC287">
        <v>0.61891580520462619</v>
      </c>
      <c r="AD287">
        <v>0.83155827225180257</v>
      </c>
      <c r="AG287">
        <v>0.82905782245882342</v>
      </c>
      <c r="AI287">
        <v>0.50942662921438953</v>
      </c>
      <c r="AK287">
        <v>0.70375349384348285</v>
      </c>
      <c r="AL287">
        <v>0.41966703255448262</v>
      </c>
      <c r="AM287">
        <v>0.4066515724392108</v>
      </c>
      <c r="AN287">
        <v>0.44235427339412076</v>
      </c>
      <c r="AP287">
        <v>0.32599498358393059</v>
      </c>
      <c r="AR287">
        <v>0.20991193501700445</v>
      </c>
      <c r="AT287">
        <f t="shared" si="72"/>
        <v>12.313689907638459</v>
      </c>
      <c r="AU287">
        <f t="shared" si="51"/>
        <v>9.1922399453832018</v>
      </c>
      <c r="AV287">
        <f t="shared" si="63"/>
        <v>11.51832250039709</v>
      </c>
      <c r="AW287">
        <f t="shared" si="64"/>
        <v>9.3586370315726359</v>
      </c>
      <c r="AX287">
        <f t="shared" si="49"/>
        <v>5.4576122182461129</v>
      </c>
      <c r="AY287">
        <f t="shared" si="69"/>
        <v>12.602683490076911</v>
      </c>
      <c r="AZ287">
        <f t="shared" si="58"/>
        <v>7.2153692654062755</v>
      </c>
      <c r="BA287">
        <f t="shared" si="65"/>
        <v>7.2153692654062755</v>
      </c>
      <c r="BC287">
        <f t="shared" si="44"/>
        <v>8.0418998764481699</v>
      </c>
      <c r="BE287">
        <f t="shared" si="53"/>
        <v>6.6741701454501854</v>
      </c>
      <c r="BG287">
        <f t="shared" si="46"/>
        <v>6.519009909200304</v>
      </c>
      <c r="BH287">
        <f t="shared" si="55"/>
        <v>8.2927886396418007</v>
      </c>
      <c r="BI287">
        <f t="shared" si="74"/>
        <v>7.2051854673155056</v>
      </c>
      <c r="BJ287">
        <f t="shared" si="76"/>
        <v>8.5903996605326007</v>
      </c>
      <c r="BL287">
        <f t="shared" si="66"/>
        <v>9.4479981444469807</v>
      </c>
      <c r="BN287">
        <v>0.21859033715135021</v>
      </c>
      <c r="BP287">
        <f t="shared" si="73"/>
        <v>2.3554592405247425</v>
      </c>
      <c r="BQ287">
        <f t="shared" si="52"/>
        <v>1.7583637953268842</v>
      </c>
      <c r="BR287">
        <f t="shared" si="67"/>
        <v>2.2033151210080781</v>
      </c>
      <c r="BT287">
        <f t="shared" si="50"/>
        <v>1.0439748951850887</v>
      </c>
      <c r="BU287">
        <f t="shared" si="70"/>
        <v>2.4107402009283936</v>
      </c>
      <c r="BV287">
        <f t="shared" si="59"/>
        <v>1.380212457636824</v>
      </c>
      <c r="BY287">
        <f t="shared" si="45"/>
        <v>1.5383177193380717</v>
      </c>
      <c r="CA287">
        <f t="shared" si="54"/>
        <v>1.2766876427660467</v>
      </c>
      <c r="CC287">
        <f t="shared" si="47"/>
        <v>1.2470073751145059</v>
      </c>
      <c r="CD287">
        <f t="shared" si="56"/>
        <v>1.5863096908787615</v>
      </c>
      <c r="CE287">
        <f t="shared" si="75"/>
        <v>1.3782644208179284</v>
      </c>
      <c r="CF287">
        <f t="shared" si="77"/>
        <v>1.6432390625372426</v>
      </c>
      <c r="CH287">
        <f t="shared" si="68"/>
        <v>1.807287230775023</v>
      </c>
    </row>
    <row r="288" spans="1:86">
      <c r="A288">
        <v>1540</v>
      </c>
      <c r="B288">
        <v>6.08</v>
      </c>
      <c r="C288">
        <v>5.0756740549999995</v>
      </c>
      <c r="D288">
        <v>5.1142222222222227</v>
      </c>
      <c r="E288">
        <v>4.1553055555555556</v>
      </c>
      <c r="F288">
        <v>4.1134941176470594</v>
      </c>
      <c r="G288">
        <v>9</v>
      </c>
      <c r="H288">
        <v>6</v>
      </c>
      <c r="I288">
        <f t="shared" si="60"/>
        <v>6</v>
      </c>
      <c r="J288">
        <v>6.218</v>
      </c>
      <c r="K288">
        <v>6.6672000000000002</v>
      </c>
      <c r="L288">
        <f t="shared" si="61"/>
        <v>6.3920000000000003</v>
      </c>
      <c r="M288">
        <v>3.4</v>
      </c>
      <c r="N288">
        <f t="shared" si="62"/>
        <v>2.9931957186544342</v>
      </c>
      <c r="O288">
        <f t="shared" si="71"/>
        <v>4.5982613333333333</v>
      </c>
      <c r="P288">
        <v>3.8668999999999998</v>
      </c>
      <c r="Q288">
        <v>2.88</v>
      </c>
      <c r="R288">
        <v>3.8</v>
      </c>
      <c r="T288">
        <v>3.08</v>
      </c>
      <c r="V288">
        <v>0.24587696866338812</v>
      </c>
      <c r="W288">
        <f t="shared" si="57"/>
        <v>1540</v>
      </c>
      <c r="X288">
        <v>0.47444523950208334</v>
      </c>
      <c r="Y288">
        <v>0.48112914801942053</v>
      </c>
      <c r="Z288">
        <v>0.4395718126659891</v>
      </c>
      <c r="AB288">
        <v>0.68692844497821892</v>
      </c>
      <c r="AC288">
        <v>0.60214269606118465</v>
      </c>
      <c r="AD288">
        <v>1.1054571796352484</v>
      </c>
      <c r="AG288">
        <v>0.9168525093164781</v>
      </c>
      <c r="AI288">
        <v>0.62071700448173639</v>
      </c>
      <c r="AK288">
        <v>0.69883177068772828</v>
      </c>
      <c r="AL288">
        <v>0.50199957993840405</v>
      </c>
      <c r="AM288">
        <v>0.41461552910063537</v>
      </c>
      <c r="AN288">
        <v>0.44700791174982796</v>
      </c>
      <c r="AP288">
        <v>0.32531880123094098</v>
      </c>
      <c r="AR288">
        <v>0.26200510600965854</v>
      </c>
      <c r="AT288">
        <f t="shared" si="72"/>
        <v>12.814966815518659</v>
      </c>
      <c r="AU288">
        <f t="shared" si="51"/>
        <v>10.549504381295815</v>
      </c>
      <c r="AV288">
        <f t="shared" si="63"/>
        <v>11.634554525242706</v>
      </c>
      <c r="AW288">
        <f t="shared" si="64"/>
        <v>9.4530755517596976</v>
      </c>
      <c r="AX288">
        <f t="shared" si="49"/>
        <v>5.9882425130575134</v>
      </c>
      <c r="AY288">
        <f t="shared" si="69"/>
        <v>14.946623215513513</v>
      </c>
      <c r="AZ288">
        <f t="shared" si="58"/>
        <v>5.4276186455089404</v>
      </c>
      <c r="BA288">
        <f t="shared" si="65"/>
        <v>5.4276186455089404</v>
      </c>
      <c r="BC288">
        <f t="shared" si="44"/>
        <v>7.2718348177619738</v>
      </c>
      <c r="BE288">
        <f t="shared" si="53"/>
        <v>5.4775364223166525</v>
      </c>
      <c r="BG288">
        <f t="shared" si="46"/>
        <v>6.5799259939314609</v>
      </c>
      <c r="BH288">
        <f t="shared" si="55"/>
        <v>7.7029944934903591</v>
      </c>
      <c r="BI288">
        <f t="shared" si="74"/>
        <v>6.9461942398712404</v>
      </c>
      <c r="BJ288">
        <f t="shared" si="76"/>
        <v>8.5009681039531682</v>
      </c>
      <c r="BL288">
        <f t="shared" si="66"/>
        <v>9.4676360184099373</v>
      </c>
      <c r="BN288">
        <v>0.27519027102963961</v>
      </c>
      <c r="BP288">
        <f t="shared" si="73"/>
        <v>2.4513474213693525</v>
      </c>
      <c r="BQ288">
        <f t="shared" si="52"/>
        <v>2.0179919881257633</v>
      </c>
      <c r="BR288">
        <f t="shared" si="67"/>
        <v>2.2255488948826074</v>
      </c>
      <c r="BT288">
        <f t="shared" si="50"/>
        <v>1.1454780222404932</v>
      </c>
      <c r="BU288">
        <f t="shared" si="70"/>
        <v>2.8591073863069889</v>
      </c>
      <c r="BV288">
        <f t="shared" si="59"/>
        <v>1.0382374892092974</v>
      </c>
      <c r="BY288">
        <f t="shared" si="45"/>
        <v>1.391013631620023</v>
      </c>
      <c r="CA288">
        <f t="shared" si="54"/>
        <v>1.0477861533002488</v>
      </c>
      <c r="CC288">
        <f t="shared" si="47"/>
        <v>1.2586598818572317</v>
      </c>
      <c r="CD288">
        <f t="shared" si="56"/>
        <v>1.4734892380348061</v>
      </c>
      <c r="CE288">
        <f t="shared" si="75"/>
        <v>1.328722546329111</v>
      </c>
      <c r="CF288">
        <f t="shared" si="77"/>
        <v>1.6261318925565478</v>
      </c>
      <c r="CH288">
        <f t="shared" si="68"/>
        <v>1.8110437174201521</v>
      </c>
    </row>
    <row r="289" spans="1:86">
      <c r="A289">
        <v>1541</v>
      </c>
      <c r="B289">
        <v>6.08</v>
      </c>
      <c r="C289">
        <v>5.0756740549999995</v>
      </c>
      <c r="D289">
        <v>5.1142222222222227</v>
      </c>
      <c r="E289">
        <v>4.1553055555555556</v>
      </c>
      <c r="F289">
        <v>4.049220772058824</v>
      </c>
      <c r="G289">
        <v>4.95</v>
      </c>
      <c r="H289">
        <v>6.4770000000000003</v>
      </c>
      <c r="I289">
        <f t="shared" si="60"/>
        <v>6.4770000000000003</v>
      </c>
      <c r="J289">
        <v>6</v>
      </c>
      <c r="K289">
        <v>6.6672000000000002</v>
      </c>
      <c r="L289">
        <f t="shared" si="61"/>
        <v>6.3920000000000003</v>
      </c>
      <c r="M289">
        <v>3.4</v>
      </c>
      <c r="N289">
        <f t="shared" si="62"/>
        <v>2.9931957186544342</v>
      </c>
      <c r="O289">
        <f t="shared" si="71"/>
        <v>4.6087466666666668</v>
      </c>
      <c r="P289">
        <v>3.8668999999999998</v>
      </c>
      <c r="Q289">
        <v>2.88</v>
      </c>
      <c r="R289">
        <v>3.85</v>
      </c>
      <c r="T289">
        <v>3.08</v>
      </c>
      <c r="V289">
        <v>0.2567924551338483</v>
      </c>
      <c r="W289">
        <f t="shared" si="57"/>
        <v>1541</v>
      </c>
      <c r="X289">
        <v>0.46872907663167729</v>
      </c>
      <c r="Y289">
        <v>0.4876465102576486</v>
      </c>
      <c r="Z289">
        <v>0.51446328059770019</v>
      </c>
      <c r="AB289">
        <v>0.6382924349541087</v>
      </c>
      <c r="AC289">
        <v>0.59852568114356175</v>
      </c>
      <c r="AD289">
        <v>0.79049541525766087</v>
      </c>
      <c r="AG289">
        <v>0.78029279931477824</v>
      </c>
      <c r="AI289">
        <v>0.55895275502061281</v>
      </c>
      <c r="AK289">
        <v>0.56404437455943268</v>
      </c>
      <c r="AL289">
        <v>0.45565010214709806</v>
      </c>
      <c r="AM289">
        <v>0.40415337508919214</v>
      </c>
      <c r="AN289">
        <v>0.40740695818028017</v>
      </c>
      <c r="AP289">
        <v>0.31398764506344257</v>
      </c>
      <c r="AR289">
        <v>0.19149005379136999</v>
      </c>
      <c r="AT289">
        <f t="shared" si="72"/>
        <v>12.971245657921077</v>
      </c>
      <c r="AU289">
        <f t="shared" si="51"/>
        <v>10.408510977179477</v>
      </c>
      <c r="AV289">
        <f t="shared" si="63"/>
        <v>9.9408887185895001</v>
      </c>
      <c r="AW289">
        <f t="shared" si="64"/>
        <v>8.0769720838539687</v>
      </c>
      <c r="AX289">
        <f t="shared" si="49"/>
        <v>6.3438332499584629</v>
      </c>
      <c r="AY289">
        <f t="shared" si="69"/>
        <v>8.2703218190109684</v>
      </c>
      <c r="AZ289">
        <f t="shared" si="58"/>
        <v>8.1935959083188745</v>
      </c>
      <c r="BA289">
        <f t="shared" si="65"/>
        <v>8.1935959083188745</v>
      </c>
      <c r="BC289">
        <f t="shared" ref="BC289:BC352" si="78">K289/AG289</f>
        <v>8.5444848470405823</v>
      </c>
      <c r="BE289">
        <f t="shared" si="53"/>
        <v>6.0828039033005865</v>
      </c>
      <c r="BG289">
        <f t="shared" si="46"/>
        <v>8.170893771020225</v>
      </c>
      <c r="BH289">
        <f t="shared" si="55"/>
        <v>8.4865557623679493</v>
      </c>
      <c r="BI289">
        <f t="shared" si="74"/>
        <v>7.1260075444487283</v>
      </c>
      <c r="BJ289">
        <f t="shared" si="76"/>
        <v>9.4500104200389003</v>
      </c>
      <c r="BL289">
        <f t="shared" si="66"/>
        <v>9.80930316343394</v>
      </c>
      <c r="BN289">
        <v>0.23428615291152108</v>
      </c>
      <c r="BP289">
        <f t="shared" si="73"/>
        <v>2.4812416647843127</v>
      </c>
      <c r="BQ289">
        <f t="shared" si="52"/>
        <v>1.9910216633027502</v>
      </c>
      <c r="BR289">
        <f t="shared" si="67"/>
        <v>1.9015712078882814</v>
      </c>
      <c r="BT289">
        <f t="shared" si="50"/>
        <v>1.2134982089888029</v>
      </c>
      <c r="BU289">
        <f t="shared" si="70"/>
        <v>1.5820120611140811</v>
      </c>
      <c r="BV289">
        <f t="shared" si="59"/>
        <v>1.5673353267896886</v>
      </c>
      <c r="BY289">
        <f t="shared" ref="BY289:BY352" si="79">$BV$5*K289/($BV$4*AG289*414.8987)</f>
        <v>1.6344561166836473</v>
      </c>
      <c r="CA289">
        <f t="shared" si="54"/>
        <v>1.1635664670621177</v>
      </c>
      <c r="CC289">
        <f t="shared" si="47"/>
        <v>1.5629926838060777</v>
      </c>
      <c r="CD289">
        <f t="shared" si="56"/>
        <v>1.6233749867534024</v>
      </c>
      <c r="CE289">
        <f t="shared" si="75"/>
        <v>1.3631186463619374</v>
      </c>
      <c r="CF289">
        <f t="shared" si="77"/>
        <v>1.8076721546421191</v>
      </c>
      <c r="CH289">
        <f t="shared" si="68"/>
        <v>1.8764004902451095</v>
      </c>
    </row>
    <row r="290" spans="1:86">
      <c r="A290">
        <v>1542</v>
      </c>
      <c r="B290">
        <v>6.08</v>
      </c>
      <c r="C290">
        <v>5.0756740549999995</v>
      </c>
      <c r="D290">
        <v>2.9125973520249224</v>
      </c>
      <c r="E290">
        <v>4.2</v>
      </c>
      <c r="F290">
        <v>4.049220772058824</v>
      </c>
      <c r="G290">
        <v>4.95</v>
      </c>
      <c r="H290">
        <v>5.5</v>
      </c>
      <c r="I290">
        <f t="shared" si="60"/>
        <v>5.5</v>
      </c>
      <c r="J290">
        <v>6</v>
      </c>
      <c r="K290">
        <v>6.6672000000000002</v>
      </c>
      <c r="L290">
        <f t="shared" si="61"/>
        <v>6.3920000000000003</v>
      </c>
      <c r="M290">
        <v>3.4</v>
      </c>
      <c r="N290">
        <f t="shared" si="62"/>
        <v>2.9931957186544342</v>
      </c>
      <c r="O290">
        <f t="shared" si="71"/>
        <v>4.6192320000000002</v>
      </c>
      <c r="P290">
        <v>3.6830000000000003</v>
      </c>
      <c r="Q290">
        <v>2.88</v>
      </c>
      <c r="R290">
        <v>3.85</v>
      </c>
      <c r="T290">
        <v>3.08</v>
      </c>
      <c r="V290">
        <v>0.29277240847102293</v>
      </c>
      <c r="W290">
        <f t="shared" si="57"/>
        <v>1542</v>
      </c>
      <c r="X290">
        <v>0.52260886348891311</v>
      </c>
      <c r="Y290">
        <v>0.46051819404484678</v>
      </c>
      <c r="Z290">
        <v>0.36199371943043185</v>
      </c>
      <c r="AB290">
        <v>0.63729936081686267</v>
      </c>
      <c r="AC290">
        <v>0.58677334219879163</v>
      </c>
      <c r="AD290">
        <v>0.57417123901592848</v>
      </c>
      <c r="AG290">
        <v>0.85605009448762504</v>
      </c>
      <c r="AI290">
        <v>0.57159529579072088</v>
      </c>
      <c r="AK290">
        <v>0.61061474004105132</v>
      </c>
      <c r="AL290">
        <v>0.40780313316169042</v>
      </c>
      <c r="AM290">
        <v>0.40465558721757167</v>
      </c>
      <c r="AN290">
        <v>0.40895646633678467</v>
      </c>
      <c r="AP290">
        <v>0.30837888497200938</v>
      </c>
      <c r="AR290">
        <v>0.21262612451985699</v>
      </c>
      <c r="AT290">
        <f t="shared" si="72"/>
        <v>11.633939691359606</v>
      </c>
      <c r="AU290">
        <f t="shared" si="51"/>
        <v>11.021658037913944</v>
      </c>
      <c r="AV290">
        <f t="shared" si="63"/>
        <v>8.0459886337466333</v>
      </c>
      <c r="AW290">
        <f t="shared" si="64"/>
        <v>11.602411242405985</v>
      </c>
      <c r="AX290">
        <f t="shared" si="49"/>
        <v>6.3537185520925492</v>
      </c>
      <c r="AY290">
        <f t="shared" si="69"/>
        <v>8.4359660605082514</v>
      </c>
      <c r="AZ290">
        <f t="shared" si="58"/>
        <v>9.5790238630316011</v>
      </c>
      <c r="BA290">
        <f t="shared" si="65"/>
        <v>9.5790238630316011</v>
      </c>
      <c r="BC290">
        <f t="shared" si="78"/>
        <v>7.7883292612572461</v>
      </c>
      <c r="BE290">
        <f t="shared" si="53"/>
        <v>5.9482644889450729</v>
      </c>
      <c r="BG290">
        <f t="shared" si="46"/>
        <v>7.5648878041978671</v>
      </c>
      <c r="BH290">
        <f t="shared" si="55"/>
        <v>9.0313185468825772</v>
      </c>
      <c r="BI290">
        <f t="shared" si="74"/>
        <v>7.1171635607529788</v>
      </c>
      <c r="BJ290">
        <f t="shared" si="76"/>
        <v>9.4142049751316073</v>
      </c>
      <c r="BL290">
        <f t="shared" si="66"/>
        <v>9.9877136538695321</v>
      </c>
      <c r="BN290">
        <v>0.25859208401415501</v>
      </c>
      <c r="BP290">
        <f t="shared" si="73"/>
        <v>2.2254312846323741</v>
      </c>
      <c r="BQ290">
        <f t="shared" si="52"/>
        <v>2.108309244916422</v>
      </c>
      <c r="BR290">
        <f t="shared" si="67"/>
        <v>1.5390998489217436</v>
      </c>
      <c r="BT290">
        <f t="shared" si="50"/>
        <v>1.2153891471585769</v>
      </c>
      <c r="BU290">
        <f t="shared" si="70"/>
        <v>1.6136977915653945</v>
      </c>
      <c r="BV290">
        <f t="shared" si="59"/>
        <v>1.8323508584854376</v>
      </c>
      <c r="BY290">
        <f t="shared" si="79"/>
        <v>1.4898127421007852</v>
      </c>
      <c r="CA290">
        <f t="shared" si="54"/>
        <v>1.1378307120499749</v>
      </c>
      <c r="CC290">
        <f t="shared" si="47"/>
        <v>1.4470711066775686</v>
      </c>
      <c r="CD290">
        <f t="shared" si="56"/>
        <v>1.7275814873477526</v>
      </c>
      <c r="CE290">
        <f t="shared" si="75"/>
        <v>1.3614268997550749</v>
      </c>
      <c r="CF290">
        <f t="shared" si="77"/>
        <v>1.8008230081473982</v>
      </c>
      <c r="CH290">
        <f t="shared" si="68"/>
        <v>1.9105282489799129</v>
      </c>
    </row>
    <row r="291" spans="1:86">
      <c r="A291">
        <v>1543</v>
      </c>
      <c r="B291">
        <v>6.72</v>
      </c>
      <c r="C291">
        <v>5.0757066499999999</v>
      </c>
      <c r="D291">
        <v>2.9125973520249224</v>
      </c>
      <c r="E291">
        <v>4.2</v>
      </c>
      <c r="F291">
        <v>3.9824200677966104</v>
      </c>
      <c r="G291">
        <v>4.95</v>
      </c>
      <c r="H291">
        <v>4.742</v>
      </c>
      <c r="I291">
        <f t="shared" si="60"/>
        <v>4.742</v>
      </c>
      <c r="J291">
        <v>6</v>
      </c>
      <c r="K291">
        <v>6.6672000000000002</v>
      </c>
      <c r="L291">
        <f t="shared" si="61"/>
        <v>6.3920000000000003</v>
      </c>
      <c r="M291">
        <v>3.4</v>
      </c>
      <c r="N291">
        <f t="shared" si="62"/>
        <v>2.9931957186544342</v>
      </c>
      <c r="O291">
        <f t="shared" si="71"/>
        <v>4.6297173333333337</v>
      </c>
      <c r="P291">
        <v>3.6830000000000003</v>
      </c>
      <c r="Q291">
        <v>2.88</v>
      </c>
      <c r="R291">
        <v>3.85</v>
      </c>
      <c r="T291">
        <v>3.08</v>
      </c>
      <c r="V291">
        <v>0.31208409960870581</v>
      </c>
      <c r="W291">
        <f t="shared" si="57"/>
        <v>1543</v>
      </c>
      <c r="X291">
        <v>0.54792880640899888</v>
      </c>
      <c r="Y291">
        <v>0.49066530797534441</v>
      </c>
      <c r="Z291">
        <v>0.37315651208997869</v>
      </c>
      <c r="AB291">
        <v>0.6956312038414405</v>
      </c>
      <c r="AC291">
        <v>0.69878951300445757</v>
      </c>
      <c r="AD291">
        <v>0.60555480078654866</v>
      </c>
      <c r="AG291">
        <v>0.78661035690598979</v>
      </c>
      <c r="AI291">
        <v>0.59671521898425084</v>
      </c>
      <c r="AK291">
        <v>0.66060003452548199</v>
      </c>
      <c r="AL291">
        <v>0.41303539348783952</v>
      </c>
      <c r="AM291">
        <v>0.38903350757268496</v>
      </c>
      <c r="AN291">
        <v>0.42426573059158684</v>
      </c>
      <c r="AP291">
        <v>0.3095337941564838</v>
      </c>
      <c r="AR291">
        <v>0.17361457580316236</v>
      </c>
      <c r="AT291">
        <f t="shared" si="72"/>
        <v>12.264367051700303</v>
      </c>
      <c r="AU291">
        <f t="shared" si="51"/>
        <v>10.344539480372333</v>
      </c>
      <c r="AV291">
        <f t="shared" si="63"/>
        <v>7.8052968597868446</v>
      </c>
      <c r="AW291">
        <f t="shared" si="64"/>
        <v>11.255330843555694</v>
      </c>
      <c r="AX291">
        <f t="shared" si="49"/>
        <v>5.724901421622179</v>
      </c>
      <c r="AY291">
        <f t="shared" si="69"/>
        <v>7.0836781432471554</v>
      </c>
      <c r="AZ291">
        <f t="shared" si="58"/>
        <v>7.8308354484856979</v>
      </c>
      <c r="BA291">
        <f t="shared" si="65"/>
        <v>7.8308354484856979</v>
      </c>
      <c r="BC291">
        <f t="shared" si="78"/>
        <v>8.4758609411455001</v>
      </c>
      <c r="BE291">
        <f t="shared" si="53"/>
        <v>5.6978603726373809</v>
      </c>
      <c r="BG291">
        <f t="shared" si="46"/>
        <v>7.0083516369461334</v>
      </c>
      <c r="BH291">
        <f t="shared" si="55"/>
        <v>8.9169113787059366</v>
      </c>
      <c r="BI291">
        <f t="shared" si="74"/>
        <v>7.4029612975224657</v>
      </c>
      <c r="BJ291">
        <f t="shared" si="76"/>
        <v>9.0745014796072372</v>
      </c>
      <c r="BL291">
        <f t="shared" si="66"/>
        <v>9.9504482487715578</v>
      </c>
      <c r="BN291">
        <v>0.25951983672689211</v>
      </c>
      <c r="BP291">
        <f t="shared" si="73"/>
        <v>2.346024377566521</v>
      </c>
      <c r="BQ291">
        <f t="shared" si="52"/>
        <v>1.9787846933599622</v>
      </c>
      <c r="BR291">
        <f t="shared" si="67"/>
        <v>1.4930584375053175</v>
      </c>
      <c r="BT291">
        <f t="shared" si="50"/>
        <v>1.0951040716307374</v>
      </c>
      <c r="BU291">
        <f t="shared" si="70"/>
        <v>1.3550215463087458</v>
      </c>
      <c r="BV291">
        <f t="shared" si="59"/>
        <v>1.4979436591725741</v>
      </c>
      <c r="BY291">
        <f t="shared" si="79"/>
        <v>1.6213291974194874</v>
      </c>
      <c r="CA291">
        <f t="shared" si="54"/>
        <v>1.0899314475690245</v>
      </c>
      <c r="CC291">
        <f t="shared" si="47"/>
        <v>1.3406125010384793</v>
      </c>
      <c r="CD291">
        <f t="shared" si="56"/>
        <v>1.705696786377918</v>
      </c>
      <c r="CE291">
        <f t="shared" si="75"/>
        <v>1.4160965337189086</v>
      </c>
      <c r="CF291">
        <f t="shared" si="77"/>
        <v>1.735841857608998</v>
      </c>
      <c r="CH291">
        <f t="shared" si="68"/>
        <v>1.9033998298424881</v>
      </c>
    </row>
    <row r="292" spans="1:86">
      <c r="A292">
        <v>1544</v>
      </c>
      <c r="B292">
        <v>6.72</v>
      </c>
      <c r="C292">
        <v>5.0757066499999999</v>
      </c>
      <c r="D292">
        <v>3.1585937500000001</v>
      </c>
      <c r="E292">
        <v>4.2</v>
      </c>
      <c r="F292">
        <v>3.9596020222446917</v>
      </c>
      <c r="G292">
        <v>4.95</v>
      </c>
      <c r="H292">
        <v>4.2</v>
      </c>
      <c r="I292">
        <f t="shared" si="60"/>
        <v>4.2</v>
      </c>
      <c r="J292">
        <v>6</v>
      </c>
      <c r="K292">
        <v>6.3894000000000002</v>
      </c>
      <c r="L292">
        <f t="shared" si="61"/>
        <v>6.1256666666666666</v>
      </c>
      <c r="M292">
        <v>3.4</v>
      </c>
      <c r="N292">
        <f t="shared" si="62"/>
        <v>2.9931957186544342</v>
      </c>
      <c r="O292">
        <f t="shared" si="71"/>
        <v>4.6402026666666671</v>
      </c>
      <c r="P292">
        <v>3.6830000000000003</v>
      </c>
      <c r="Q292">
        <v>2.8</v>
      </c>
      <c r="R292">
        <v>3.85</v>
      </c>
      <c r="T292">
        <v>3.08</v>
      </c>
      <c r="V292">
        <v>0.29953038587138664</v>
      </c>
      <c r="W292">
        <f t="shared" si="57"/>
        <v>1544</v>
      </c>
      <c r="X292">
        <v>0.62517615814943417</v>
      </c>
      <c r="Y292">
        <v>0.61281982240926958</v>
      </c>
      <c r="Z292">
        <v>0.40627185854110248</v>
      </c>
      <c r="AB292">
        <v>0.76253585106539878</v>
      </c>
      <c r="AC292">
        <v>0.71533253438214872</v>
      </c>
      <c r="AD292">
        <v>0.55018665629933006</v>
      </c>
      <c r="AG292">
        <v>0.78084720366207105</v>
      </c>
      <c r="AI292">
        <v>0.55214888389438621</v>
      </c>
      <c r="AK292">
        <v>0.65567408689767148</v>
      </c>
      <c r="AL292">
        <v>0.42130848597291637</v>
      </c>
      <c r="AM292">
        <v>0.40811604751495234</v>
      </c>
      <c r="AN292">
        <v>0.48038452484954891</v>
      </c>
      <c r="AP292">
        <v>0.31703657598952123</v>
      </c>
      <c r="AR292">
        <v>0.19110571583191932</v>
      </c>
      <c r="AT292">
        <f t="shared" si="72"/>
        <v>10.748970370034067</v>
      </c>
      <c r="AU292">
        <f t="shared" si="51"/>
        <v>8.282543195233341</v>
      </c>
      <c r="AV292">
        <f t="shared" si="63"/>
        <v>7.7745816836596013</v>
      </c>
      <c r="AW292">
        <f t="shared" si="64"/>
        <v>10.33790530085432</v>
      </c>
      <c r="AX292">
        <f t="shared" si="49"/>
        <v>5.192676536732562</v>
      </c>
      <c r="AY292">
        <f t="shared" si="69"/>
        <v>6.9198586141135658</v>
      </c>
      <c r="AZ292">
        <f t="shared" si="58"/>
        <v>7.6337729239928755</v>
      </c>
      <c r="BA292">
        <f t="shared" si="65"/>
        <v>7.6337729239928755</v>
      </c>
      <c r="BC292">
        <f t="shared" si="78"/>
        <v>8.1826508054771168</v>
      </c>
      <c r="BE292">
        <f t="shared" si="53"/>
        <v>6.1577594362218147</v>
      </c>
      <c r="BG292">
        <f t="shared" si="46"/>
        <v>7.076995658958908</v>
      </c>
      <c r="BH292">
        <f t="shared" si="55"/>
        <v>8.7418130007397004</v>
      </c>
      <c r="BI292">
        <f t="shared" si="74"/>
        <v>6.8607936812320887</v>
      </c>
      <c r="BJ292">
        <f t="shared" si="76"/>
        <v>8.0144130396493871</v>
      </c>
      <c r="BL292">
        <f t="shared" si="66"/>
        <v>9.7149673989092058</v>
      </c>
      <c r="BN292">
        <v>0.21242217707085606</v>
      </c>
      <c r="BP292">
        <f t="shared" si="73"/>
        <v>2.0561474078145823</v>
      </c>
      <c r="BQ292">
        <f t="shared" si="52"/>
        <v>1.584349861868432</v>
      </c>
      <c r="BR292">
        <f t="shared" si="67"/>
        <v>1.4871829975700974</v>
      </c>
      <c r="BT292">
        <f t="shared" si="50"/>
        <v>0.99329591887119717</v>
      </c>
      <c r="BU292">
        <f t="shared" si="70"/>
        <v>1.3236848611582805</v>
      </c>
      <c r="BV292">
        <f t="shared" si="59"/>
        <v>1.4602479929864529</v>
      </c>
      <c r="BY292">
        <f t="shared" si="79"/>
        <v>1.5652416616234806</v>
      </c>
      <c r="CA292">
        <f t="shared" si="54"/>
        <v>1.1779045496329843</v>
      </c>
      <c r="CC292">
        <f t="shared" si="47"/>
        <v>1.353743268271498</v>
      </c>
      <c r="CD292">
        <f t="shared" si="56"/>
        <v>1.6722025945089463</v>
      </c>
      <c r="CE292">
        <f t="shared" si="75"/>
        <v>1.3123864572687733</v>
      </c>
      <c r="CF292">
        <f t="shared" si="77"/>
        <v>1.5330598214848601</v>
      </c>
      <c r="CH292">
        <f t="shared" si="68"/>
        <v>1.8583552048815475</v>
      </c>
    </row>
    <row r="293" spans="1:86">
      <c r="A293">
        <v>1545</v>
      </c>
      <c r="B293">
        <v>7.2</v>
      </c>
      <c r="C293">
        <v>5.0757066499999999</v>
      </c>
      <c r="D293">
        <v>2.1057291666666669</v>
      </c>
      <c r="E293">
        <v>4.2</v>
      </c>
      <c r="F293">
        <v>4.5</v>
      </c>
      <c r="G293">
        <v>5.4450000000000003</v>
      </c>
      <c r="H293">
        <v>4.2</v>
      </c>
      <c r="I293">
        <f t="shared" si="60"/>
        <v>4.2</v>
      </c>
      <c r="J293">
        <v>6</v>
      </c>
      <c r="K293">
        <v>6.3894000000000002</v>
      </c>
      <c r="L293">
        <f t="shared" si="61"/>
        <v>6.1256666666666666</v>
      </c>
      <c r="M293">
        <v>3.4</v>
      </c>
      <c r="N293">
        <f t="shared" si="62"/>
        <v>2.9931957186544342</v>
      </c>
      <c r="O293">
        <f t="shared" si="71"/>
        <v>4.6506879999999997</v>
      </c>
      <c r="P293">
        <v>3.6830000000000003</v>
      </c>
      <c r="Q293">
        <v>2.8</v>
      </c>
      <c r="R293">
        <v>3.85</v>
      </c>
      <c r="T293">
        <v>3.08</v>
      </c>
      <c r="V293">
        <v>0.3634737326605596</v>
      </c>
      <c r="W293">
        <f t="shared" si="57"/>
        <v>1545</v>
      </c>
      <c r="X293">
        <v>0.66900722641497323</v>
      </c>
      <c r="Y293">
        <v>0.68178819701694227</v>
      </c>
      <c r="Z293">
        <v>0.32697774338259677</v>
      </c>
      <c r="AB293">
        <v>0.81455176388655715</v>
      </c>
      <c r="AC293">
        <v>0.7428095250866279</v>
      </c>
      <c r="AD293">
        <v>0.57729670762015484</v>
      </c>
      <c r="AG293">
        <v>0.88029034878094536</v>
      </c>
      <c r="AI293">
        <v>0.51659437795866037</v>
      </c>
      <c r="AK293">
        <v>0.62714527956206734</v>
      </c>
      <c r="AL293">
        <v>0.41689987044314231</v>
      </c>
      <c r="AM293">
        <v>0.40240509189510959</v>
      </c>
      <c r="AN293">
        <v>0.46933500312368354</v>
      </c>
      <c r="AP293">
        <v>0.32670988426692638</v>
      </c>
      <c r="AR293">
        <v>0.25579241899847838</v>
      </c>
      <c r="AT293">
        <f t="shared" si="72"/>
        <v>10.762215587091385</v>
      </c>
      <c r="AU293">
        <f t="shared" si="51"/>
        <v>7.4446971540545306</v>
      </c>
      <c r="AV293">
        <f t="shared" si="63"/>
        <v>6.4399770604654041</v>
      </c>
      <c r="AW293">
        <f t="shared" si="64"/>
        <v>12.844910961066786</v>
      </c>
      <c r="AX293">
        <f t="shared" si="49"/>
        <v>5.5245107794361319</v>
      </c>
      <c r="AY293">
        <f t="shared" si="69"/>
        <v>7.3302775692934121</v>
      </c>
      <c r="AZ293">
        <f t="shared" si="58"/>
        <v>7.2752883301795706</v>
      </c>
      <c r="BA293">
        <f t="shared" si="65"/>
        <v>7.2752883301795706</v>
      </c>
      <c r="BC293">
        <f t="shared" si="78"/>
        <v>7.258287005927361</v>
      </c>
      <c r="BE293">
        <f t="shared" si="53"/>
        <v>6.5815660120716206</v>
      </c>
      <c r="BG293">
        <f t="shared" si="46"/>
        <v>7.4156469825421532</v>
      </c>
      <c r="BH293">
        <f t="shared" si="55"/>
        <v>8.8342555637764235</v>
      </c>
      <c r="BI293">
        <f t="shared" si="74"/>
        <v>6.9581624497183157</v>
      </c>
      <c r="BJ293">
        <f t="shared" si="76"/>
        <v>8.2030958150918316</v>
      </c>
      <c r="BL293">
        <f t="shared" si="66"/>
        <v>9.4273242051152586</v>
      </c>
      <c r="BN293">
        <v>0.23040172363289854</v>
      </c>
      <c r="BP293">
        <f t="shared" si="73"/>
        <v>2.0586810568787075</v>
      </c>
      <c r="BQ293">
        <f t="shared" si="52"/>
        <v>1.4240800958897153</v>
      </c>
      <c r="BR293">
        <f t="shared" si="67"/>
        <v>1.2318893515769689</v>
      </c>
      <c r="BT293">
        <f t="shared" si="50"/>
        <v>1.0567717769739577</v>
      </c>
      <c r="BU293">
        <f t="shared" si="70"/>
        <v>1.4021930197781591</v>
      </c>
      <c r="BV293">
        <f t="shared" si="59"/>
        <v>1.3916742465776279</v>
      </c>
      <c r="BY293">
        <f t="shared" si="79"/>
        <v>1.388422099852203</v>
      </c>
      <c r="CA293">
        <f t="shared" si="54"/>
        <v>1.2589735973975649</v>
      </c>
      <c r="CC293">
        <f t="shared" si="47"/>
        <v>1.4185231511037977</v>
      </c>
      <c r="CD293">
        <f t="shared" si="56"/>
        <v>1.6898857334344741</v>
      </c>
      <c r="CE293">
        <f t="shared" si="75"/>
        <v>1.3310119194324037</v>
      </c>
      <c r="CF293">
        <f t="shared" si="77"/>
        <v>1.5691525435102918</v>
      </c>
      <c r="CH293">
        <f t="shared" si="68"/>
        <v>1.8033325574153551</v>
      </c>
    </row>
    <row r="294" spans="1:86">
      <c r="A294">
        <v>1546</v>
      </c>
      <c r="B294">
        <v>7.2</v>
      </c>
      <c r="C294">
        <v>5.0757066499999999</v>
      </c>
      <c r="D294">
        <v>1.4038194444444447</v>
      </c>
      <c r="E294">
        <v>4.2</v>
      </c>
      <c r="F294">
        <v>4.5</v>
      </c>
      <c r="G294">
        <v>4.8600000000000003</v>
      </c>
      <c r="H294">
        <v>4.2</v>
      </c>
      <c r="I294">
        <f t="shared" si="60"/>
        <v>4.2</v>
      </c>
      <c r="J294">
        <v>6</v>
      </c>
      <c r="K294">
        <v>6.6672000000000002</v>
      </c>
      <c r="L294">
        <f t="shared" si="61"/>
        <v>6.3920000000000003</v>
      </c>
      <c r="M294">
        <v>3.4</v>
      </c>
      <c r="N294">
        <f t="shared" si="62"/>
        <v>2.9931957186544342</v>
      </c>
      <c r="O294">
        <f t="shared" si="71"/>
        <v>4.6611733333333332</v>
      </c>
      <c r="P294">
        <v>3.6830000000000003</v>
      </c>
      <c r="Q294">
        <v>2.8</v>
      </c>
      <c r="R294">
        <v>3.85</v>
      </c>
      <c r="T294">
        <v>3.08</v>
      </c>
      <c r="V294">
        <v>0.41202525373417526</v>
      </c>
      <c r="W294">
        <f t="shared" si="57"/>
        <v>1546</v>
      </c>
      <c r="X294">
        <v>0.55019100059321424</v>
      </c>
      <c r="Y294">
        <v>0.82196205106472031</v>
      </c>
      <c r="Z294">
        <v>0.19311056660205433</v>
      </c>
      <c r="AB294">
        <v>0.94671458822170373</v>
      </c>
      <c r="AC294">
        <v>0.73077543643954279</v>
      </c>
      <c r="AD294">
        <v>0.54457685404662648</v>
      </c>
      <c r="AG294">
        <v>1.0286830506928353</v>
      </c>
      <c r="AI294">
        <v>0.55549090596086259</v>
      </c>
      <c r="AK294">
        <v>0.60398171709976145</v>
      </c>
      <c r="AL294">
        <v>0.4110738278969</v>
      </c>
      <c r="AM294">
        <v>0.43421623221802097</v>
      </c>
      <c r="AN294">
        <v>0.46633686323336027</v>
      </c>
      <c r="AP294">
        <v>0.31934793629579922</v>
      </c>
      <c r="AR294">
        <v>0.34941196828291593</v>
      </c>
      <c r="AT294">
        <f t="shared" si="72"/>
        <v>13.086364539290869</v>
      </c>
      <c r="AU294">
        <f t="shared" si="51"/>
        <v>6.1751106920632575</v>
      </c>
      <c r="AV294">
        <f t="shared" si="63"/>
        <v>7.2695112916183158</v>
      </c>
      <c r="AW294">
        <f t="shared" si="64"/>
        <v>21.749198264510298</v>
      </c>
      <c r="AX294">
        <f t="shared" si="49"/>
        <v>4.7532805092321873</v>
      </c>
      <c r="AY294">
        <f t="shared" si="69"/>
        <v>6.6504698401997659</v>
      </c>
      <c r="AZ294">
        <f t="shared" si="58"/>
        <v>7.7124100460582516</v>
      </c>
      <c r="BA294">
        <f t="shared" si="65"/>
        <v>7.7124100460582516</v>
      </c>
      <c r="BC294">
        <f t="shared" si="78"/>
        <v>6.4812966399218199</v>
      </c>
      <c r="BE294">
        <f t="shared" si="53"/>
        <v>6.1207122628206427</v>
      </c>
      <c r="BG294">
        <f t="shared" si="46"/>
        <v>7.7174079965791966</v>
      </c>
      <c r="BH294">
        <f t="shared" si="55"/>
        <v>8.9594611723218751</v>
      </c>
      <c r="BI294">
        <f t="shared" si="74"/>
        <v>6.4484001109247187</v>
      </c>
      <c r="BJ294">
        <f t="shared" si="76"/>
        <v>8.2558345769749195</v>
      </c>
      <c r="BL294">
        <f t="shared" si="66"/>
        <v>9.6446529002996879</v>
      </c>
      <c r="BN294">
        <v>0.3150662338449432</v>
      </c>
      <c r="BP294">
        <f t="shared" si="73"/>
        <v>2.5032625078390938</v>
      </c>
      <c r="BQ294">
        <f t="shared" si="52"/>
        <v>1.1812236340189799</v>
      </c>
      <c r="BR294">
        <f t="shared" si="67"/>
        <v>1.3905691693047681</v>
      </c>
      <c r="BT294">
        <f t="shared" si="50"/>
        <v>0.90924479845248329</v>
      </c>
      <c r="BU294">
        <f t="shared" si="70"/>
        <v>1.2721540623832299</v>
      </c>
      <c r="BV294">
        <f t="shared" si="59"/>
        <v>1.4752903188210722</v>
      </c>
      <c r="BY294">
        <f t="shared" si="79"/>
        <v>1.2397932850018987</v>
      </c>
      <c r="CA294">
        <f t="shared" si="54"/>
        <v>1.1708178755671559</v>
      </c>
      <c r="CC294">
        <f t="shared" si="47"/>
        <v>1.4762463660194789</v>
      </c>
      <c r="CD294">
        <f t="shared" si="56"/>
        <v>1.7138360448217178</v>
      </c>
      <c r="CE294">
        <f t="shared" si="75"/>
        <v>1.233500578770979</v>
      </c>
      <c r="CF294">
        <f t="shared" si="77"/>
        <v>1.5792408277648997</v>
      </c>
      <c r="CH294">
        <f t="shared" si="68"/>
        <v>1.8449048957755896</v>
      </c>
    </row>
    <row r="295" spans="1:86">
      <c r="A295">
        <v>1547</v>
      </c>
      <c r="B295">
        <v>7.68</v>
      </c>
      <c r="C295">
        <v>5.0757066499999999</v>
      </c>
      <c r="D295">
        <v>1.4038194444444447</v>
      </c>
      <c r="E295">
        <v>4.2</v>
      </c>
      <c r="F295">
        <v>4.5</v>
      </c>
      <c r="G295">
        <v>4.8600000000000003</v>
      </c>
      <c r="H295">
        <v>4.2</v>
      </c>
      <c r="I295">
        <f t="shared" si="60"/>
        <v>4.2</v>
      </c>
      <c r="J295">
        <v>6</v>
      </c>
      <c r="K295">
        <v>6.6672000000000002</v>
      </c>
      <c r="L295">
        <f t="shared" si="61"/>
        <v>6.3920000000000003</v>
      </c>
      <c r="M295">
        <v>3.4</v>
      </c>
      <c r="N295">
        <f t="shared" si="62"/>
        <v>2.9931957186544342</v>
      </c>
      <c r="O295">
        <f t="shared" si="71"/>
        <v>4.6716586666666666</v>
      </c>
      <c r="P295">
        <v>3.6830000000000003</v>
      </c>
      <c r="Q295">
        <v>2.71</v>
      </c>
      <c r="R295">
        <v>3.85</v>
      </c>
      <c r="T295">
        <v>3.08</v>
      </c>
      <c r="V295">
        <v>0.43035884699449678</v>
      </c>
      <c r="W295">
        <f t="shared" si="57"/>
        <v>1547</v>
      </c>
      <c r="X295">
        <v>0.48628205691843779</v>
      </c>
      <c r="Y295">
        <v>0.58993563275318095</v>
      </c>
      <c r="Z295">
        <v>0.17776218157732521</v>
      </c>
      <c r="AB295">
        <v>0.64024827540212192</v>
      </c>
      <c r="AC295">
        <v>0.61850412594524617</v>
      </c>
      <c r="AD295">
        <v>0.67915483326277382</v>
      </c>
      <c r="AG295">
        <v>0.8922665712531993</v>
      </c>
      <c r="AI295">
        <v>0.52265598429439131</v>
      </c>
      <c r="AK295">
        <v>0.57569888367638167</v>
      </c>
      <c r="AL295">
        <v>0.41939044527222857</v>
      </c>
      <c r="AM295">
        <v>0.32993444463571825</v>
      </c>
      <c r="AN295">
        <v>0.4658405507179858</v>
      </c>
      <c r="AP295">
        <v>0.31564535400507571</v>
      </c>
      <c r="AR295">
        <v>0.28750116120340813</v>
      </c>
      <c r="AT295">
        <f t="shared" si="72"/>
        <v>15.79330327067391</v>
      </c>
      <c r="AU295">
        <f t="shared" si="51"/>
        <v>8.603831279545016</v>
      </c>
      <c r="AV295">
        <f t="shared" si="63"/>
        <v>7.8971771835157965</v>
      </c>
      <c r="AW295">
        <f t="shared" si="64"/>
        <v>23.627072770667095</v>
      </c>
      <c r="AX295">
        <f t="shared" si="49"/>
        <v>7.0285234226889193</v>
      </c>
      <c r="AY295">
        <f t="shared" si="69"/>
        <v>7.857667873391418</v>
      </c>
      <c r="AZ295">
        <f t="shared" si="58"/>
        <v>6.1841568288964321</v>
      </c>
      <c r="BA295">
        <f t="shared" si="65"/>
        <v>6.1841568288964321</v>
      </c>
      <c r="BC295">
        <f t="shared" si="78"/>
        <v>7.472206417680578</v>
      </c>
      <c r="BE295">
        <f t="shared" si="53"/>
        <v>6.5052349961899898</v>
      </c>
      <c r="BG295">
        <f t="shared" si="46"/>
        <v>8.1147606832823946</v>
      </c>
      <c r="BH295">
        <f t="shared" si="55"/>
        <v>8.7817928174528284</v>
      </c>
      <c r="BI295">
        <f t="shared" si="74"/>
        <v>8.2137528956460439</v>
      </c>
      <c r="BJ295">
        <f t="shared" si="76"/>
        <v>8.2646304493374672</v>
      </c>
      <c r="BL295">
        <f t="shared" si="66"/>
        <v>9.7577865820590297</v>
      </c>
      <c r="BN295">
        <v>0.34362004791378298</v>
      </c>
      <c r="BP295">
        <f t="shared" si="73"/>
        <v>3.0210669918074031</v>
      </c>
      <c r="BQ295">
        <f t="shared" si="52"/>
        <v>1.6458083680301783</v>
      </c>
      <c r="BR295">
        <f t="shared" si="67"/>
        <v>1.5106340268837308</v>
      </c>
      <c r="BT295">
        <f t="shared" si="50"/>
        <v>1.3444711185188705</v>
      </c>
      <c r="BU295">
        <f t="shared" si="70"/>
        <v>1.5030763759832078</v>
      </c>
      <c r="BV295">
        <f t="shared" si="59"/>
        <v>1.18295405006442</v>
      </c>
      <c r="BY295">
        <f t="shared" si="79"/>
        <v>1.4293422837224468</v>
      </c>
      <c r="CA295">
        <f t="shared" si="54"/>
        <v>1.2443724016515605</v>
      </c>
      <c r="CC295">
        <f t="shared" si="47"/>
        <v>1.5522551062640899</v>
      </c>
      <c r="CD295">
        <f t="shared" si="56"/>
        <v>1.6798502476021919</v>
      </c>
      <c r="CE295">
        <f t="shared" si="75"/>
        <v>1.5711911135130059</v>
      </c>
      <c r="CF295">
        <f t="shared" si="77"/>
        <v>1.5809233712583808</v>
      </c>
      <c r="CH295">
        <f t="shared" si="68"/>
        <v>1.8665459942694957</v>
      </c>
    </row>
    <row r="296" spans="1:86">
      <c r="A296">
        <v>1548</v>
      </c>
      <c r="B296">
        <v>7.68</v>
      </c>
      <c r="C296">
        <v>5.0757066499999999</v>
      </c>
      <c r="D296">
        <v>1.4038194444444447</v>
      </c>
      <c r="E296">
        <v>4.2</v>
      </c>
      <c r="F296">
        <v>4.5</v>
      </c>
      <c r="G296">
        <v>6.0750000000000002</v>
      </c>
      <c r="H296">
        <v>4.2</v>
      </c>
      <c r="I296">
        <f t="shared" si="60"/>
        <v>4.2</v>
      </c>
      <c r="J296">
        <v>6</v>
      </c>
      <c r="K296">
        <v>6.6672000000000002</v>
      </c>
      <c r="L296">
        <f t="shared" si="61"/>
        <v>6.3920000000000003</v>
      </c>
      <c r="M296">
        <v>3.4</v>
      </c>
      <c r="N296">
        <f t="shared" si="62"/>
        <v>2.9931957186544342</v>
      </c>
      <c r="O296">
        <f t="shared" si="71"/>
        <v>4.6821440000000001</v>
      </c>
      <c r="P296">
        <v>3.6830000000000003</v>
      </c>
      <c r="Q296">
        <v>2.31</v>
      </c>
      <c r="R296">
        <v>3.85</v>
      </c>
      <c r="T296">
        <v>3.08</v>
      </c>
      <c r="V296">
        <v>0.43035884699449678</v>
      </c>
      <c r="W296">
        <f t="shared" si="57"/>
        <v>1548</v>
      </c>
      <c r="X296">
        <v>0.56674382766144249</v>
      </c>
      <c r="Y296">
        <v>0.5237360839908286</v>
      </c>
      <c r="Z296">
        <v>0.20250671009197746</v>
      </c>
      <c r="AB296">
        <v>0.65322653389831808</v>
      </c>
      <c r="AC296">
        <v>0.63221560171024305</v>
      </c>
      <c r="AD296">
        <v>0.68354219925989201</v>
      </c>
      <c r="AF296">
        <v>0.62758532046564486</v>
      </c>
      <c r="AG296">
        <v>0.88286498217924525</v>
      </c>
      <c r="AI296">
        <v>0.53524856522104602</v>
      </c>
      <c r="AK296">
        <v>0.61841106505091015</v>
      </c>
      <c r="AL296">
        <v>0.41079950647618035</v>
      </c>
      <c r="AM296">
        <v>0.3343656777579338</v>
      </c>
      <c r="AN296">
        <v>0.46386500485322285</v>
      </c>
      <c r="AP296">
        <v>0.33231739817702749</v>
      </c>
      <c r="AR296">
        <v>0.30577330661464103</v>
      </c>
      <c r="AT296">
        <f t="shared" si="72"/>
        <v>13.55109597168445</v>
      </c>
      <c r="AU296">
        <f t="shared" si="51"/>
        <v>9.6913441810682706</v>
      </c>
      <c r="AV296">
        <f t="shared" si="63"/>
        <v>6.9322119934042554</v>
      </c>
      <c r="AW296">
        <f t="shared" si="64"/>
        <v>20.740053493004666</v>
      </c>
      <c r="AX296">
        <f t="shared" si="49"/>
        <v>6.8888812172784073</v>
      </c>
      <c r="AY296">
        <f t="shared" si="69"/>
        <v>9.6090637174504483</v>
      </c>
      <c r="AZ296">
        <f t="shared" si="58"/>
        <v>6.1444633623901588</v>
      </c>
      <c r="BA296">
        <f t="shared" si="65"/>
        <v>6.1444633623901588</v>
      </c>
      <c r="BB296">
        <f t="shared" ref="BB296:BB327" si="80">J296/AF296</f>
        <v>9.56045306405227</v>
      </c>
      <c r="BC296">
        <f t="shared" si="78"/>
        <v>7.5517776042524929</v>
      </c>
      <c r="BE296">
        <f t="shared" si="53"/>
        <v>6.3521889098308444</v>
      </c>
      <c r="BG296">
        <f t="shared" si="46"/>
        <v>7.5712487447399521</v>
      </c>
      <c r="BH296">
        <f t="shared" si="55"/>
        <v>8.9654440717142236</v>
      </c>
      <c r="BI296">
        <f t="shared" si="74"/>
        <v>6.9086038240813084</v>
      </c>
      <c r="BJ296">
        <f t="shared" si="76"/>
        <v>8.2998285270910337</v>
      </c>
      <c r="BL296">
        <f t="shared" si="66"/>
        <v>9.2682478163820523</v>
      </c>
      <c r="BN296">
        <v>0.30495866174631237</v>
      </c>
      <c r="BP296">
        <f t="shared" si="73"/>
        <v>2.5921599833321811</v>
      </c>
      <c r="BQ296">
        <f t="shared" si="52"/>
        <v>1.8538363703833809</v>
      </c>
      <c r="BR296">
        <f t="shared" si="67"/>
        <v>1.3260479124954687</v>
      </c>
      <c r="BT296">
        <f t="shared" si="50"/>
        <v>1.3177592615882028</v>
      </c>
      <c r="BU296">
        <f t="shared" si="70"/>
        <v>1.8380971175845076</v>
      </c>
      <c r="BV296">
        <f t="shared" si="59"/>
        <v>1.1753611722859516</v>
      </c>
      <c r="BX296">
        <f t="shared" ref="BX296:BX327" si="81">$BV$5*J296/($BV$4*AF296*414.8987)</f>
        <v>1.828798490317334</v>
      </c>
      <c r="BY296">
        <f t="shared" si="79"/>
        <v>1.4445632847461989</v>
      </c>
      <c r="CA296">
        <f t="shared" si="54"/>
        <v>1.2150965451824791</v>
      </c>
      <c r="CC296">
        <f t="shared" si="47"/>
        <v>1.4482878773036496</v>
      </c>
      <c r="CD296">
        <f t="shared" si="56"/>
        <v>1.7149805007698979</v>
      </c>
      <c r="CE296">
        <f t="shared" si="75"/>
        <v>1.3215319565959203</v>
      </c>
      <c r="CF296">
        <f t="shared" si="77"/>
        <v>1.58765633579746</v>
      </c>
      <c r="CH296">
        <f t="shared" si="68"/>
        <v>1.7729031773837445</v>
      </c>
    </row>
    <row r="297" spans="1:86">
      <c r="A297">
        <v>1549</v>
      </c>
      <c r="B297">
        <v>7.68</v>
      </c>
      <c r="C297">
        <v>5.0757066499999999</v>
      </c>
      <c r="D297">
        <v>1.619791666666667</v>
      </c>
      <c r="E297">
        <v>4.2</v>
      </c>
      <c r="F297">
        <v>5.2794693629929235</v>
      </c>
      <c r="G297">
        <v>4.8600000000000003</v>
      </c>
      <c r="H297">
        <v>4.2</v>
      </c>
      <c r="I297">
        <f t="shared" si="60"/>
        <v>4.2</v>
      </c>
      <c r="J297">
        <v>5.7539999999999996</v>
      </c>
      <c r="K297">
        <v>6.6672000000000002</v>
      </c>
      <c r="L297">
        <f t="shared" si="61"/>
        <v>6.3920000000000003</v>
      </c>
      <c r="M297">
        <v>3.4</v>
      </c>
      <c r="N297">
        <f t="shared" si="62"/>
        <v>2.9931957186544342</v>
      </c>
      <c r="O297">
        <f t="shared" si="71"/>
        <v>4.6926293333333335</v>
      </c>
      <c r="P297">
        <v>3.6830000000000003</v>
      </c>
      <c r="Q297">
        <v>2.56</v>
      </c>
      <c r="R297">
        <v>4.0999999999999996</v>
      </c>
      <c r="T297">
        <v>3.08</v>
      </c>
      <c r="V297">
        <v>0.40668666232975198</v>
      </c>
      <c r="W297">
        <f t="shared" si="57"/>
        <v>1549</v>
      </c>
      <c r="X297">
        <v>0.5695486392341137</v>
      </c>
      <c r="Y297">
        <v>0.51376228464467477</v>
      </c>
      <c r="Z297">
        <v>0.25963038696927743</v>
      </c>
      <c r="AB297">
        <v>0.7305897783695301</v>
      </c>
      <c r="AC297">
        <v>0.64099792186123261</v>
      </c>
      <c r="AD297">
        <v>0.75364524669263178</v>
      </c>
      <c r="AF297">
        <v>0.64629811589495734</v>
      </c>
      <c r="AG297">
        <v>0.94588304739629758</v>
      </c>
      <c r="AI297">
        <v>0.59312509454993534</v>
      </c>
      <c r="AK297">
        <v>0.68603386678872735</v>
      </c>
      <c r="AL297">
        <v>0.41987142117632703</v>
      </c>
      <c r="AM297">
        <v>0.35172514204511585</v>
      </c>
      <c r="AN297">
        <v>0.45972662326945801</v>
      </c>
      <c r="AP297">
        <v>0.35306405004034291</v>
      </c>
      <c r="AR297">
        <v>0.28244805280469648</v>
      </c>
      <c r="AT297">
        <f t="shared" si="72"/>
        <v>13.484361950767696</v>
      </c>
      <c r="AU297">
        <f t="shared" si="51"/>
        <v>9.879484737791584</v>
      </c>
      <c r="AV297">
        <f t="shared" si="63"/>
        <v>6.2388370081593729</v>
      </c>
      <c r="AW297">
        <f t="shared" si="64"/>
        <v>16.176842969066616</v>
      </c>
      <c r="AX297">
        <f t="shared" si="49"/>
        <v>7.2263115626599745</v>
      </c>
      <c r="AY297">
        <f t="shared" si="69"/>
        <v>7.5819278569394877</v>
      </c>
      <c r="AZ297">
        <f t="shared" si="58"/>
        <v>5.5729138058412468</v>
      </c>
      <c r="BA297">
        <f t="shared" si="65"/>
        <v>5.5729138058412468</v>
      </c>
      <c r="BB297">
        <f t="shared" si="80"/>
        <v>8.903012183521815</v>
      </c>
      <c r="BC297">
        <f t="shared" si="78"/>
        <v>7.0486515413851549</v>
      </c>
      <c r="BE297">
        <f t="shared" si="53"/>
        <v>5.7323489281463091</v>
      </c>
      <c r="BG297">
        <f t="shared" si="46"/>
        <v>6.8402298494375744</v>
      </c>
      <c r="BH297">
        <f t="shared" si="55"/>
        <v>8.7717329978820029</v>
      </c>
      <c r="BI297">
        <f t="shared" si="74"/>
        <v>7.2784105938938772</v>
      </c>
      <c r="BJ297">
        <f t="shared" si="76"/>
        <v>8.9183436252654893</v>
      </c>
      <c r="BL297">
        <f t="shared" si="66"/>
        <v>8.7236296067188466</v>
      </c>
      <c r="BN297">
        <v>0.31656455576469339</v>
      </c>
      <c r="BP297">
        <f t="shared" si="73"/>
        <v>2.5793945760980557</v>
      </c>
      <c r="BQ297">
        <f t="shared" si="52"/>
        <v>1.8898253725570102</v>
      </c>
      <c r="BR297">
        <f t="shared" si="67"/>
        <v>1.1934137038712411</v>
      </c>
      <c r="BT297">
        <f t="shared" si="50"/>
        <v>1.3823055861281308</v>
      </c>
      <c r="BU297">
        <f t="shared" si="70"/>
        <v>1.4503306616923801</v>
      </c>
      <c r="BV297">
        <f t="shared" si="59"/>
        <v>1.0660306877204893</v>
      </c>
      <c r="BX297">
        <f t="shared" si="81"/>
        <v>1.7030380392454285</v>
      </c>
      <c r="BY297">
        <f t="shared" si="79"/>
        <v>1.3483213830239085</v>
      </c>
      <c r="CA297">
        <f t="shared" si="54"/>
        <v>1.0965286891249826</v>
      </c>
      <c r="CC297">
        <f t="shared" si="47"/>
        <v>1.3084528461429208</v>
      </c>
      <c r="CD297">
        <f t="shared" si="56"/>
        <v>1.6779259263675461</v>
      </c>
      <c r="CE297">
        <f t="shared" si="75"/>
        <v>1.3922714976837043</v>
      </c>
      <c r="CF297">
        <f t="shared" si="77"/>
        <v>1.7059707577397689</v>
      </c>
      <c r="CH297">
        <f t="shared" si="68"/>
        <v>1.6687243322015646</v>
      </c>
    </row>
    <row r="298" spans="1:86">
      <c r="A298">
        <v>1550</v>
      </c>
      <c r="B298">
        <v>7.68</v>
      </c>
      <c r="C298">
        <v>5.9471959050000001</v>
      </c>
      <c r="D298">
        <v>1.619791666666667</v>
      </c>
      <c r="E298">
        <v>4.2</v>
      </c>
      <c r="F298">
        <v>5.0999999999999996</v>
      </c>
      <c r="G298">
        <v>6.3</v>
      </c>
      <c r="H298">
        <v>4.2</v>
      </c>
      <c r="I298">
        <f t="shared" si="60"/>
        <v>4.2</v>
      </c>
      <c r="J298">
        <v>6.4</v>
      </c>
      <c r="K298">
        <v>6.6672000000000002</v>
      </c>
      <c r="L298">
        <f t="shared" si="61"/>
        <v>6.3920000000000003</v>
      </c>
      <c r="M298">
        <v>3.4</v>
      </c>
      <c r="N298">
        <f t="shared" si="62"/>
        <v>2.9931957186544342</v>
      </c>
      <c r="O298">
        <f t="shared" si="71"/>
        <v>4.703114666666667</v>
      </c>
      <c r="P298">
        <v>3.6830000000000003</v>
      </c>
      <c r="Q298">
        <v>2.63</v>
      </c>
      <c r="R298">
        <v>4.0999999999999996</v>
      </c>
      <c r="T298">
        <v>3.08</v>
      </c>
      <c r="V298">
        <v>0.4088575195027021</v>
      </c>
      <c r="W298">
        <f t="shared" si="57"/>
        <v>1550</v>
      </c>
      <c r="X298">
        <v>0.61154948171013823</v>
      </c>
      <c r="Y298">
        <v>0.63402444556587523</v>
      </c>
      <c r="Z298">
        <v>0.27769603447009278</v>
      </c>
      <c r="AB298">
        <v>0.82930939516122593</v>
      </c>
      <c r="AC298">
        <v>0.73074931816154309</v>
      </c>
      <c r="AD298">
        <v>0.71201232628337308</v>
      </c>
      <c r="AF298">
        <v>0.65125875019589319</v>
      </c>
      <c r="AG298">
        <v>0.93418933320934572</v>
      </c>
      <c r="AI298">
        <v>0.6666412020608381</v>
      </c>
      <c r="AK298">
        <v>0.75874560573296079</v>
      </c>
      <c r="AL298">
        <v>0.44325047694280212</v>
      </c>
      <c r="AM298">
        <v>0.4117938480149535</v>
      </c>
      <c r="AN298">
        <v>0.46676726006432739</v>
      </c>
      <c r="AP298">
        <v>0.35809658557929946</v>
      </c>
      <c r="AR298">
        <v>0.2679161102520542</v>
      </c>
      <c r="AT298">
        <f t="shared" si="72"/>
        <v>12.558264261010624</v>
      </c>
      <c r="AU298">
        <f t="shared" si="51"/>
        <v>9.3800735075633384</v>
      </c>
      <c r="AV298">
        <f t="shared" si="63"/>
        <v>5.8329665015116188</v>
      </c>
      <c r="AW298">
        <f t="shared" si="64"/>
        <v>15.124450761475783</v>
      </c>
      <c r="AX298">
        <f t="shared" si="49"/>
        <v>6.1496951918752947</v>
      </c>
      <c r="AY298">
        <f t="shared" si="69"/>
        <v>8.6212875515913794</v>
      </c>
      <c r="AZ298">
        <f t="shared" si="58"/>
        <v>5.8987742837593045</v>
      </c>
      <c r="BA298">
        <f t="shared" si="65"/>
        <v>5.8987742837593045</v>
      </c>
      <c r="BB298">
        <f t="shared" si="80"/>
        <v>9.8271232410695966</v>
      </c>
      <c r="BC298">
        <f t="shared" si="78"/>
        <v>7.1368830310824416</v>
      </c>
      <c r="BE298">
        <f t="shared" si="53"/>
        <v>5.1001948116757925</v>
      </c>
      <c r="BG298">
        <f t="shared" si="46"/>
        <v>6.198539577864679</v>
      </c>
      <c r="BH298">
        <f t="shared" si="55"/>
        <v>8.3090717135883914</v>
      </c>
      <c r="BI298">
        <f t="shared" si="74"/>
        <v>6.386690847077678</v>
      </c>
      <c r="BJ298">
        <f t="shared" si="76"/>
        <v>8.7838208691735566</v>
      </c>
      <c r="BL298">
        <f t="shared" si="66"/>
        <v>8.6010314647860362</v>
      </c>
      <c r="BN298">
        <v>0.32407532949943257</v>
      </c>
      <c r="BP298">
        <f t="shared" si="73"/>
        <v>2.4022433422007539</v>
      </c>
      <c r="BQ298">
        <f t="shared" si="52"/>
        <v>1.7942940731750732</v>
      </c>
      <c r="BR298">
        <f t="shared" si="67"/>
        <v>1.1157756081817534</v>
      </c>
      <c r="BT298">
        <f t="shared" si="50"/>
        <v>1.1763619576880564</v>
      </c>
      <c r="BU298">
        <f t="shared" si="70"/>
        <v>1.6491475407399938</v>
      </c>
      <c r="BV298">
        <f t="shared" si="59"/>
        <v>1.1283638372143521</v>
      </c>
      <c r="BX298">
        <f t="shared" si="81"/>
        <v>1.8798092545431071</v>
      </c>
      <c r="BY298">
        <f t="shared" si="79"/>
        <v>1.3651989947935386</v>
      </c>
      <c r="CA298">
        <f t="shared" si="54"/>
        <v>0.97560528872714047</v>
      </c>
      <c r="CC298">
        <f t="shared" si="47"/>
        <v>1.1857052951595553</v>
      </c>
      <c r="CD298">
        <f t="shared" si="56"/>
        <v>1.5894244450490651</v>
      </c>
      <c r="CE298">
        <f t="shared" si="75"/>
        <v>1.2216963465022808</v>
      </c>
      <c r="CF298">
        <f t="shared" si="77"/>
        <v>1.6802381892510139</v>
      </c>
      <c r="CH298">
        <f t="shared" si="68"/>
        <v>1.645272797490781</v>
      </c>
    </row>
    <row r="299" spans="1:86">
      <c r="A299">
        <v>1551</v>
      </c>
      <c r="B299">
        <v>7.68</v>
      </c>
      <c r="C299">
        <v>5.9471959050000001</v>
      </c>
      <c r="D299">
        <v>0.80989583333333348</v>
      </c>
      <c r="E299">
        <v>4.2</v>
      </c>
      <c r="F299">
        <v>5.0999999999999996</v>
      </c>
      <c r="G299">
        <v>7.6950000000000003</v>
      </c>
      <c r="H299">
        <v>3.7890000000000001</v>
      </c>
      <c r="I299">
        <f t="shared" si="60"/>
        <v>3.7890000000000001</v>
      </c>
      <c r="J299">
        <v>7.1920000000000002</v>
      </c>
      <c r="K299">
        <v>6.6672000000000002</v>
      </c>
      <c r="L299">
        <v>6.3920000000000003</v>
      </c>
      <c r="M299">
        <v>3.4</v>
      </c>
      <c r="N299">
        <f t="shared" si="62"/>
        <v>2.9931957186544342</v>
      </c>
      <c r="O299">
        <f t="shared" si="71"/>
        <v>4.7135999999999996</v>
      </c>
      <c r="P299">
        <v>3.6830000000000003</v>
      </c>
      <c r="Q299">
        <v>2.68</v>
      </c>
      <c r="R299">
        <v>4.3250000000000002</v>
      </c>
      <c r="T299">
        <v>3.08</v>
      </c>
      <c r="V299">
        <v>0.46497007938792606</v>
      </c>
      <c r="W299">
        <f t="shared" si="57"/>
        <v>1551</v>
      </c>
      <c r="X299">
        <v>0.69002247579819753</v>
      </c>
      <c r="Y299">
        <v>0.64102460276884188</v>
      </c>
      <c r="Z299">
        <v>0.12539188865075845</v>
      </c>
      <c r="AB299">
        <v>0.79977383834357096</v>
      </c>
      <c r="AC299">
        <v>0.77984393611870662</v>
      </c>
      <c r="AD299">
        <v>0.75123246539875543</v>
      </c>
      <c r="AF299">
        <v>0.7553306632914718</v>
      </c>
      <c r="AG299">
        <v>0.99716634735277798</v>
      </c>
      <c r="AH299">
        <v>0.92491648030251239</v>
      </c>
      <c r="AI299">
        <v>0.73141417446412771</v>
      </c>
      <c r="AK299">
        <v>0.81170073970499002</v>
      </c>
      <c r="AL299">
        <v>0.49080378271705954</v>
      </c>
      <c r="AM299">
        <v>0.45419906496121581</v>
      </c>
      <c r="AN299">
        <v>0.50363500478758239</v>
      </c>
      <c r="AP299">
        <v>0.37506937252412609</v>
      </c>
      <c r="AR299">
        <v>0.37321148031140283</v>
      </c>
      <c r="AT299">
        <f t="shared" si="72"/>
        <v>11.1300722358587</v>
      </c>
      <c r="AU299">
        <f t="shared" si="51"/>
        <v>9.2776406386146189</v>
      </c>
      <c r="AV299">
        <f t="shared" si="63"/>
        <v>6.45891725571704</v>
      </c>
      <c r="AW299">
        <f t="shared" si="64"/>
        <v>33.494989549904957</v>
      </c>
      <c r="AX299">
        <f t="shared" si="49"/>
        <v>6.376802735336681</v>
      </c>
      <c r="AY299">
        <f t="shared" si="69"/>
        <v>9.867358895291428</v>
      </c>
      <c r="AZ299">
        <f t="shared" si="58"/>
        <v>5.0437117330769148</v>
      </c>
      <c r="BA299">
        <f t="shared" si="65"/>
        <v>5.0437117330769148</v>
      </c>
      <c r="BB299">
        <f t="shared" si="80"/>
        <v>9.52165766534584</v>
      </c>
      <c r="BC299">
        <f t="shared" si="78"/>
        <v>6.6861462159244684</v>
      </c>
      <c r="BD299">
        <f t="shared" ref="BD299:BD362" si="82">L299/AH299</f>
        <v>6.9108942657280465</v>
      </c>
      <c r="BE299">
        <f t="shared" si="53"/>
        <v>4.6485289986224529</v>
      </c>
      <c r="BG299">
        <f t="shared" si="46"/>
        <v>5.8070662861698787</v>
      </c>
      <c r="BH299">
        <f t="shared" si="55"/>
        <v>7.5040171443079329</v>
      </c>
      <c r="BI299">
        <f t="shared" si="74"/>
        <v>5.9004965151763269</v>
      </c>
      <c r="BJ299">
        <f t="shared" si="76"/>
        <v>8.5875682962588176</v>
      </c>
      <c r="BL299">
        <f t="shared" si="66"/>
        <v>8.2118142019230884</v>
      </c>
      <c r="BN299">
        <v>0.29346763977605361</v>
      </c>
      <c r="BP299">
        <f t="shared" si="73"/>
        <v>2.1290475635088564</v>
      </c>
      <c r="BQ299">
        <f t="shared" si="52"/>
        <v>1.7746999101330871</v>
      </c>
      <c r="BR299">
        <f t="shared" si="67"/>
        <v>1.2355123807629753</v>
      </c>
      <c r="BT299">
        <f t="shared" si="50"/>
        <v>1.2198048708888478</v>
      </c>
      <c r="BU299">
        <f t="shared" si="70"/>
        <v>1.8875058462427718</v>
      </c>
      <c r="BV299">
        <f t="shared" si="59"/>
        <v>0.96480076218660415</v>
      </c>
      <c r="BX299">
        <f t="shared" si="81"/>
        <v>1.8213774019954481</v>
      </c>
      <c r="BY299">
        <f t="shared" si="79"/>
        <v>1.2789785195117997</v>
      </c>
      <c r="BZ299">
        <f t="shared" ref="BZ299:BZ362" si="83">$BV$5*L299/($BV$4*AH299*414.8987)</f>
        <v>1.3219700902489648</v>
      </c>
      <c r="CA299">
        <f t="shared" si="54"/>
        <v>0.88920710743741505</v>
      </c>
      <c r="CC299">
        <f t="shared" si="47"/>
        <v>1.1108212117322831</v>
      </c>
      <c r="CD299">
        <f t="shared" si="56"/>
        <v>1.4354272891549558</v>
      </c>
      <c r="CE299">
        <f t="shared" si="75"/>
        <v>1.1286932791554742</v>
      </c>
      <c r="CF299">
        <f t="shared" si="77"/>
        <v>1.6426974569590609</v>
      </c>
      <c r="CH299">
        <f t="shared" si="68"/>
        <v>1.5708202649632588</v>
      </c>
    </row>
    <row r="300" spans="1:86">
      <c r="A300">
        <v>1552</v>
      </c>
      <c r="B300">
        <v>7.68</v>
      </c>
      <c r="C300">
        <v>5.9471959050000001</v>
      </c>
      <c r="D300">
        <v>5.7439267886855241</v>
      </c>
      <c r="E300">
        <v>4.2</v>
      </c>
      <c r="F300">
        <v>5.0813750865051901</v>
      </c>
      <c r="G300">
        <v>6</v>
      </c>
      <c r="H300">
        <v>5.9059999999999997</v>
      </c>
      <c r="I300">
        <f t="shared" ref="I300:I331" si="84">H300</f>
        <v>5.9059999999999997</v>
      </c>
      <c r="J300">
        <v>6.3</v>
      </c>
      <c r="K300">
        <v>6.6672000000000002</v>
      </c>
      <c r="L300">
        <v>6.3920000000000003</v>
      </c>
      <c r="M300">
        <v>3.4</v>
      </c>
      <c r="N300">
        <f t="shared" si="62"/>
        <v>2.9931957186544342</v>
      </c>
      <c r="O300">
        <f t="shared" si="71"/>
        <v>4.724085333333333</v>
      </c>
      <c r="P300">
        <v>3.6830000000000003</v>
      </c>
      <c r="Q300">
        <v>2.68</v>
      </c>
      <c r="R300">
        <v>4.458333333333333</v>
      </c>
      <c r="T300">
        <v>3.08</v>
      </c>
      <c r="V300">
        <v>0.25145092805185365</v>
      </c>
      <c r="W300">
        <f t="shared" si="57"/>
        <v>1552</v>
      </c>
      <c r="X300">
        <v>0.68317507467541705</v>
      </c>
      <c r="Y300">
        <v>0.84988313070467292</v>
      </c>
      <c r="Z300">
        <v>0.54577451906638752</v>
      </c>
      <c r="AB300">
        <v>0.86702871978285645</v>
      </c>
      <c r="AC300">
        <v>0.76047579096956319</v>
      </c>
      <c r="AD300">
        <v>0.6759321431302322</v>
      </c>
      <c r="AF300">
        <v>0.64636239914965166</v>
      </c>
      <c r="AG300">
        <v>1.0408443717913487</v>
      </c>
      <c r="AH300">
        <v>0.94440907314052103</v>
      </c>
      <c r="AI300">
        <v>0.68174088218315065</v>
      </c>
      <c r="AK300">
        <v>0.70866186214212379</v>
      </c>
      <c r="AL300">
        <v>0.45901626643403326</v>
      </c>
      <c r="AM300">
        <v>0.47353913384391355</v>
      </c>
      <c r="AN300">
        <v>0.55375712518908315</v>
      </c>
      <c r="AP300">
        <v>0.39801162142505264</v>
      </c>
      <c r="AR300">
        <v>0.17905014185330842</v>
      </c>
      <c r="AT300">
        <f t="shared" si="72"/>
        <v>11.241627929193465</v>
      </c>
      <c r="AU300">
        <f t="shared" si="51"/>
        <v>6.9976631964314153</v>
      </c>
      <c r="AV300">
        <f t="shared" si="63"/>
        <v>10.524358664657333</v>
      </c>
      <c r="AW300">
        <f t="shared" si="64"/>
        <v>7.6954856873578521</v>
      </c>
      <c r="AX300">
        <f t="shared" si="49"/>
        <v>5.8606767810157407</v>
      </c>
      <c r="AY300">
        <f t="shared" si="69"/>
        <v>7.8897975073609414</v>
      </c>
      <c r="AZ300">
        <f t="shared" si="58"/>
        <v>8.7375634670211078</v>
      </c>
      <c r="BA300">
        <f t="shared" ref="BA300:BA331" si="85">AZ300</f>
        <v>8.7375634670211078</v>
      </c>
      <c r="BB300">
        <f t="shared" si="80"/>
        <v>9.7468540996323743</v>
      </c>
      <c r="BC300">
        <f t="shared" si="78"/>
        <v>6.4055685755646579</v>
      </c>
      <c r="BD300">
        <f t="shared" si="82"/>
        <v>6.7682534844187359</v>
      </c>
      <c r="BE300">
        <f t="shared" si="53"/>
        <v>4.987232083122433</v>
      </c>
      <c r="BG300">
        <f t="shared" si="46"/>
        <v>6.6662051193971363</v>
      </c>
      <c r="BH300">
        <f t="shared" si="55"/>
        <v>8.0236807915592596</v>
      </c>
      <c r="BI300">
        <f t="shared" si="74"/>
        <v>5.6595111332094747</v>
      </c>
      <c r="BJ300">
        <f t="shared" si="76"/>
        <v>8.0510626961432106</v>
      </c>
      <c r="BL300">
        <f t="shared" si="66"/>
        <v>7.7384675074870337</v>
      </c>
      <c r="BN300">
        <v>0.26145809947917598</v>
      </c>
      <c r="BP300">
        <f t="shared" si="73"/>
        <v>2.1503868119932217</v>
      </c>
      <c r="BQ300">
        <f t="shared" si="52"/>
        <v>1.3385679322564137</v>
      </c>
      <c r="BR300">
        <f t="shared" si="67"/>
        <v>2.0131819181093835</v>
      </c>
      <c r="BT300">
        <f t="shared" si="50"/>
        <v>1.1210762479091692</v>
      </c>
      <c r="BU300">
        <f t="shared" si="70"/>
        <v>1.509222384514838</v>
      </c>
      <c r="BV300">
        <f t="shared" si="59"/>
        <v>1.6713897103498956</v>
      </c>
      <c r="BX300">
        <f t="shared" si="81"/>
        <v>1.8644547432353309</v>
      </c>
      <c r="BY300">
        <f t="shared" si="79"/>
        <v>1.2253074265553188</v>
      </c>
      <c r="BZ300">
        <f t="shared" si="83"/>
        <v>1.2946846421882445</v>
      </c>
      <c r="CA300">
        <f t="shared" si="54"/>
        <v>0.95399689150407541</v>
      </c>
      <c r="CC300">
        <f t="shared" si="47"/>
        <v>1.2751640300749363</v>
      </c>
      <c r="CD300">
        <f t="shared" si="56"/>
        <v>1.5348326298013548</v>
      </c>
      <c r="CE300">
        <f t="shared" si="75"/>
        <v>1.0825957040952889</v>
      </c>
      <c r="CF300">
        <f t="shared" si="77"/>
        <v>1.5400704553970297</v>
      </c>
      <c r="CH300">
        <f t="shared" si="68"/>
        <v>1.480274794536103</v>
      </c>
    </row>
    <row r="301" spans="1:86">
      <c r="A301">
        <v>1553</v>
      </c>
      <c r="B301">
        <v>7.1999999999999993</v>
      </c>
      <c r="C301">
        <v>5.9471959050000001</v>
      </c>
      <c r="D301">
        <v>5.7059504132231407</v>
      </c>
      <c r="E301">
        <v>4.2794628099173559</v>
      </c>
      <c r="F301">
        <v>5.4</v>
      </c>
      <c r="G301">
        <v>6</v>
      </c>
      <c r="H301">
        <v>5.3490000000000002</v>
      </c>
      <c r="I301">
        <f t="shared" si="84"/>
        <v>5.3490000000000002</v>
      </c>
      <c r="J301">
        <v>5.55</v>
      </c>
      <c r="K301">
        <v>6.6672000000000002</v>
      </c>
      <c r="L301">
        <v>6.3920000000000003</v>
      </c>
      <c r="M301">
        <v>3.8149999999999999</v>
      </c>
      <c r="N301">
        <f t="shared" si="62"/>
        <v>3.358541666666667</v>
      </c>
      <c r="O301">
        <f t="shared" si="71"/>
        <v>4.7345706666666665</v>
      </c>
      <c r="P301">
        <v>3.6830000000000003</v>
      </c>
      <c r="Q301">
        <v>2.68</v>
      </c>
      <c r="R301">
        <v>3.85</v>
      </c>
      <c r="T301">
        <v>3.08</v>
      </c>
      <c r="V301">
        <v>0.23412096084488773</v>
      </c>
      <c r="W301">
        <f t="shared" si="57"/>
        <v>1553</v>
      </c>
      <c r="X301">
        <v>0.73657405662518682</v>
      </c>
      <c r="Y301">
        <v>0.83837059619554566</v>
      </c>
      <c r="Z301">
        <v>0.55045851732181372</v>
      </c>
      <c r="AB301">
        <v>0.783392608795763</v>
      </c>
      <c r="AC301">
        <v>0.77403398643328636</v>
      </c>
      <c r="AD301">
        <v>0.69498694800324712</v>
      </c>
      <c r="AF301">
        <v>0.55904679928478573</v>
      </c>
      <c r="AG301">
        <v>1.0453642255855593</v>
      </c>
      <c r="AH301">
        <v>0.97987793869854178</v>
      </c>
      <c r="AI301">
        <v>0.63147076906754229</v>
      </c>
      <c r="AK301">
        <v>0.65215249782446105</v>
      </c>
      <c r="AL301">
        <v>0.45675470779628302</v>
      </c>
      <c r="AM301">
        <v>0.45776160150519107</v>
      </c>
      <c r="AN301">
        <v>0.55354129112417405</v>
      </c>
      <c r="AP301">
        <v>0.38582624280674677</v>
      </c>
      <c r="AR301">
        <v>0.19029406926222309</v>
      </c>
      <c r="AT301">
        <f t="shared" si="72"/>
        <v>9.774984518174243</v>
      </c>
      <c r="AU301">
        <f t="shared" si="51"/>
        <v>7.093755353524883</v>
      </c>
      <c r="AV301">
        <f t="shared" si="63"/>
        <v>10.365813651108027</v>
      </c>
      <c r="AW301">
        <f t="shared" si="64"/>
        <v>7.7743602383310204</v>
      </c>
      <c r="AX301">
        <f t="shared" si="49"/>
        <v>6.8930954152106709</v>
      </c>
      <c r="AY301">
        <f t="shared" si="69"/>
        <v>7.7515976109107676</v>
      </c>
      <c r="AZ301">
        <f t="shared" si="58"/>
        <v>7.6965474177149709</v>
      </c>
      <c r="BA301">
        <f t="shared" si="85"/>
        <v>7.6965474177149709</v>
      </c>
      <c r="BB301">
        <f t="shared" si="80"/>
        <v>9.9276125131212094</v>
      </c>
      <c r="BC301">
        <f t="shared" si="78"/>
        <v>6.3778727421682886</v>
      </c>
      <c r="BD301">
        <f t="shared" si="82"/>
        <v>6.5232614671269697</v>
      </c>
      <c r="BE301">
        <f t="shared" si="53"/>
        <v>6.0414514604268978</v>
      </c>
      <c r="BG301">
        <f t="shared" si="46"/>
        <v>7.2599134135971122</v>
      </c>
      <c r="BH301">
        <f t="shared" si="55"/>
        <v>8.06340895262902</v>
      </c>
      <c r="BI301">
        <f t="shared" si="74"/>
        <v>5.8545758123611611</v>
      </c>
      <c r="BJ301">
        <f t="shared" si="76"/>
        <v>6.9552173645097461</v>
      </c>
      <c r="BL301">
        <f t="shared" si="66"/>
        <v>7.982868084851126</v>
      </c>
      <c r="BN301">
        <v>0.17111818862751654</v>
      </c>
      <c r="BP301">
        <f t="shared" si="73"/>
        <v>1.8698357504550405</v>
      </c>
      <c r="BQ301">
        <f t="shared" si="52"/>
        <v>1.3569491941742862</v>
      </c>
      <c r="BR301">
        <f t="shared" si="67"/>
        <v>1.9828541836930593</v>
      </c>
      <c r="BT301">
        <f t="shared" si="50"/>
        <v>1.3185653864407372</v>
      </c>
      <c r="BU301">
        <f t="shared" si="70"/>
        <v>1.4827864237610111</v>
      </c>
      <c r="BV301">
        <f t="shared" si="59"/>
        <v>1.4722559907853294</v>
      </c>
      <c r="BX301">
        <f t="shared" si="81"/>
        <v>1.8990316311177153</v>
      </c>
      <c r="BY301">
        <f t="shared" si="79"/>
        <v>1.2200095501927637</v>
      </c>
      <c r="BZ301">
        <f t="shared" si="83"/>
        <v>1.2478206464799622</v>
      </c>
      <c r="CA301">
        <f t="shared" si="54"/>
        <v>1.1556562472648271</v>
      </c>
      <c r="CC301">
        <f t="shared" si="47"/>
        <v>1.3887332118749445</v>
      </c>
      <c r="CD301">
        <f t="shared" si="56"/>
        <v>1.5424321442282019</v>
      </c>
      <c r="CE301">
        <f t="shared" si="75"/>
        <v>1.1199092067459298</v>
      </c>
      <c r="CF301">
        <f t="shared" si="77"/>
        <v>1.3304485604213607</v>
      </c>
      <c r="CH301">
        <f t="shared" si="68"/>
        <v>1.5270256549735359</v>
      </c>
    </row>
    <row r="302" spans="1:86">
      <c r="A302">
        <v>1554</v>
      </c>
      <c r="B302">
        <v>7.1999999999999993</v>
      </c>
      <c r="C302">
        <v>5.6674711125000004</v>
      </c>
      <c r="D302">
        <v>5.7059504132231407</v>
      </c>
      <c r="E302">
        <v>4.2794628099173559</v>
      </c>
      <c r="F302">
        <v>5.4</v>
      </c>
      <c r="G302">
        <v>6</v>
      </c>
      <c r="H302">
        <v>5.0999999999999996</v>
      </c>
      <c r="I302">
        <f t="shared" si="84"/>
        <v>5.0999999999999996</v>
      </c>
      <c r="J302">
        <v>6.2030000000000003</v>
      </c>
      <c r="K302">
        <v>6.6672000000000002</v>
      </c>
      <c r="L302">
        <v>7.5200000000000005</v>
      </c>
      <c r="M302">
        <v>3.8149999999999999</v>
      </c>
      <c r="N302">
        <f t="shared" si="62"/>
        <v>3.358541666666667</v>
      </c>
      <c r="O302">
        <f t="shared" si="71"/>
        <v>4.7450559999999999</v>
      </c>
      <c r="P302">
        <v>3.6830000000000003</v>
      </c>
      <c r="Q302">
        <v>2.73</v>
      </c>
      <c r="R302">
        <v>3.85</v>
      </c>
      <c r="T302">
        <v>3.08</v>
      </c>
      <c r="V302">
        <v>0.2629937894921246</v>
      </c>
      <c r="W302">
        <f t="shared" si="57"/>
        <v>1554</v>
      </c>
      <c r="X302">
        <v>0.62391305516916873</v>
      </c>
      <c r="Y302">
        <v>0.64959404524928399</v>
      </c>
      <c r="Z302">
        <v>0.61981206585745308</v>
      </c>
      <c r="AB302">
        <v>0.72340584671589614</v>
      </c>
      <c r="AC302">
        <v>0.74680051890929078</v>
      </c>
      <c r="AD302">
        <v>1.0351750975978025</v>
      </c>
      <c r="AF302">
        <v>0.70439235824387847</v>
      </c>
      <c r="AG302">
        <v>0.99925703680941036</v>
      </c>
      <c r="AH302">
        <v>0.98823081689629277</v>
      </c>
      <c r="AI302">
        <v>0.59615053213009961</v>
      </c>
      <c r="AK302">
        <v>0.64212691641818898</v>
      </c>
      <c r="AL302">
        <v>0.45243620642185445</v>
      </c>
      <c r="AM302">
        <v>0.45934407787762832</v>
      </c>
      <c r="AN302">
        <v>0.52175779856942939</v>
      </c>
      <c r="AP302">
        <v>0.36677562346340586</v>
      </c>
      <c r="AR302">
        <v>0.24280710930734586</v>
      </c>
      <c r="AT302">
        <f t="shared" si="72"/>
        <v>11.54006947017286</v>
      </c>
      <c r="AU302">
        <f t="shared" si="51"/>
        <v>8.7246352609730096</v>
      </c>
      <c r="AV302">
        <f t="shared" si="63"/>
        <v>9.2059363273760777</v>
      </c>
      <c r="AW302">
        <f t="shared" si="64"/>
        <v>6.9044522455320587</v>
      </c>
      <c r="AX302">
        <f t="shared" si="49"/>
        <v>7.4646894609918011</v>
      </c>
      <c r="AY302">
        <f t="shared" si="69"/>
        <v>8.0342740103649852</v>
      </c>
      <c r="AZ302">
        <f t="shared" si="58"/>
        <v>4.926702749935651</v>
      </c>
      <c r="BA302">
        <f t="shared" si="85"/>
        <v>4.926702749935651</v>
      </c>
      <c r="BB302">
        <f t="shared" si="80"/>
        <v>8.806171627790949</v>
      </c>
      <c r="BC302">
        <f t="shared" si="78"/>
        <v>6.6721571671770414</v>
      </c>
      <c r="BD302">
        <f t="shared" si="82"/>
        <v>7.6095582847920502</v>
      </c>
      <c r="BE302">
        <f t="shared" si="53"/>
        <v>6.3993904129694572</v>
      </c>
      <c r="BG302">
        <f t="shared" si="46"/>
        <v>7.3895921175024437</v>
      </c>
      <c r="BH302">
        <f t="shared" si="55"/>
        <v>8.140374151590219</v>
      </c>
      <c r="BI302">
        <f t="shared" si="74"/>
        <v>5.9432572040850093</v>
      </c>
      <c r="BJ302">
        <f t="shared" si="76"/>
        <v>7.3789026451660931</v>
      </c>
      <c r="BL302">
        <f t="shared" si="66"/>
        <v>8.3975046403466873</v>
      </c>
      <c r="BN302">
        <v>0.21707725846820691</v>
      </c>
      <c r="BP302">
        <f t="shared" si="73"/>
        <v>2.2074750520519788</v>
      </c>
      <c r="BQ302">
        <f t="shared" si="52"/>
        <v>1.6689167016394431</v>
      </c>
      <c r="BR302">
        <f t="shared" si="67"/>
        <v>1.7609837467605214</v>
      </c>
      <c r="BT302">
        <f t="shared" si="50"/>
        <v>1.4279043812556791</v>
      </c>
      <c r="BU302">
        <f t="shared" si="70"/>
        <v>1.5368589838276465</v>
      </c>
      <c r="BV302">
        <f t="shared" si="59"/>
        <v>0.94241836563189452</v>
      </c>
      <c r="BX302">
        <f t="shared" si="81"/>
        <v>1.6845136177629352</v>
      </c>
      <c r="BY302">
        <f t="shared" si="79"/>
        <v>1.2763025844845717</v>
      </c>
      <c r="BZ302">
        <f t="shared" si="83"/>
        <v>1.4556160267692289</v>
      </c>
      <c r="CA302">
        <f t="shared" si="54"/>
        <v>1.2241256191293175</v>
      </c>
      <c r="CC302">
        <f t="shared" si="47"/>
        <v>1.4135391720464447</v>
      </c>
      <c r="CD302">
        <f t="shared" si="56"/>
        <v>1.5571546514905883</v>
      </c>
      <c r="CE302">
        <f t="shared" si="75"/>
        <v>1.136872879305928</v>
      </c>
      <c r="CF302">
        <f t="shared" si="77"/>
        <v>1.4114944058894399</v>
      </c>
      <c r="CH302">
        <f t="shared" si="68"/>
        <v>1.6063405892805569</v>
      </c>
    </row>
    <row r="303" spans="1:86">
      <c r="A303">
        <v>1555</v>
      </c>
      <c r="B303">
        <v>7.1999999999999993</v>
      </c>
      <c r="C303">
        <v>5.7496083750000002</v>
      </c>
      <c r="D303">
        <v>5.7059504132231407</v>
      </c>
      <c r="E303">
        <v>4.2794628099173559</v>
      </c>
      <c r="F303">
        <v>5.4</v>
      </c>
      <c r="G303">
        <v>4.5</v>
      </c>
      <c r="H303">
        <v>4.9409999999999998</v>
      </c>
      <c r="I303">
        <f t="shared" si="84"/>
        <v>4.9409999999999998</v>
      </c>
      <c r="J303">
        <v>5</v>
      </c>
      <c r="K303">
        <v>7.5005999999999995</v>
      </c>
      <c r="L303">
        <v>7.5200000000000005</v>
      </c>
      <c r="M303">
        <v>3.8149999999999999</v>
      </c>
      <c r="N303">
        <f t="shared" si="62"/>
        <v>3.358541666666667</v>
      </c>
      <c r="O303">
        <f t="shared" si="71"/>
        <v>4.7555413333333334</v>
      </c>
      <c r="P303">
        <v>3.6830000000000003</v>
      </c>
      <c r="Q303">
        <v>2.8366666666666664</v>
      </c>
      <c r="R303">
        <v>3.85</v>
      </c>
      <c r="T303">
        <v>3.08</v>
      </c>
      <c r="V303">
        <v>0.26510449298901279</v>
      </c>
      <c r="W303">
        <f t="shared" si="57"/>
        <v>1555</v>
      </c>
      <c r="X303">
        <v>0.69815543364384369</v>
      </c>
      <c r="Y303">
        <v>0.66379098366783684</v>
      </c>
      <c r="Z303">
        <v>0.79299940348465026</v>
      </c>
      <c r="AB303">
        <v>0.71274007051895216</v>
      </c>
      <c r="AC303">
        <v>0.77759856500795865</v>
      </c>
      <c r="AD303">
        <v>1.3536516059534529</v>
      </c>
      <c r="AF303">
        <v>0.83509019555273145</v>
      </c>
      <c r="AG303">
        <v>1.0443101618986745</v>
      </c>
      <c r="AH303">
        <v>0.97892832830737864</v>
      </c>
      <c r="AI303">
        <v>0.61418640691413129</v>
      </c>
      <c r="AK303">
        <v>0.66207360280366512</v>
      </c>
      <c r="AL303">
        <v>0.49173629424709975</v>
      </c>
      <c r="AM303">
        <v>0.43767449298751737</v>
      </c>
      <c r="AN303">
        <v>0.52175779856942939</v>
      </c>
      <c r="AP303">
        <v>0.39258989306270625</v>
      </c>
      <c r="AR303">
        <v>0.27455863802784791</v>
      </c>
      <c r="AT303">
        <f t="shared" si="72"/>
        <v>10.31288972775223</v>
      </c>
      <c r="AU303">
        <f t="shared" si="51"/>
        <v>8.661775342638764</v>
      </c>
      <c r="AV303">
        <f t="shared" si="63"/>
        <v>7.1954031593840764</v>
      </c>
      <c r="AW303">
        <f t="shared" si="64"/>
        <v>5.3965523695380577</v>
      </c>
      <c r="AX303">
        <f t="shared" si="49"/>
        <v>7.5763945698580049</v>
      </c>
      <c r="AY303">
        <f t="shared" si="69"/>
        <v>5.787047716521883</v>
      </c>
      <c r="AZ303">
        <f t="shared" si="58"/>
        <v>3.6501267964882116</v>
      </c>
      <c r="BA303">
        <f t="shared" si="85"/>
        <v>3.6501267964882116</v>
      </c>
      <c r="BB303">
        <f t="shared" si="80"/>
        <v>5.9873772038367523</v>
      </c>
      <c r="BC303">
        <f t="shared" si="78"/>
        <v>7.1823489549915482</v>
      </c>
      <c r="BD303">
        <f t="shared" si="82"/>
        <v>7.681869839237871</v>
      </c>
      <c r="BE303">
        <f t="shared" si="53"/>
        <v>6.211469282050345</v>
      </c>
      <c r="BG303">
        <f t="shared" ref="BG303:BG366" si="86">O303/AK303</f>
        <v>7.1827985788818216</v>
      </c>
      <c r="BH303">
        <f t="shared" si="55"/>
        <v>7.4897867883416307</v>
      </c>
      <c r="BI303">
        <f t="shared" si="74"/>
        <v>6.4812245449898063</v>
      </c>
      <c r="BJ303">
        <f t="shared" si="76"/>
        <v>7.3789026451660931</v>
      </c>
      <c r="BL303">
        <f t="shared" si="66"/>
        <v>7.8453369646682383</v>
      </c>
      <c r="BN303">
        <v>0.23836503824252886</v>
      </c>
      <c r="BP303">
        <f t="shared" si="73"/>
        <v>1.9727304802988472</v>
      </c>
      <c r="BQ303">
        <f t="shared" si="52"/>
        <v>1.6568923631503618</v>
      </c>
      <c r="BR303">
        <f t="shared" si="67"/>
        <v>1.3763931841875137</v>
      </c>
      <c r="BT303">
        <f t="shared" si="50"/>
        <v>1.4492722111154763</v>
      </c>
      <c r="BU303">
        <f t="shared" si="70"/>
        <v>1.1069919026289079</v>
      </c>
      <c r="BV303">
        <f t="shared" si="59"/>
        <v>0.69822489898351037</v>
      </c>
      <c r="BX303">
        <f t="shared" si="81"/>
        <v>1.1453124991019996</v>
      </c>
      <c r="BY303">
        <f t="shared" si="79"/>
        <v>1.3738960735249328</v>
      </c>
      <c r="BZ303">
        <f t="shared" si="83"/>
        <v>1.4694483483879874</v>
      </c>
      <c r="CA303">
        <f t="shared" si="54"/>
        <v>1.1881785904455187</v>
      </c>
      <c r="CC303">
        <f t="shared" ref="CC303:CC366" si="87">$BV$5*O303/($BV$4*AK303*414.8987)</f>
        <v>1.3739820811112085</v>
      </c>
      <c r="CD303">
        <f t="shared" si="56"/>
        <v>1.4327051949891776</v>
      </c>
      <c r="CE303">
        <f t="shared" si="75"/>
        <v>1.2397794941175189</v>
      </c>
      <c r="CF303">
        <f t="shared" si="77"/>
        <v>1.4114944058894399</v>
      </c>
      <c r="CH303">
        <f t="shared" si="68"/>
        <v>1.500717622992517</v>
      </c>
    </row>
    <row r="304" spans="1:86">
      <c r="A304">
        <v>1556</v>
      </c>
      <c r="B304">
        <v>7.1999999999999993</v>
      </c>
      <c r="C304">
        <v>5.7496083750000002</v>
      </c>
      <c r="D304">
        <v>5.7059504132231407</v>
      </c>
      <c r="E304">
        <v>4.2794628099173559</v>
      </c>
      <c r="F304">
        <v>5.4</v>
      </c>
      <c r="G304">
        <v>5.2649999999999997</v>
      </c>
      <c r="H304">
        <v>5.1440000000000001</v>
      </c>
      <c r="I304">
        <f t="shared" si="84"/>
        <v>5.1440000000000001</v>
      </c>
      <c r="J304">
        <v>5</v>
      </c>
      <c r="K304">
        <v>6.6672000000000002</v>
      </c>
      <c r="L304">
        <v>6.3920000000000003</v>
      </c>
      <c r="M304">
        <v>3.8149999999999999</v>
      </c>
      <c r="N304">
        <f t="shared" si="62"/>
        <v>3.358541666666667</v>
      </c>
      <c r="O304">
        <f t="shared" si="71"/>
        <v>4.7660266666666669</v>
      </c>
      <c r="P304">
        <v>3.6830000000000003</v>
      </c>
      <c r="Q304">
        <v>2.9433333333333334</v>
      </c>
      <c r="R304">
        <v>3.85</v>
      </c>
      <c r="T304">
        <v>3.08</v>
      </c>
      <c r="V304">
        <v>0.23490120907029305</v>
      </c>
      <c r="W304">
        <f t="shared" si="57"/>
        <v>1556</v>
      </c>
      <c r="X304">
        <v>0.9696858484515879</v>
      </c>
      <c r="Y304">
        <v>0.7927205451095154</v>
      </c>
      <c r="Z304">
        <v>0.75727130263753084</v>
      </c>
      <c r="AB304">
        <v>0.79744938290088474</v>
      </c>
      <c r="AC304">
        <v>0.82199510889715832</v>
      </c>
      <c r="AD304">
        <v>1.2978598574035471</v>
      </c>
      <c r="AF304">
        <v>0.84566447859115912</v>
      </c>
      <c r="AG304">
        <v>1.0296641362528001</v>
      </c>
      <c r="AH304">
        <v>1.045401235900663</v>
      </c>
      <c r="AI304">
        <v>0.60019791882972351</v>
      </c>
      <c r="AK304">
        <v>0.68158533173923674</v>
      </c>
      <c r="AL304">
        <v>0.504001966143798</v>
      </c>
      <c r="AM304">
        <v>0.4629938619107431</v>
      </c>
      <c r="AN304">
        <v>0.52372717594988261</v>
      </c>
      <c r="AP304">
        <v>0.42280869925265613</v>
      </c>
      <c r="AR304">
        <v>0.25139169557595853</v>
      </c>
      <c r="AT304">
        <f t="shared" si="72"/>
        <v>7.4250851567000709</v>
      </c>
      <c r="AU304">
        <f t="shared" si="51"/>
        <v>7.253007898522025</v>
      </c>
      <c r="AV304">
        <f t="shared" si="63"/>
        <v>7.5348826680076941</v>
      </c>
      <c r="AW304">
        <f t="shared" si="64"/>
        <v>5.6511620010057717</v>
      </c>
      <c r="AX304">
        <f t="shared" si="49"/>
        <v>6.7715896654862275</v>
      </c>
      <c r="AY304">
        <f t="shared" si="69"/>
        <v>6.4051476012598947</v>
      </c>
      <c r="AZ304">
        <f t="shared" si="58"/>
        <v>3.9634479567700831</v>
      </c>
      <c r="BA304">
        <f t="shared" si="85"/>
        <v>3.9634479567700831</v>
      </c>
      <c r="BB304">
        <f t="shared" si="80"/>
        <v>5.9125103709331466</v>
      </c>
      <c r="BC304">
        <f t="shared" si="78"/>
        <v>6.4751211247034144</v>
      </c>
      <c r="BD304">
        <f t="shared" si="82"/>
        <v>6.1143987403965401</v>
      </c>
      <c r="BE304">
        <f t="shared" si="53"/>
        <v>6.3562366351395454</v>
      </c>
      <c r="BG304">
        <f t="shared" si="86"/>
        <v>6.9925604978982587</v>
      </c>
      <c r="BH304">
        <f t="shared" si="55"/>
        <v>7.3075111753615554</v>
      </c>
      <c r="BI304">
        <f t="shared" si="74"/>
        <v>6.3571757111128937</v>
      </c>
      <c r="BJ304">
        <f t="shared" si="76"/>
        <v>7.3511556718768034</v>
      </c>
      <c r="BL304">
        <f t="shared" si="66"/>
        <v>7.2846183284405335</v>
      </c>
      <c r="BN304">
        <v>0.17875740692871731</v>
      </c>
      <c r="BP304">
        <f t="shared" si="73"/>
        <v>1.4203285591253327</v>
      </c>
      <c r="BQ304">
        <f t="shared" si="52"/>
        <v>1.3874122707584957</v>
      </c>
      <c r="BR304">
        <f t="shared" si="67"/>
        <v>1.4413314887537405</v>
      </c>
      <c r="BT304">
        <f t="shared" si="50"/>
        <v>1.2953228130844119</v>
      </c>
      <c r="BU304">
        <f t="shared" si="70"/>
        <v>1.2252268992865951</v>
      </c>
      <c r="BV304">
        <f t="shared" si="59"/>
        <v>0.75815942939425751</v>
      </c>
      <c r="BX304">
        <f t="shared" si="81"/>
        <v>1.130991383766601</v>
      </c>
      <c r="BY304">
        <f t="shared" si="79"/>
        <v>1.2386119839869065</v>
      </c>
      <c r="BZ304">
        <f t="shared" si="83"/>
        <v>1.169610175450809</v>
      </c>
      <c r="CA304">
        <f t="shared" si="54"/>
        <v>1.2158708258451401</v>
      </c>
      <c r="CC304">
        <f t="shared" si="87"/>
        <v>1.337591848036193</v>
      </c>
      <c r="CD304">
        <f t="shared" si="56"/>
        <v>1.3978380852814776</v>
      </c>
      <c r="CE304">
        <f t="shared" si="75"/>
        <v>1.2160504596669732</v>
      </c>
      <c r="CF304">
        <f t="shared" si="77"/>
        <v>1.4061867470868328</v>
      </c>
      <c r="CH304">
        <f t="shared" si="68"/>
        <v>1.3934589618646545</v>
      </c>
    </row>
    <row r="305" spans="1:86">
      <c r="A305">
        <v>1557</v>
      </c>
      <c r="B305">
        <v>7.1999999999999993</v>
      </c>
      <c r="C305">
        <v>5.7496083750000002</v>
      </c>
      <c r="D305">
        <v>5.7059504132231407</v>
      </c>
      <c r="E305">
        <v>4.2794628099173559</v>
      </c>
      <c r="F305">
        <v>5.7165469723183397</v>
      </c>
      <c r="G305">
        <v>5.4450000000000003</v>
      </c>
      <c r="H305">
        <v>5.0330000000000004</v>
      </c>
      <c r="I305">
        <f t="shared" si="84"/>
        <v>5.0330000000000004</v>
      </c>
      <c r="J305">
        <v>5</v>
      </c>
      <c r="K305">
        <v>6.6116400000000004</v>
      </c>
      <c r="L305">
        <v>7.5200000000000005</v>
      </c>
      <c r="M305">
        <v>3.8149999999999999</v>
      </c>
      <c r="N305">
        <f t="shared" si="62"/>
        <v>3.358541666666667</v>
      </c>
      <c r="O305">
        <f t="shared" si="71"/>
        <v>4.7765120000000003</v>
      </c>
      <c r="P305">
        <v>3.6830000000000003</v>
      </c>
      <c r="Q305">
        <v>3.05</v>
      </c>
      <c r="R305">
        <v>3.85</v>
      </c>
      <c r="T305">
        <v>3.08</v>
      </c>
      <c r="V305">
        <v>0.26220067938094116</v>
      </c>
      <c r="W305">
        <f t="shared" si="57"/>
        <v>1557</v>
      </c>
      <c r="X305">
        <v>0.83619704669420125</v>
      </c>
      <c r="Y305">
        <v>1.2720210276047026</v>
      </c>
      <c r="Z305">
        <v>0.55210770694026789</v>
      </c>
      <c r="AB305">
        <v>0.88504369726371346</v>
      </c>
      <c r="AC305">
        <v>0.74658700727512084</v>
      </c>
      <c r="AD305">
        <v>1.0621981625220247</v>
      </c>
      <c r="AF305">
        <v>0.77762372886767639</v>
      </c>
      <c r="AG305">
        <v>1.3011682626098404</v>
      </c>
      <c r="AH305">
        <v>1.2596614095318224</v>
      </c>
      <c r="AI305">
        <v>0.60208662866980978</v>
      </c>
      <c r="AK305">
        <v>0.66118645217529048</v>
      </c>
      <c r="AL305">
        <v>0.50634544620593191</v>
      </c>
      <c r="AM305">
        <v>0.47550611131818138</v>
      </c>
      <c r="AN305">
        <v>0.5105523291969799</v>
      </c>
      <c r="AP305">
        <v>0.37305250098994924</v>
      </c>
      <c r="AR305">
        <v>0.25581869868485613</v>
      </c>
      <c r="AT305">
        <f t="shared" si="72"/>
        <v>8.610410702195475</v>
      </c>
      <c r="AU305">
        <f t="shared" si="51"/>
        <v>4.5200576485963309</v>
      </c>
      <c r="AV305">
        <f t="shared" si="63"/>
        <v>10.334850141551208</v>
      </c>
      <c r="AW305">
        <f t="shared" si="64"/>
        <v>7.7511376061634074</v>
      </c>
      <c r="AX305">
        <f t="shared" si="49"/>
        <v>6.4590561912278099</v>
      </c>
      <c r="AY305">
        <f t="shared" si="69"/>
        <v>7.2931888004226844</v>
      </c>
      <c r="AZ305">
        <f t="shared" si="58"/>
        <v>4.7382872401604637</v>
      </c>
      <c r="BA305">
        <f t="shared" si="85"/>
        <v>4.7382872401604637</v>
      </c>
      <c r="BB305">
        <f t="shared" si="80"/>
        <v>6.4298449422070298</v>
      </c>
      <c r="BC305">
        <f t="shared" si="78"/>
        <v>5.0813105345334746</v>
      </c>
      <c r="BD305">
        <f t="shared" si="82"/>
        <v>5.969858204035126</v>
      </c>
      <c r="BE305">
        <f t="shared" si="53"/>
        <v>6.3362974999602315</v>
      </c>
      <c r="BG305">
        <f t="shared" si="86"/>
        <v>7.2241528607934562</v>
      </c>
      <c r="BH305">
        <f t="shared" si="55"/>
        <v>7.2736903779758997</v>
      </c>
      <c r="BI305">
        <f t="shared" si="74"/>
        <v>6.4142182979413169</v>
      </c>
      <c r="BJ305">
        <f t="shared" si="76"/>
        <v>7.540852876051817</v>
      </c>
      <c r="BL305">
        <f t="shared" si="66"/>
        <v>8.2562105650726654</v>
      </c>
      <c r="BN305">
        <v>0.13856867257373792</v>
      </c>
      <c r="BP305">
        <f t="shared" si="73"/>
        <v>1.6470669316285456</v>
      </c>
      <c r="BQ305">
        <f t="shared" si="52"/>
        <v>0.86463209939096386</v>
      </c>
      <c r="BR305">
        <f t="shared" si="67"/>
        <v>1.9769312405905664</v>
      </c>
      <c r="BT305">
        <f t="shared" si="50"/>
        <v>1.2355389574378088</v>
      </c>
      <c r="BU305">
        <f t="shared" si="70"/>
        <v>1.3950983890044828</v>
      </c>
      <c r="BV305">
        <f t="shared" si="59"/>
        <v>0.90637676828073466</v>
      </c>
      <c r="BX305">
        <f t="shared" si="81"/>
        <v>1.2299512004819853</v>
      </c>
      <c r="BY305">
        <f t="shared" si="79"/>
        <v>0.97199295599591662</v>
      </c>
      <c r="BZ305">
        <f t="shared" si="83"/>
        <v>1.1419613273348841</v>
      </c>
      <c r="CA305">
        <f t="shared" si="54"/>
        <v>1.2120567115903176</v>
      </c>
      <c r="CC305">
        <f t="shared" si="87"/>
        <v>1.3818926526941098</v>
      </c>
      <c r="CD305">
        <f t="shared" si="56"/>
        <v>1.3913685777397502</v>
      </c>
      <c r="CE305">
        <f t="shared" si="75"/>
        <v>1.2269620133325481</v>
      </c>
      <c r="CF305">
        <f t="shared" si="77"/>
        <v>1.4424735170012326</v>
      </c>
      <c r="CH305">
        <f t="shared" si="68"/>
        <v>1.5793127497189041</v>
      </c>
    </row>
    <row r="306" spans="1:86">
      <c r="A306">
        <v>1558</v>
      </c>
      <c r="B306">
        <v>8.1</v>
      </c>
      <c r="C306">
        <v>5.7496083750000002</v>
      </c>
      <c r="D306">
        <v>5.7059504132231407</v>
      </c>
      <c r="E306">
        <v>4.2794628099173559</v>
      </c>
      <c r="F306">
        <v>6.3517188581314876</v>
      </c>
      <c r="G306">
        <v>5.2649999999999997</v>
      </c>
      <c r="H306">
        <v>6.2030000000000003</v>
      </c>
      <c r="I306">
        <f t="shared" si="84"/>
        <v>6.2030000000000003</v>
      </c>
      <c r="J306">
        <v>3.8570000000000002</v>
      </c>
      <c r="K306">
        <v>6.6672000000000002</v>
      </c>
      <c r="L306">
        <v>7.5200000000000005</v>
      </c>
      <c r="M306">
        <v>3.8149999999999999</v>
      </c>
      <c r="N306">
        <f t="shared" si="62"/>
        <v>3.358541666666667</v>
      </c>
      <c r="O306">
        <f t="shared" ref="O306:O337" si="88">O$209+(A306-1461)*(5.5-O$209)/(376-211)</f>
        <v>4.7869973333333338</v>
      </c>
      <c r="P306">
        <v>3.6830000000000003</v>
      </c>
      <c r="Q306">
        <v>3.1566666666666667</v>
      </c>
      <c r="R306">
        <v>3.85</v>
      </c>
      <c r="S306">
        <v>1.61</v>
      </c>
      <c r="T306">
        <v>3.08</v>
      </c>
      <c r="V306">
        <v>0.2774075885201992</v>
      </c>
      <c r="W306">
        <f t="shared" si="57"/>
        <v>1558</v>
      </c>
      <c r="X306">
        <v>0.67861130142576842</v>
      </c>
      <c r="Y306">
        <v>0.62573140848418762</v>
      </c>
      <c r="Z306">
        <v>0.55308551154989638</v>
      </c>
      <c r="AB306">
        <v>0.76932965479814941</v>
      </c>
      <c r="AC306">
        <v>0.74667876804033018</v>
      </c>
      <c r="AD306">
        <v>1.0498176490377815</v>
      </c>
      <c r="AF306">
        <v>0.78302308552621114</v>
      </c>
      <c r="AG306">
        <v>1.1719662913326314</v>
      </c>
      <c r="AH306">
        <v>1.3135784935437214</v>
      </c>
      <c r="AI306">
        <v>0.61438718852488916</v>
      </c>
      <c r="AK306">
        <v>0.68408023292944076</v>
      </c>
      <c r="AL306">
        <v>0.5079237050077221</v>
      </c>
      <c r="AM306">
        <v>0.4838178398489299</v>
      </c>
      <c r="AN306">
        <v>0.5071746645279267</v>
      </c>
      <c r="AO306">
        <v>0.36531998471697424</v>
      </c>
      <c r="AP306">
        <v>0.4017894720675842</v>
      </c>
      <c r="AR306">
        <v>0.30559680150127394</v>
      </c>
      <c r="AT306">
        <f t="shared" si="72"/>
        <v>11.936140737682717</v>
      </c>
      <c r="AU306">
        <f t="shared" si="51"/>
        <v>9.1886203841488872</v>
      </c>
      <c r="AV306">
        <f t="shared" si="63"/>
        <v>10.316579071531836</v>
      </c>
      <c r="AW306">
        <f t="shared" si="64"/>
        <v>7.737434303648878</v>
      </c>
      <c r="AX306">
        <f t="shared" si="49"/>
        <v>8.256173174291586</v>
      </c>
      <c r="AY306">
        <f t="shared" si="69"/>
        <v>7.051225005122447</v>
      </c>
      <c r="AZ306">
        <f t="shared" si="58"/>
        <v>5.908645187747994</v>
      </c>
      <c r="BA306">
        <f t="shared" si="85"/>
        <v>5.908645187747994</v>
      </c>
      <c r="BB306">
        <f t="shared" si="80"/>
        <v>4.9257806970122724</v>
      </c>
      <c r="BC306">
        <f t="shared" si="78"/>
        <v>5.6889008236054233</v>
      </c>
      <c r="BD306">
        <f t="shared" si="82"/>
        <v>5.7248196715773219</v>
      </c>
      <c r="BE306">
        <f t="shared" si="53"/>
        <v>6.2094393751269639</v>
      </c>
      <c r="BG306">
        <f t="shared" si="86"/>
        <v>6.9977132840601861</v>
      </c>
      <c r="BH306">
        <f t="shared" si="55"/>
        <v>7.2510890192534063</v>
      </c>
      <c r="BI306">
        <f t="shared" si="74"/>
        <v>6.5244941518740251</v>
      </c>
      <c r="BJ306">
        <f t="shared" si="76"/>
        <v>7.5910731928684632</v>
      </c>
      <c r="BK306">
        <f t="shared" ref="BK306:BK369" si="89">S306/AO306</f>
        <v>4.407095333827197</v>
      </c>
      <c r="BL306">
        <f t="shared" si="66"/>
        <v>7.665706082716671</v>
      </c>
      <c r="BN306">
        <v>0.21323952382709294</v>
      </c>
      <c r="BP306">
        <f t="shared" si="73"/>
        <v>2.283238672377006</v>
      </c>
      <c r="BQ306">
        <f t="shared" si="52"/>
        <v>1.7576714172485051</v>
      </c>
      <c r="BR306">
        <f t="shared" si="67"/>
        <v>1.9734362069301274</v>
      </c>
      <c r="BT306">
        <f t="shared" si="50"/>
        <v>1.5793055973168653</v>
      </c>
      <c r="BU306">
        <f t="shared" si="70"/>
        <v>1.3488136553635266</v>
      </c>
      <c r="BV306">
        <f t="shared" si="59"/>
        <v>1.1302520211938811</v>
      </c>
      <c r="BX306">
        <f t="shared" si="81"/>
        <v>0.94224198811265225</v>
      </c>
      <c r="BY306">
        <f t="shared" si="79"/>
        <v>1.0882175947177219</v>
      </c>
      <c r="BZ306">
        <f t="shared" si="83"/>
        <v>1.0950884338406017</v>
      </c>
      <c r="CA306">
        <f t="shared" si="54"/>
        <v>1.1877902939189742</v>
      </c>
      <c r="CC306">
        <f t="shared" si="87"/>
        <v>1.3385775134111211</v>
      </c>
      <c r="CD306">
        <f t="shared" si="56"/>
        <v>1.3870452124730737</v>
      </c>
      <c r="CE306">
        <f t="shared" si="75"/>
        <v>1.2480564440922037</v>
      </c>
      <c r="CF306">
        <f t="shared" si="77"/>
        <v>1.4520800533193567</v>
      </c>
      <c r="CG306">
        <f t="shared" ref="CG306:CG369" si="90">$BV$5*S306/($BV$4*AO306*414.8987)</f>
        <v>0.84302378131979283</v>
      </c>
      <c r="CH306">
        <f t="shared" si="68"/>
        <v>1.4663564181911877</v>
      </c>
    </row>
    <row r="307" spans="1:86">
      <c r="A307">
        <v>1559</v>
      </c>
      <c r="B307">
        <v>7.2900000000000009</v>
      </c>
      <c r="C307">
        <v>5.7496083750000002</v>
      </c>
      <c r="D307">
        <v>5.9341884297520666</v>
      </c>
      <c r="E307">
        <v>4.2794628099173559</v>
      </c>
      <c r="F307">
        <v>6.85</v>
      </c>
      <c r="G307">
        <v>5.3</v>
      </c>
      <c r="H307">
        <v>5.944</v>
      </c>
      <c r="I307">
        <f t="shared" si="84"/>
        <v>5.944</v>
      </c>
      <c r="J307">
        <v>4.5</v>
      </c>
      <c r="K307">
        <v>6.8755499999999996</v>
      </c>
      <c r="L307">
        <v>7.1440000000000001</v>
      </c>
      <c r="M307">
        <v>3.8149999999999999</v>
      </c>
      <c r="N307">
        <f t="shared" si="62"/>
        <v>3.358541666666667</v>
      </c>
      <c r="O307">
        <f t="shared" si="88"/>
        <v>4.7974826666666663</v>
      </c>
      <c r="P307">
        <v>3.6830000000000003</v>
      </c>
      <c r="Q307">
        <v>3.2633333333333332</v>
      </c>
      <c r="R307">
        <v>5.7749999999999995</v>
      </c>
      <c r="S307">
        <v>2.2000000000000002</v>
      </c>
      <c r="T307">
        <v>3.08</v>
      </c>
      <c r="V307">
        <v>0.20675889600957195</v>
      </c>
      <c r="W307">
        <f t="shared" si="57"/>
        <v>1559</v>
      </c>
      <c r="X307">
        <v>0.69618363466278266</v>
      </c>
      <c r="Y307">
        <v>0.7928344472630835</v>
      </c>
      <c r="Z307">
        <v>0.63253079318480221</v>
      </c>
      <c r="AB307">
        <v>0.7931161633557211</v>
      </c>
      <c r="AC307">
        <v>0.81838510610977711</v>
      </c>
      <c r="AD307">
        <v>0.83724069323554462</v>
      </c>
      <c r="AF307">
        <v>0.78126940219463625</v>
      </c>
      <c r="AG307">
        <v>1.1012171266251463</v>
      </c>
      <c r="AH307">
        <v>1.3071662311426828</v>
      </c>
      <c r="AI307">
        <v>0.71981492746844211</v>
      </c>
      <c r="AK307">
        <v>0.70504870476929049</v>
      </c>
      <c r="AL307">
        <v>0.47817527916997543</v>
      </c>
      <c r="AM307">
        <v>0.48814460914340696</v>
      </c>
      <c r="AN307">
        <v>0.56539533229007755</v>
      </c>
      <c r="AO307">
        <v>0.37579921453593701</v>
      </c>
      <c r="AP307">
        <v>0.40946960478353228</v>
      </c>
      <c r="AR307">
        <v>0.26250339903625408</v>
      </c>
      <c r="AT307">
        <f t="shared" si="72"/>
        <v>10.471375132986472</v>
      </c>
      <c r="AU307">
        <f t="shared" si="51"/>
        <v>7.2519658988683267</v>
      </c>
      <c r="AV307">
        <f t="shared" si="63"/>
        <v>9.3816593495367027</v>
      </c>
      <c r="AW307">
        <f t="shared" si="64"/>
        <v>6.7656197232235842</v>
      </c>
      <c r="AX307">
        <f t="shared" ref="AX307:AX370" si="91">F307/AB307</f>
        <v>8.6368180557779173</v>
      </c>
      <c r="AY307">
        <f t="shared" si="69"/>
        <v>6.4761686893273751</v>
      </c>
      <c r="AZ307">
        <f t="shared" si="58"/>
        <v>7.0995115837349152</v>
      </c>
      <c r="BA307">
        <f t="shared" si="85"/>
        <v>7.0995115837349152</v>
      </c>
      <c r="BB307">
        <f t="shared" si="80"/>
        <v>5.7598569550518794</v>
      </c>
      <c r="BC307">
        <f t="shared" si="78"/>
        <v>6.2435915985716717</v>
      </c>
      <c r="BD307">
        <f t="shared" si="82"/>
        <v>5.4652574628973882</v>
      </c>
      <c r="BE307">
        <f t="shared" si="53"/>
        <v>5.2999734437533679</v>
      </c>
      <c r="BG307">
        <f t="shared" si="86"/>
        <v>6.8044698674207513</v>
      </c>
      <c r="BH307">
        <f t="shared" si="55"/>
        <v>7.7021965802853982</v>
      </c>
      <c r="BI307">
        <f t="shared" si="74"/>
        <v>6.6851774498950416</v>
      </c>
      <c r="BJ307">
        <f t="shared" si="76"/>
        <v>10.214092105445824</v>
      </c>
      <c r="BK307">
        <f t="shared" si="89"/>
        <v>5.8541899900368684</v>
      </c>
      <c r="BL307">
        <f t="shared" si="66"/>
        <v>7.5219258377633533</v>
      </c>
      <c r="BN307">
        <v>0.22779677474465609</v>
      </c>
      <c r="BP307">
        <f t="shared" si="73"/>
        <v>2.0030468123688738</v>
      </c>
      <c r="BQ307">
        <f t="shared" si="52"/>
        <v>1.3872129488873641</v>
      </c>
      <c r="BR307">
        <f t="shared" si="67"/>
        <v>1.7945974254730594</v>
      </c>
      <c r="BT307">
        <f t="shared" si="50"/>
        <v>1.6521183374606012</v>
      </c>
      <c r="BU307">
        <f t="shared" si="70"/>
        <v>1.2388123703692229</v>
      </c>
      <c r="BV307">
        <f t="shared" si="59"/>
        <v>1.3580502910624248</v>
      </c>
      <c r="BX307">
        <f t="shared" si="81"/>
        <v>1.1017906403881157</v>
      </c>
      <c r="BY307">
        <f t="shared" si="79"/>
        <v>1.1943231992382317</v>
      </c>
      <c r="BZ307">
        <f t="shared" si="83"/>
        <v>1.0454373375800972</v>
      </c>
      <c r="CA307">
        <f t="shared" si="54"/>
        <v>1.0138205132874578</v>
      </c>
      <c r="CC307">
        <f t="shared" si="87"/>
        <v>1.3016123961466712</v>
      </c>
      <c r="CD307">
        <f t="shared" si="56"/>
        <v>1.4733366069351228</v>
      </c>
      <c r="CE307">
        <f t="shared" si="75"/>
        <v>1.2787932063430394</v>
      </c>
      <c r="CF307">
        <f t="shared" si="77"/>
        <v>1.9538316957631785</v>
      </c>
      <c r="CG307">
        <f t="shared" si="90"/>
        <v>1.1198354036238947</v>
      </c>
      <c r="CH307">
        <f t="shared" si="68"/>
        <v>1.4388530045823944</v>
      </c>
    </row>
    <row r="308" spans="1:86">
      <c r="A308">
        <v>1560</v>
      </c>
      <c r="B308">
        <v>8.1000000000000014</v>
      </c>
      <c r="C308">
        <v>6.0690310625000006</v>
      </c>
      <c r="D308">
        <v>6.2521366666666669</v>
      </c>
      <c r="E308">
        <v>4.3151250000000001</v>
      </c>
      <c r="F308">
        <v>6.85</v>
      </c>
      <c r="G308">
        <v>5.3549999999999995</v>
      </c>
      <c r="H308">
        <v>6.6</v>
      </c>
      <c r="I308">
        <f t="shared" si="84"/>
        <v>6.6</v>
      </c>
      <c r="J308">
        <v>4.5</v>
      </c>
      <c r="K308">
        <v>6.8199899999999998</v>
      </c>
      <c r="L308">
        <v>8.2720000000000002</v>
      </c>
      <c r="M308">
        <v>3.8149999999999999</v>
      </c>
      <c r="N308">
        <f t="shared" si="62"/>
        <v>3.358541666666667</v>
      </c>
      <c r="O308">
        <f t="shared" si="88"/>
        <v>4.8079679999999998</v>
      </c>
      <c r="P308">
        <v>3.7</v>
      </c>
      <c r="Q308">
        <v>3.37</v>
      </c>
      <c r="R308">
        <v>5.2350000000000003</v>
      </c>
      <c r="S308">
        <v>2.2000000000000002</v>
      </c>
      <c r="T308">
        <v>3.08</v>
      </c>
      <c r="V308">
        <v>0.24823201708433412</v>
      </c>
      <c r="W308">
        <f t="shared" si="57"/>
        <v>1560</v>
      </c>
      <c r="X308">
        <v>0.67715821789147279</v>
      </c>
      <c r="Y308">
        <v>0.81294547093031944</v>
      </c>
      <c r="Z308">
        <v>0.71275337638196357</v>
      </c>
      <c r="AB308">
        <v>0.83151183673837703</v>
      </c>
      <c r="AC308">
        <v>0.83426867076076516</v>
      </c>
      <c r="AD308">
        <v>0.885703340484434</v>
      </c>
      <c r="AF308">
        <v>1.0439197650347596</v>
      </c>
      <c r="AG308">
        <v>1.1238586071395584</v>
      </c>
      <c r="AH308">
        <v>1.3146442937982219</v>
      </c>
      <c r="AI308">
        <v>0.7262610215703853</v>
      </c>
      <c r="AK308">
        <v>0.77948955427870492</v>
      </c>
      <c r="AL308">
        <v>0.48671175130279887</v>
      </c>
      <c r="AM308">
        <v>0.49721473872533994</v>
      </c>
      <c r="AN308">
        <v>0.52663571493768147</v>
      </c>
      <c r="AO308">
        <v>0.37611254403058236</v>
      </c>
      <c r="AP308">
        <v>0.37072025905515632</v>
      </c>
      <c r="AR308">
        <v>0.27266095049017586</v>
      </c>
      <c r="AT308">
        <f t="shared" si="72"/>
        <v>11.961753968255286</v>
      </c>
      <c r="AU308">
        <f t="shared" si="51"/>
        <v>7.4654835773360251</v>
      </c>
      <c r="AV308">
        <f t="shared" si="63"/>
        <v>8.7718092594711958</v>
      </c>
      <c r="AW308">
        <f t="shared" si="64"/>
        <v>6.0541628324571137</v>
      </c>
      <c r="AX308">
        <f t="shared" si="91"/>
        <v>8.2380066011679052</v>
      </c>
      <c r="AY308">
        <f t="shared" si="69"/>
        <v>6.4187955123818847</v>
      </c>
      <c r="AZ308">
        <f t="shared" si="58"/>
        <v>7.4517049878011532</v>
      </c>
      <c r="BA308">
        <f t="shared" si="85"/>
        <v>7.4517049878011532</v>
      </c>
      <c r="BB308">
        <f t="shared" si="80"/>
        <v>4.310676117766735</v>
      </c>
      <c r="BC308">
        <f t="shared" si="78"/>
        <v>6.0683701283012974</v>
      </c>
      <c r="BD308">
        <f t="shared" si="82"/>
        <v>6.2921963294731551</v>
      </c>
      <c r="BE308">
        <f t="shared" si="53"/>
        <v>5.2529323296889485</v>
      </c>
      <c r="BG308">
        <f t="shared" si="86"/>
        <v>6.1680980503311797</v>
      </c>
      <c r="BH308">
        <f t="shared" si="55"/>
        <v>7.6020354760206157</v>
      </c>
      <c r="BI308">
        <f t="shared" si="74"/>
        <v>6.7777556406299109</v>
      </c>
      <c r="BJ308">
        <f t="shared" si="76"/>
        <v>9.9404576095251631</v>
      </c>
      <c r="BK308">
        <f t="shared" si="89"/>
        <v>5.8493130179170905</v>
      </c>
      <c r="BL308">
        <f t="shared" si="66"/>
        <v>8.3081512940509494</v>
      </c>
      <c r="BN308">
        <v>0.23300041473827579</v>
      </c>
      <c r="BP308">
        <f t="shared" si="73"/>
        <v>2.2881381721276393</v>
      </c>
      <c r="BQ308">
        <f t="shared" si="52"/>
        <v>1.428056286062044</v>
      </c>
      <c r="BR308">
        <f t="shared" si="67"/>
        <v>1.6779405142828105</v>
      </c>
      <c r="BT308">
        <f t="shared" ref="BT308:BT371" si="92">$BV$5*F308/($BV$4*AB308*414.8987)</f>
        <v>1.5758305526427019</v>
      </c>
      <c r="BU308">
        <f t="shared" si="70"/>
        <v>1.2278375788316604</v>
      </c>
      <c r="BV308">
        <f t="shared" si="59"/>
        <v>1.4254206093246284</v>
      </c>
      <c r="BX308">
        <f t="shared" si="81"/>
        <v>0.82457995699603082</v>
      </c>
      <c r="BY308">
        <f t="shared" si="79"/>
        <v>1.1608054613073244</v>
      </c>
      <c r="BZ308">
        <f t="shared" si="83"/>
        <v>1.2036206936037592</v>
      </c>
      <c r="CA308">
        <f t="shared" si="54"/>
        <v>1.0048221198214278</v>
      </c>
      <c r="CC308">
        <f t="shared" si="87"/>
        <v>1.1798822008748768</v>
      </c>
      <c r="CD308">
        <f t="shared" si="56"/>
        <v>1.4541770048701648</v>
      </c>
      <c r="CE308">
        <f t="shared" si="75"/>
        <v>1.2965022891990432</v>
      </c>
      <c r="CF308">
        <f t="shared" si="77"/>
        <v>1.9014887419632107</v>
      </c>
      <c r="CG308">
        <f t="shared" si="90"/>
        <v>1.1189024981234736</v>
      </c>
      <c r="CH308">
        <f t="shared" si="68"/>
        <v>1.5892483799767037</v>
      </c>
    </row>
    <row r="309" spans="1:86">
      <c r="A309">
        <v>1561</v>
      </c>
      <c r="B309">
        <v>9.7200000000000006</v>
      </c>
      <c r="C309">
        <v>6.0690310625000006</v>
      </c>
      <c r="D309">
        <v>6.4822766666666674</v>
      </c>
      <c r="E309">
        <v>4.3151250000000001</v>
      </c>
      <c r="F309">
        <v>6.85</v>
      </c>
      <c r="G309">
        <v>5.3549999999999995</v>
      </c>
      <c r="H309">
        <v>7.2439999999999998</v>
      </c>
      <c r="I309">
        <f t="shared" si="84"/>
        <v>7.2439999999999998</v>
      </c>
      <c r="J309">
        <v>4.5</v>
      </c>
      <c r="K309">
        <v>6.6672000000000002</v>
      </c>
      <c r="L309">
        <v>11.28</v>
      </c>
      <c r="M309">
        <v>3.8149999999999999</v>
      </c>
      <c r="N309">
        <f t="shared" si="62"/>
        <v>3.358541666666667</v>
      </c>
      <c r="O309">
        <f t="shared" si="88"/>
        <v>4.8184533333333333</v>
      </c>
      <c r="P309">
        <v>3.7</v>
      </c>
      <c r="Q309">
        <v>3.4766666666666666</v>
      </c>
      <c r="R309">
        <v>5.1333333333333337</v>
      </c>
      <c r="S309">
        <v>2.2000000000000002</v>
      </c>
      <c r="T309">
        <v>3.85</v>
      </c>
      <c r="V309">
        <v>0.3559682164260845</v>
      </c>
      <c r="W309">
        <f t="shared" si="57"/>
        <v>1561</v>
      </c>
      <c r="X309">
        <v>0.68609241715597835</v>
      </c>
      <c r="Y309">
        <v>0.70668165399973581</v>
      </c>
      <c r="Z309">
        <v>0.66217815817322745</v>
      </c>
      <c r="AB309">
        <v>0.87771436519784007</v>
      </c>
      <c r="AC309">
        <v>0.88468113993978525</v>
      </c>
      <c r="AD309">
        <v>0.80703971371245475</v>
      </c>
      <c r="AF309">
        <v>0.79262229917726357</v>
      </c>
      <c r="AG309">
        <v>1.1707786709172503</v>
      </c>
      <c r="AH309">
        <v>1.4098889695130612</v>
      </c>
      <c r="AI309">
        <v>0.71181764783134682</v>
      </c>
      <c r="AK309">
        <v>0.76497482268969885</v>
      </c>
      <c r="AL309">
        <v>0.48758485599076246</v>
      </c>
      <c r="AM309">
        <v>0.475335380385908</v>
      </c>
      <c r="AN309">
        <v>0.49898182524869839</v>
      </c>
      <c r="AO309">
        <v>0.37611254403058236</v>
      </c>
      <c r="AP309">
        <v>0.45599825299908714</v>
      </c>
      <c r="AR309">
        <v>0.33213520416290043</v>
      </c>
      <c r="AT309">
        <f t="shared" si="72"/>
        <v>14.167187622174559</v>
      </c>
      <c r="AU309">
        <f t="shared" si="51"/>
        <v>8.5880693635528704</v>
      </c>
      <c r="AV309">
        <f t="shared" si="63"/>
        <v>9.7893241972062874</v>
      </c>
      <c r="AW309">
        <f t="shared" si="64"/>
        <v>6.5165619655959004</v>
      </c>
      <c r="AX309">
        <f t="shared" si="91"/>
        <v>7.8043612724237281</v>
      </c>
      <c r="AY309">
        <f t="shared" si="69"/>
        <v>6.0530283265273193</v>
      </c>
      <c r="AZ309">
        <f t="shared" si="58"/>
        <v>8.9760142864307788</v>
      </c>
      <c r="BA309">
        <f t="shared" si="85"/>
        <v>8.9760142864307788</v>
      </c>
      <c r="BB309">
        <f t="shared" si="80"/>
        <v>5.677357304571129</v>
      </c>
      <c r="BC309">
        <f t="shared" si="78"/>
        <v>5.6946715597206436</v>
      </c>
      <c r="BD309">
        <f t="shared" si="82"/>
        <v>8.0006300098197212</v>
      </c>
      <c r="BE309">
        <f t="shared" si="53"/>
        <v>5.3595187076675286</v>
      </c>
      <c r="BG309">
        <f t="shared" si="86"/>
        <v>6.2988391126277241</v>
      </c>
      <c r="BH309">
        <f t="shared" si="55"/>
        <v>7.5884227217879356</v>
      </c>
      <c r="BI309">
        <f t="shared" si="74"/>
        <v>7.3141339991230687</v>
      </c>
      <c r="BJ309">
        <f t="shared" si="76"/>
        <v>10.287615848081883</v>
      </c>
      <c r="BK309">
        <f t="shared" si="89"/>
        <v>5.8493130179170905</v>
      </c>
      <c r="BL309">
        <f t="shared" si="66"/>
        <v>8.4430148025319465</v>
      </c>
      <c r="BN309">
        <v>0.27572453878366904</v>
      </c>
      <c r="BP309">
        <f t="shared" si="73"/>
        <v>2.7100108291827705</v>
      </c>
      <c r="BQ309">
        <f t="shared" si="52"/>
        <v>1.6427933050433274</v>
      </c>
      <c r="BR309">
        <f t="shared" si="67"/>
        <v>1.8725787567947763</v>
      </c>
      <c r="BT309">
        <f t="shared" si="92"/>
        <v>1.4928794710122275</v>
      </c>
      <c r="BU309">
        <f t="shared" si="70"/>
        <v>1.1578707610650842</v>
      </c>
      <c r="BV309">
        <f t="shared" si="59"/>
        <v>1.7170024543934821</v>
      </c>
      <c r="BX309">
        <f t="shared" si="81"/>
        <v>1.0860094598059733</v>
      </c>
      <c r="BY309">
        <f t="shared" si="79"/>
        <v>1.0893214664092443</v>
      </c>
      <c r="BZ309">
        <f t="shared" si="83"/>
        <v>1.5304232953730099</v>
      </c>
      <c r="CA309">
        <f t="shared" si="54"/>
        <v>1.0252107986664238</v>
      </c>
      <c r="CC309">
        <f t="shared" si="87"/>
        <v>1.2048913772965912</v>
      </c>
      <c r="CD309">
        <f t="shared" si="56"/>
        <v>1.4515730504107893</v>
      </c>
      <c r="CE309">
        <f t="shared" si="75"/>
        <v>1.3991049509849693</v>
      </c>
      <c r="CF309">
        <f t="shared" si="77"/>
        <v>1.9678958942519384</v>
      </c>
      <c r="CG309">
        <f t="shared" si="90"/>
        <v>1.1189024981234736</v>
      </c>
      <c r="CH309">
        <f t="shared" si="68"/>
        <v>1.6150461302565846</v>
      </c>
    </row>
    <row r="310" spans="1:86">
      <c r="A310">
        <v>1562</v>
      </c>
      <c r="B310">
        <v>12.15</v>
      </c>
      <c r="C310">
        <v>6.0690310625000006</v>
      </c>
      <c r="D310">
        <v>6.7124166666666669</v>
      </c>
      <c r="E310">
        <v>4.7945833333333336</v>
      </c>
      <c r="F310">
        <v>6.85</v>
      </c>
      <c r="G310">
        <v>5.3549999999999995</v>
      </c>
      <c r="H310">
        <v>5.944</v>
      </c>
      <c r="I310">
        <f t="shared" si="84"/>
        <v>5.944</v>
      </c>
      <c r="J310">
        <v>4.5</v>
      </c>
      <c r="K310">
        <v>7.3894799999999998</v>
      </c>
      <c r="L310">
        <v>11.28</v>
      </c>
      <c r="M310">
        <v>3.8149999999999999</v>
      </c>
      <c r="N310">
        <f t="shared" si="62"/>
        <v>3.358541666666667</v>
      </c>
      <c r="O310">
        <f t="shared" si="88"/>
        <v>4.8289386666666667</v>
      </c>
      <c r="P310">
        <v>3.7</v>
      </c>
      <c r="Q310">
        <v>3.583333333333333</v>
      </c>
      <c r="R310">
        <v>5.1333333333333337</v>
      </c>
      <c r="S310">
        <v>2.2000000000000002</v>
      </c>
      <c r="T310">
        <v>3.85</v>
      </c>
      <c r="V310">
        <v>0.4187085246608559</v>
      </c>
      <c r="W310">
        <f t="shared" si="57"/>
        <v>1562</v>
      </c>
      <c r="X310">
        <v>0.86462514821750758</v>
      </c>
      <c r="Y310">
        <v>0.81057450628692684</v>
      </c>
      <c r="Z310">
        <v>0.87449351580652934</v>
      </c>
      <c r="AB310">
        <v>0.96930011585134157</v>
      </c>
      <c r="AC310">
        <v>0.96019129743727505</v>
      </c>
      <c r="AD310">
        <v>0.84382385432295426</v>
      </c>
      <c r="AF310">
        <v>0.74814809270051519</v>
      </c>
      <c r="AG310">
        <v>1.265282914327722</v>
      </c>
      <c r="AH310">
        <v>1.3968509373733797</v>
      </c>
      <c r="AI310">
        <v>0.71837444956412311</v>
      </c>
      <c r="AK310">
        <v>0.70280831711819503</v>
      </c>
      <c r="AL310">
        <v>0.48749594667652335</v>
      </c>
      <c r="AM310">
        <v>0.49843499796385032</v>
      </c>
      <c r="AN310">
        <v>0.49156146411528262</v>
      </c>
      <c r="AO310">
        <v>0.37687824298312184</v>
      </c>
      <c r="AP310">
        <v>0.41046312952040148</v>
      </c>
      <c r="AR310">
        <v>0.32214018845090447</v>
      </c>
      <c r="AT310">
        <f t="shared" si="72"/>
        <v>14.052332418329696</v>
      </c>
      <c r="AU310">
        <f t="shared" si="51"/>
        <v>7.4873204319007876</v>
      </c>
      <c r="AV310">
        <f t="shared" si="63"/>
        <v>7.6757763726537505</v>
      </c>
      <c r="AW310">
        <f t="shared" si="64"/>
        <v>5.4826974090383933</v>
      </c>
      <c r="AX310">
        <f t="shared" si="91"/>
        <v>7.0669546902752689</v>
      </c>
      <c r="AY310">
        <f t="shared" si="69"/>
        <v>5.5770136787245956</v>
      </c>
      <c r="AZ310">
        <f t="shared" si="58"/>
        <v>7.0441241611606182</v>
      </c>
      <c r="BA310">
        <f t="shared" si="85"/>
        <v>7.0441241611606182</v>
      </c>
      <c r="BB310">
        <f t="shared" si="80"/>
        <v>6.0148519309282751</v>
      </c>
      <c r="BC310">
        <f t="shared" si="78"/>
        <v>5.8401800232371146</v>
      </c>
      <c r="BD310">
        <f t="shared" si="82"/>
        <v>8.0753068908059475</v>
      </c>
      <c r="BE310">
        <f t="shared" si="53"/>
        <v>5.3106009022380576</v>
      </c>
      <c r="BG310">
        <f t="shared" si="86"/>
        <v>6.8709184980441238</v>
      </c>
      <c r="BH310">
        <f t="shared" si="55"/>
        <v>7.5898066952649463</v>
      </c>
      <c r="BI310">
        <f t="shared" si="74"/>
        <v>7.1891687942691762</v>
      </c>
      <c r="BJ310">
        <f t="shared" si="76"/>
        <v>10.442912449559811</v>
      </c>
      <c r="BK310">
        <f t="shared" si="89"/>
        <v>5.8374290396448414</v>
      </c>
      <c r="BL310">
        <f t="shared" si="66"/>
        <v>9.3796487993902549</v>
      </c>
      <c r="BN310">
        <v>0.37497197590663528</v>
      </c>
      <c r="BP310">
        <f t="shared" si="73"/>
        <v>2.6880404244342384</v>
      </c>
      <c r="BQ310">
        <f t="shared" si="52"/>
        <v>1.4322334109737778</v>
      </c>
      <c r="BR310">
        <f t="shared" si="67"/>
        <v>1.4682827422796598</v>
      </c>
      <c r="BT310">
        <f t="shared" si="92"/>
        <v>1.3518225529824905</v>
      </c>
      <c r="BU310">
        <f t="shared" si="70"/>
        <v>1.0668149435804706</v>
      </c>
      <c r="BV310">
        <f t="shared" si="59"/>
        <v>1.347455350204726</v>
      </c>
      <c r="BX310">
        <f t="shared" si="81"/>
        <v>1.1505680805153724</v>
      </c>
      <c r="BY310">
        <f t="shared" si="79"/>
        <v>1.1171554672274573</v>
      </c>
      <c r="BZ310">
        <f t="shared" si="83"/>
        <v>1.5447080752149531</v>
      </c>
      <c r="CA310">
        <f t="shared" si="54"/>
        <v>1.0158534169482465</v>
      </c>
      <c r="CC310">
        <f t="shared" si="87"/>
        <v>1.3143232116858012</v>
      </c>
      <c r="CD310">
        <f t="shared" si="56"/>
        <v>1.4518377877185757</v>
      </c>
      <c r="CE310">
        <f t="shared" si="75"/>
        <v>1.3752006259024792</v>
      </c>
      <c r="CF310">
        <f t="shared" si="77"/>
        <v>1.9976022469144632</v>
      </c>
      <c r="CG310">
        <f t="shared" si="90"/>
        <v>1.1166292374968438</v>
      </c>
      <c r="CH310">
        <f t="shared" si="68"/>
        <v>1.7942128316627137</v>
      </c>
    </row>
    <row r="311" spans="1:86">
      <c r="A311">
        <v>1563</v>
      </c>
      <c r="B311">
        <v>12.15</v>
      </c>
      <c r="C311">
        <v>5.7896140224999995</v>
      </c>
      <c r="D311">
        <v>6.7124166666666669</v>
      </c>
      <c r="E311">
        <v>4.7945833333333336</v>
      </c>
      <c r="F311">
        <v>7.3545846911764716</v>
      </c>
      <c r="G311">
        <v>5.3549999999999995</v>
      </c>
      <c r="H311">
        <v>6.798</v>
      </c>
      <c r="I311">
        <f t="shared" si="84"/>
        <v>6.798</v>
      </c>
      <c r="J311">
        <v>4.5</v>
      </c>
      <c r="K311">
        <v>7.7089499999999997</v>
      </c>
      <c r="L311">
        <v>11.28</v>
      </c>
      <c r="M311">
        <v>3.8149999999999999</v>
      </c>
      <c r="N311">
        <f t="shared" si="62"/>
        <v>3.358541666666667</v>
      </c>
      <c r="O311">
        <f t="shared" si="88"/>
        <v>4.8394240000000002</v>
      </c>
      <c r="P311">
        <v>3.7913000000000001</v>
      </c>
      <c r="Q311">
        <v>3.69</v>
      </c>
      <c r="R311">
        <v>5.1333333333333337</v>
      </c>
      <c r="S311">
        <v>2.2000000000000002</v>
      </c>
      <c r="T311">
        <v>3.08</v>
      </c>
      <c r="V311">
        <v>0.40799377779627555</v>
      </c>
      <c r="W311">
        <f t="shared" si="57"/>
        <v>1563</v>
      </c>
      <c r="X311">
        <v>0.77506285438479516</v>
      </c>
      <c r="Y311">
        <v>0.97853915716030515</v>
      </c>
      <c r="Z311">
        <v>0.65643723813867083</v>
      </c>
      <c r="AB311">
        <v>1.0810396061660494</v>
      </c>
      <c r="AC311">
        <v>0.77401810471084009</v>
      </c>
      <c r="AD311">
        <v>0.88936028469925499</v>
      </c>
      <c r="AF311">
        <v>0.68890541965455576</v>
      </c>
      <c r="AG311">
        <v>1.2793277954840616</v>
      </c>
      <c r="AH311">
        <v>1.2663642922216267</v>
      </c>
      <c r="AI311">
        <v>0.74801686152617664</v>
      </c>
      <c r="AK311">
        <v>0.70985390694016914</v>
      </c>
      <c r="AL311">
        <v>0.47989646357638388</v>
      </c>
      <c r="AM311">
        <v>0.54676179784197532</v>
      </c>
      <c r="AN311">
        <v>0.49273873163587129</v>
      </c>
      <c r="AO311">
        <v>0.38905626560539519</v>
      </c>
      <c r="AP311">
        <v>0.35882917761905203</v>
      </c>
      <c r="AR311">
        <v>0.2737940454260066</v>
      </c>
      <c r="AT311">
        <f t="shared" si="72"/>
        <v>15.676147981113148</v>
      </c>
      <c r="AU311">
        <f t="shared" si="51"/>
        <v>5.9165890093773115</v>
      </c>
      <c r="AV311">
        <f t="shared" si="63"/>
        <v>10.225526945576302</v>
      </c>
      <c r="AW311">
        <f t="shared" si="64"/>
        <v>7.3039478182687878</v>
      </c>
      <c r="AX311">
        <f t="shared" si="91"/>
        <v>6.8032518413083887</v>
      </c>
      <c r="AY311">
        <f t="shared" si="69"/>
        <v>6.9184428211799203</v>
      </c>
      <c r="AZ311">
        <f t="shared" si="58"/>
        <v>7.643696392737847</v>
      </c>
      <c r="BA311">
        <f t="shared" si="85"/>
        <v>7.643696392737847</v>
      </c>
      <c r="BB311">
        <f t="shared" si="80"/>
        <v>6.5321013184313124</v>
      </c>
      <c r="BC311">
        <f t="shared" si="78"/>
        <v>6.0257816856727873</v>
      </c>
      <c r="BD311">
        <f t="shared" si="82"/>
        <v>8.9073895002291206</v>
      </c>
      <c r="BE311">
        <f t="shared" si="53"/>
        <v>5.100152411292262</v>
      </c>
      <c r="BG311">
        <f t="shared" si="86"/>
        <v>6.817492941414347</v>
      </c>
      <c r="BH311">
        <f t="shared" si="55"/>
        <v>7.9002457566486086</v>
      </c>
      <c r="BI311">
        <f t="shared" si="74"/>
        <v>6.7488255663876524</v>
      </c>
      <c r="BJ311">
        <f t="shared" si="76"/>
        <v>10.417961901007638</v>
      </c>
      <c r="BK311">
        <f t="shared" si="89"/>
        <v>5.6547090857839457</v>
      </c>
      <c r="BL311">
        <f t="shared" si="66"/>
        <v>8.5834714457636885</v>
      </c>
      <c r="BN311">
        <v>0.37176865587557956</v>
      </c>
      <c r="BP311">
        <f t="shared" si="73"/>
        <v>2.9986566086125928</v>
      </c>
      <c r="BQ311">
        <f t="shared" si="52"/>
        <v>1.1317715777364126</v>
      </c>
      <c r="BR311">
        <f t="shared" si="67"/>
        <v>1.9560190417213186</v>
      </c>
      <c r="BT311">
        <f t="shared" si="92"/>
        <v>1.3013794025531116</v>
      </c>
      <c r="BU311">
        <f t="shared" si="70"/>
        <v>1.3234140371751173</v>
      </c>
      <c r="BV311">
        <f t="shared" si="59"/>
        <v>1.4621462319650798</v>
      </c>
      <c r="BX311">
        <f t="shared" si="81"/>
        <v>1.2495116026105664</v>
      </c>
      <c r="BY311">
        <f t="shared" si="79"/>
        <v>1.1526588097770911</v>
      </c>
      <c r="BZ311">
        <f t="shared" si="83"/>
        <v>1.7038753667373714</v>
      </c>
      <c r="CA311">
        <f t="shared" si="54"/>
        <v>0.97559717804903034</v>
      </c>
      <c r="CC311">
        <f t="shared" si="87"/>
        <v>1.3041035519422404</v>
      </c>
      <c r="CD311">
        <f t="shared" si="56"/>
        <v>1.5112210076340278</v>
      </c>
      <c r="CE311">
        <f t="shared" si="75"/>
        <v>1.2909683175614497</v>
      </c>
      <c r="CF311">
        <f t="shared" si="77"/>
        <v>1.9928295101812663</v>
      </c>
      <c r="CG311">
        <f t="shared" si="90"/>
        <v>1.0816771307783759</v>
      </c>
      <c r="CH311">
        <f t="shared" si="68"/>
        <v>1.6419137792452172</v>
      </c>
    </row>
    <row r="312" spans="1:86">
      <c r="A312">
        <v>1564</v>
      </c>
      <c r="B312">
        <v>12.15</v>
      </c>
      <c r="C312">
        <v>5.7896140224999995</v>
      </c>
      <c r="D312">
        <v>6.7124166666666669</v>
      </c>
      <c r="E312">
        <v>4.7945833333333336</v>
      </c>
      <c r="F312">
        <v>7.3</v>
      </c>
      <c r="G312">
        <v>5.3549999999999995</v>
      </c>
      <c r="H312">
        <v>6.8710000000000004</v>
      </c>
      <c r="I312">
        <f t="shared" si="84"/>
        <v>6.8710000000000004</v>
      </c>
      <c r="J312">
        <v>5.0999999999999996</v>
      </c>
      <c r="K312">
        <v>7.8200699999999994</v>
      </c>
      <c r="L312">
        <v>11.28</v>
      </c>
      <c r="M312">
        <v>3.8149999999999999</v>
      </c>
      <c r="N312">
        <f t="shared" si="62"/>
        <v>3.358541666666667</v>
      </c>
      <c r="O312">
        <f t="shared" si="88"/>
        <v>4.8499093333333327</v>
      </c>
      <c r="P312">
        <v>3.7913000000000001</v>
      </c>
      <c r="Q312">
        <v>3.7966666666666664</v>
      </c>
      <c r="R312">
        <v>5.1333333333333337</v>
      </c>
      <c r="S312">
        <v>2.2000000000000002</v>
      </c>
      <c r="T312">
        <v>3.85</v>
      </c>
      <c r="V312">
        <v>0.40763110357342425</v>
      </c>
      <c r="W312">
        <f t="shared" si="57"/>
        <v>1564</v>
      </c>
      <c r="X312">
        <v>0.75414344488224272</v>
      </c>
      <c r="Y312">
        <v>0.78859239008817517</v>
      </c>
      <c r="Z312">
        <v>0.65492689470344323</v>
      </c>
      <c r="AB312">
        <v>0.85912498078684585</v>
      </c>
      <c r="AC312">
        <v>0.76170201956579475</v>
      </c>
      <c r="AD312">
        <v>0.78348016033438317</v>
      </c>
      <c r="AF312">
        <v>0.96271681851434343</v>
      </c>
      <c r="AG312">
        <v>1.1643612740200082</v>
      </c>
      <c r="AH312">
        <v>1.3039436849387429</v>
      </c>
      <c r="AI312">
        <v>0.71473042112505736</v>
      </c>
      <c r="AK312">
        <v>0.74223456200579718</v>
      </c>
      <c r="AL312">
        <v>0.5072501403523314</v>
      </c>
      <c r="AM312">
        <v>0.53220083583253819</v>
      </c>
      <c r="AN312">
        <v>0.48555620522690113</v>
      </c>
      <c r="AO312">
        <v>0.41924510442642232</v>
      </c>
      <c r="AP312">
        <v>0.40049798150249322</v>
      </c>
      <c r="AR312">
        <v>0.29210695117276964</v>
      </c>
      <c r="AT312">
        <f t="shared" si="72"/>
        <v>16.110993316261187</v>
      </c>
      <c r="AU312">
        <f t="shared" ref="AU312:AU375" si="93">C312/Y312</f>
        <v>7.3417066855700233</v>
      </c>
      <c r="AV312">
        <f t="shared" si="63"/>
        <v>10.24910829124846</v>
      </c>
      <c r="AW312">
        <f t="shared" si="64"/>
        <v>7.3207916366060433</v>
      </c>
      <c r="AX312">
        <f t="shared" si="91"/>
        <v>8.4970175041519074</v>
      </c>
      <c r="AY312">
        <f t="shared" si="69"/>
        <v>7.0303082602466986</v>
      </c>
      <c r="AZ312">
        <f t="shared" si="58"/>
        <v>8.7698455530354611</v>
      </c>
      <c r="BA312">
        <f t="shared" si="85"/>
        <v>8.7698455530354611</v>
      </c>
      <c r="BB312">
        <f t="shared" si="80"/>
        <v>5.297507950334011</v>
      </c>
      <c r="BC312">
        <f t="shared" si="78"/>
        <v>6.7161886731262248</v>
      </c>
      <c r="BD312">
        <f t="shared" si="82"/>
        <v>8.650680340178889</v>
      </c>
      <c r="BE312">
        <f t="shared" si="53"/>
        <v>5.337676818057929</v>
      </c>
      <c r="BG312">
        <f t="shared" si="86"/>
        <v>6.5342003479695849</v>
      </c>
      <c r="BH312">
        <f t="shared" si="55"/>
        <v>7.4742216874826237</v>
      </c>
      <c r="BI312">
        <f t="shared" si="74"/>
        <v>7.1338983538562539</v>
      </c>
      <c r="BJ312">
        <f t="shared" si="76"/>
        <v>10.572068234478683</v>
      </c>
      <c r="BK312">
        <f t="shared" si="89"/>
        <v>5.247526987846082</v>
      </c>
      <c r="BL312">
        <f t="shared" si="66"/>
        <v>9.6130322194296323</v>
      </c>
      <c r="BN312">
        <v>0.35332379811095049</v>
      </c>
      <c r="BP312">
        <f t="shared" si="73"/>
        <v>3.0818372368853701</v>
      </c>
      <c r="BQ312">
        <f t="shared" ref="BQ312:BQ375" si="94">$BV$5*C312/($BV$4*Y312*414.8987)</f>
        <v>1.4043792708326117</v>
      </c>
      <c r="BR312">
        <f t="shared" si="67"/>
        <v>1.9605298665824376</v>
      </c>
      <c r="BT312">
        <f t="shared" si="92"/>
        <v>1.6253761908231688</v>
      </c>
      <c r="BU312">
        <f t="shared" si="70"/>
        <v>1.3448125362539149</v>
      </c>
      <c r="BV312">
        <f t="shared" si="59"/>
        <v>1.6775648811050687</v>
      </c>
      <c r="BX312">
        <f t="shared" si="81"/>
        <v>1.013348894357581</v>
      </c>
      <c r="BY312">
        <f t="shared" si="79"/>
        <v>1.2847252764916106</v>
      </c>
      <c r="BZ312">
        <f t="shared" si="83"/>
        <v>1.6547700240088226</v>
      </c>
      <c r="CA312">
        <f t="shared" si="54"/>
        <v>1.0210327106117993</v>
      </c>
      <c r="CC312">
        <f t="shared" si="87"/>
        <v>1.2499131214533459</v>
      </c>
      <c r="CD312">
        <f t="shared" si="56"/>
        <v>1.4297277803455537</v>
      </c>
      <c r="CE312">
        <f t="shared" si="75"/>
        <v>1.3646280623106568</v>
      </c>
      <c r="CF312">
        <f t="shared" si="77"/>
        <v>2.022308179038486</v>
      </c>
      <c r="CG312">
        <f t="shared" si="90"/>
        <v>1.0037881436138512</v>
      </c>
      <c r="CH312">
        <f t="shared" si="68"/>
        <v>1.8388562437869715</v>
      </c>
    </row>
    <row r="313" spans="1:86">
      <c r="A313">
        <v>1565</v>
      </c>
      <c r="B313">
        <v>12.15</v>
      </c>
      <c r="C313">
        <v>6.6950574185000002</v>
      </c>
      <c r="D313">
        <v>6.7124166666666669</v>
      </c>
      <c r="E313">
        <v>4.7945833333333336</v>
      </c>
      <c r="F313">
        <v>7.3</v>
      </c>
      <c r="G313">
        <v>5.3549999999999995</v>
      </c>
      <c r="H313">
        <v>7.8</v>
      </c>
      <c r="I313">
        <f t="shared" si="84"/>
        <v>7.8</v>
      </c>
      <c r="J313">
        <v>2.7570000000000001</v>
      </c>
      <c r="K313">
        <v>8.3339999999999996</v>
      </c>
      <c r="L313">
        <v>12.784000000000001</v>
      </c>
      <c r="M313">
        <v>3.8149999999999999</v>
      </c>
      <c r="N313">
        <v>3.358541666666667</v>
      </c>
      <c r="O313">
        <f t="shared" si="88"/>
        <v>4.8603946666666662</v>
      </c>
      <c r="P313">
        <v>3.7913000000000001</v>
      </c>
      <c r="Q313">
        <v>3.9033333333333333</v>
      </c>
      <c r="R313">
        <v>5.1333333333333337</v>
      </c>
      <c r="S313">
        <v>2.2000000000000002</v>
      </c>
      <c r="T313">
        <v>3.85</v>
      </c>
      <c r="V313">
        <v>0.41778402372531853</v>
      </c>
      <c r="W313">
        <f t="shared" si="57"/>
        <v>1565</v>
      </c>
      <c r="X313">
        <v>0.91567888995682234</v>
      </c>
      <c r="Y313">
        <v>0.76402699338768365</v>
      </c>
      <c r="Z313">
        <v>0.72281437032875295</v>
      </c>
      <c r="AB313">
        <v>1.0549833728052433</v>
      </c>
      <c r="AC313">
        <v>0.84414814396075388</v>
      </c>
      <c r="AD313">
        <v>0.8381509510669275</v>
      </c>
      <c r="AF313">
        <v>0.98017743907411403</v>
      </c>
      <c r="AG313">
        <v>1.1240593491512776</v>
      </c>
      <c r="AH313">
        <v>1.3140479717846569</v>
      </c>
      <c r="AI313">
        <v>0.75313327635599814</v>
      </c>
      <c r="AJ313">
        <v>0.70555646779121961</v>
      </c>
      <c r="AK313">
        <v>0.76363850253564658</v>
      </c>
      <c r="AL313">
        <v>0.57065727507095998</v>
      </c>
      <c r="AM313">
        <v>0.53955959656498742</v>
      </c>
      <c r="AN313">
        <v>0.52284003921631317</v>
      </c>
      <c r="AO313">
        <v>0.38512074771365062</v>
      </c>
      <c r="AP313">
        <v>0.42307562903933499</v>
      </c>
      <c r="AR313">
        <v>0.29530785784109026</v>
      </c>
      <c r="AT313">
        <f t="shared" si="72"/>
        <v>13.268843623306548</v>
      </c>
      <c r="AU313">
        <f t="shared" si="93"/>
        <v>8.7628545541489586</v>
      </c>
      <c r="AV313">
        <f t="shared" si="63"/>
        <v>9.286501406458898</v>
      </c>
      <c r="AW313">
        <f t="shared" si="64"/>
        <v>6.6332152903277839</v>
      </c>
      <c r="AX313">
        <f t="shared" si="91"/>
        <v>6.9195403341656521</v>
      </c>
      <c r="AY313">
        <f t="shared" si="69"/>
        <v>6.3436732501409896</v>
      </c>
      <c r="AZ313">
        <f t="shared" si="58"/>
        <v>9.3061995456438478</v>
      </c>
      <c r="BA313">
        <f t="shared" si="85"/>
        <v>9.3061995456438478</v>
      </c>
      <c r="BB313">
        <f t="shared" si="80"/>
        <v>2.8127560277293173</v>
      </c>
      <c r="BC313">
        <f t="shared" si="78"/>
        <v>7.4141992647386425</v>
      </c>
      <c r="BD313">
        <f t="shared" si="82"/>
        <v>9.7287163592951487</v>
      </c>
      <c r="BE313">
        <f t="shared" si="53"/>
        <v>5.0655044993612659</v>
      </c>
      <c r="BF313">
        <f t="shared" ref="BF313:BF376" si="95">N313/AJ313</f>
        <v>4.7601316407469874</v>
      </c>
      <c r="BG313">
        <f t="shared" si="86"/>
        <v>6.3647847123053927</v>
      </c>
      <c r="BH313">
        <f t="shared" si="55"/>
        <v>6.6437425152050507</v>
      </c>
      <c r="BI313">
        <f t="shared" si="74"/>
        <v>7.2342950772875287</v>
      </c>
      <c r="BJ313">
        <f t="shared" si="76"/>
        <v>9.8181718083942187</v>
      </c>
      <c r="BK313">
        <f t="shared" si="89"/>
        <v>5.7124941023322098</v>
      </c>
      <c r="BL313">
        <f t="shared" si="66"/>
        <v>9.100027833657256</v>
      </c>
      <c r="BN313">
        <v>0.30796757603849034</v>
      </c>
      <c r="BP313">
        <f t="shared" si="73"/>
        <v>2.5381685390832778</v>
      </c>
      <c r="BQ313">
        <f t="shared" si="94"/>
        <v>1.6762275879743158</v>
      </c>
      <c r="BR313">
        <f t="shared" si="67"/>
        <v>1.7763948673435983</v>
      </c>
      <c r="BT313">
        <f t="shared" si="92"/>
        <v>1.3236239780720562</v>
      </c>
      <c r="BU313">
        <f t="shared" si="70"/>
        <v>1.2134676029680749</v>
      </c>
      <c r="BV313">
        <f t="shared" si="59"/>
        <v>1.7801628819933382</v>
      </c>
      <c r="BX313">
        <f t="shared" si="81"/>
        <v>0.5380460468431032</v>
      </c>
      <c r="BY313">
        <f t="shared" si="79"/>
        <v>1.4182462202809876</v>
      </c>
      <c r="BZ313">
        <f t="shared" si="83"/>
        <v>1.8609852139228329</v>
      </c>
      <c r="CA313">
        <f t="shared" si="54"/>
        <v>0.96896945354606656</v>
      </c>
      <c r="CB313">
        <f t="shared" ref="CB313:CB376" si="96">$BV$5*N313/($BV$4*AJ313*414.8987)</f>
        <v>0.91055533665473043</v>
      </c>
      <c r="CC313">
        <f t="shared" si="87"/>
        <v>1.2175059691287566</v>
      </c>
      <c r="CD313">
        <f t="shared" si="56"/>
        <v>1.2708672068637497</v>
      </c>
      <c r="CE313">
        <f t="shared" si="75"/>
        <v>1.3838327354588664</v>
      </c>
      <c r="CF313">
        <f t="shared" si="77"/>
        <v>1.878096954252187</v>
      </c>
      <c r="CG313">
        <f t="shared" si="90"/>
        <v>1.0927307022271788</v>
      </c>
      <c r="CH313">
        <f t="shared" si="68"/>
        <v>1.7407247389366105</v>
      </c>
    </row>
    <row r="314" spans="1:86">
      <c r="A314">
        <v>1566</v>
      </c>
      <c r="B314">
        <v>10.530000000000001</v>
      </c>
      <c r="C314">
        <v>6.6950574185000002</v>
      </c>
      <c r="D314">
        <v>6.7124166666666669</v>
      </c>
      <c r="E314">
        <v>4.7945833333333336</v>
      </c>
      <c r="F314">
        <v>7.1986147058823535</v>
      </c>
      <c r="G314">
        <v>4.95</v>
      </c>
      <c r="H314">
        <v>7.8</v>
      </c>
      <c r="I314">
        <f t="shared" si="84"/>
        <v>7.8</v>
      </c>
      <c r="J314">
        <v>3.4</v>
      </c>
      <c r="K314">
        <v>8.3339999999999996</v>
      </c>
      <c r="L314">
        <v>13.536</v>
      </c>
      <c r="M314">
        <v>3.8149999999999999</v>
      </c>
      <c r="N314">
        <v>2.8</v>
      </c>
      <c r="O314">
        <f t="shared" si="88"/>
        <v>4.8708799999999997</v>
      </c>
      <c r="P314">
        <v>3.7913000000000001</v>
      </c>
      <c r="Q314">
        <v>4.01</v>
      </c>
      <c r="R314">
        <v>5.1333333333333337</v>
      </c>
      <c r="S314">
        <v>2.2000000000000002</v>
      </c>
      <c r="T314">
        <v>3.85</v>
      </c>
      <c r="V314">
        <v>0.43273658942766258</v>
      </c>
      <c r="W314">
        <f t="shared" si="57"/>
        <v>1566</v>
      </c>
      <c r="X314">
        <v>0.86318475967157893</v>
      </c>
      <c r="Y314">
        <v>1.2216442168237105</v>
      </c>
      <c r="Z314">
        <v>0.64827881825449629</v>
      </c>
      <c r="AB314">
        <v>1.3805855144917676</v>
      </c>
      <c r="AC314">
        <v>0.9240311502204801</v>
      </c>
      <c r="AD314">
        <v>0.81402778631936146</v>
      </c>
      <c r="AF314">
        <v>0.79213074289356977</v>
      </c>
      <c r="AG314">
        <v>1.2860909793127839</v>
      </c>
      <c r="AH314">
        <v>1.4334779884595323</v>
      </c>
      <c r="AI314">
        <v>0.85561105449519403</v>
      </c>
      <c r="AJ314">
        <v>0.70432659239884499</v>
      </c>
      <c r="AK314">
        <v>0.92790126983499044</v>
      </c>
      <c r="AL314">
        <v>0.53552751735086834</v>
      </c>
      <c r="AM314">
        <v>0.6664221014589361</v>
      </c>
      <c r="AN314">
        <v>0.51385504119939196</v>
      </c>
      <c r="AO314">
        <v>0.38609591771363816</v>
      </c>
      <c r="AP314">
        <v>0.44405462257643247</v>
      </c>
      <c r="AR314">
        <v>0.33229760928617663</v>
      </c>
      <c r="AT314">
        <f t="shared" si="72"/>
        <v>12.199010561778701</v>
      </c>
      <c r="AU314">
        <f t="shared" si="93"/>
        <v>5.4803659906050468</v>
      </c>
      <c r="AV314">
        <f t="shared" si="63"/>
        <v>10.354212535803628</v>
      </c>
      <c r="AW314">
        <f t="shared" si="64"/>
        <v>7.3958660970025916</v>
      </c>
      <c r="AX314">
        <f t="shared" si="91"/>
        <v>5.2141751672169079</v>
      </c>
      <c r="AY314">
        <f t="shared" si="69"/>
        <v>5.3569622613035248</v>
      </c>
      <c r="AZ314">
        <f t="shared" si="58"/>
        <v>9.581982496282853</v>
      </c>
      <c r="BA314">
        <f t="shared" si="85"/>
        <v>9.581982496282853</v>
      </c>
      <c r="BB314">
        <f t="shared" si="80"/>
        <v>4.2922207356580557</v>
      </c>
      <c r="BC314">
        <f t="shared" si="78"/>
        <v>6.4801014345448795</v>
      </c>
      <c r="BD314">
        <f t="shared" si="82"/>
        <v>9.4427679454961684</v>
      </c>
      <c r="BE314">
        <f t="shared" ref="BE314:BE377" si="97">M314/AI314</f>
        <v>4.4588016715735748</v>
      </c>
      <c r="BF314">
        <f t="shared" si="95"/>
        <v>3.975428487604824</v>
      </c>
      <c r="BG314">
        <f t="shared" si="86"/>
        <v>5.2493515833491564</v>
      </c>
      <c r="BH314">
        <f t="shared" si="55"/>
        <v>7.079561511152014</v>
      </c>
      <c r="BI314">
        <f t="shared" si="74"/>
        <v>6.0172073993663755</v>
      </c>
      <c r="BJ314">
        <f t="shared" si="76"/>
        <v>9.9898471782072846</v>
      </c>
      <c r="BK314">
        <f t="shared" si="89"/>
        <v>5.6980659444104997</v>
      </c>
      <c r="BL314">
        <f t="shared" si="66"/>
        <v>8.6701045417837594</v>
      </c>
      <c r="BN314">
        <v>0.34148966681318249</v>
      </c>
      <c r="BP314">
        <f t="shared" si="73"/>
        <v>2.3335224752716934</v>
      </c>
      <c r="BQ314">
        <f t="shared" si="94"/>
        <v>1.0483274153282507</v>
      </c>
      <c r="BR314">
        <f t="shared" si="67"/>
        <v>1.9806350313147632</v>
      </c>
      <c r="BT314">
        <f t="shared" si="92"/>
        <v>0.99740834562652481</v>
      </c>
      <c r="BU314">
        <f t="shared" si="70"/>
        <v>1.0247217815435168</v>
      </c>
      <c r="BV314">
        <f t="shared" si="59"/>
        <v>1.8329168090724068</v>
      </c>
      <c r="BX314">
        <f t="shared" si="81"/>
        <v>0.8210496666727104</v>
      </c>
      <c r="BY314">
        <f t="shared" si="79"/>
        <v>1.2395646567377023</v>
      </c>
      <c r="BZ314">
        <f t="shared" si="83"/>
        <v>1.8062867572743195</v>
      </c>
      <c r="CA314">
        <f t="shared" ref="CA314:CA377" si="98">$BV$5*M314/($BV$4*AI314*414.8987)</f>
        <v>0.85291457538330495</v>
      </c>
      <c r="CB314">
        <f t="shared" si="96"/>
        <v>0.76045115935276308</v>
      </c>
      <c r="CC314">
        <f t="shared" si="87"/>
        <v>1.0041371665606826</v>
      </c>
      <c r="CD314">
        <f t="shared" si="56"/>
        <v>1.3542340846152103</v>
      </c>
      <c r="CE314">
        <f t="shared" si="75"/>
        <v>1.1510186530033841</v>
      </c>
      <c r="CF314">
        <f t="shared" si="77"/>
        <v>1.9109363662586438</v>
      </c>
      <c r="CG314">
        <f t="shared" si="90"/>
        <v>1.089970770951066</v>
      </c>
      <c r="CH314">
        <f t="shared" si="68"/>
        <v>1.6584856377284454</v>
      </c>
    </row>
    <row r="315" spans="1:86">
      <c r="A315">
        <v>1567</v>
      </c>
      <c r="B315">
        <v>8.5050000000000008</v>
      </c>
      <c r="C315">
        <v>6.6950574185000002</v>
      </c>
      <c r="D315">
        <v>6.7124166666666669</v>
      </c>
      <c r="E315">
        <v>4.7945833333333336</v>
      </c>
      <c r="F315">
        <v>7.1986147058823535</v>
      </c>
      <c r="G315">
        <v>5.3549999999999995</v>
      </c>
      <c r="H315">
        <v>7.8</v>
      </c>
      <c r="I315">
        <f t="shared" si="84"/>
        <v>7.8</v>
      </c>
      <c r="J315">
        <v>4.1349999999999998</v>
      </c>
      <c r="K315">
        <v>8.3339999999999996</v>
      </c>
      <c r="L315">
        <v>12.784000000000001</v>
      </c>
      <c r="M315">
        <v>3.8149999999999999</v>
      </c>
      <c r="N315">
        <v>2.8</v>
      </c>
      <c r="O315">
        <f t="shared" si="88"/>
        <v>4.8813653333333331</v>
      </c>
      <c r="P315">
        <v>3.7913000000000001</v>
      </c>
      <c r="Q315">
        <v>4.1166666666666663</v>
      </c>
      <c r="R315">
        <v>5.1333333333333337</v>
      </c>
      <c r="S315">
        <v>2.87</v>
      </c>
      <c r="T315">
        <v>3.85</v>
      </c>
      <c r="V315">
        <v>0.39740957520506415</v>
      </c>
      <c r="W315">
        <f t="shared" si="57"/>
        <v>1567</v>
      </c>
      <c r="X315">
        <v>0.7213778210457551</v>
      </c>
      <c r="Y315">
        <v>0.7719259862976775</v>
      </c>
      <c r="Z315">
        <v>0.64531801321898363</v>
      </c>
      <c r="AB315">
        <v>1.0828056198017073</v>
      </c>
      <c r="AC315">
        <v>0.8453573997194499</v>
      </c>
      <c r="AD315">
        <v>0.78530277098329881</v>
      </c>
      <c r="AF315">
        <v>0.73996307044749632</v>
      </c>
      <c r="AG315">
        <v>1.3416697496225083</v>
      </c>
      <c r="AH315">
        <v>1.5324048105069079</v>
      </c>
      <c r="AI315">
        <v>0.87027439059364653</v>
      </c>
      <c r="AJ315">
        <v>0.70683322835600759</v>
      </c>
      <c r="AK315">
        <v>0.90790945004567003</v>
      </c>
      <c r="AL315">
        <v>0.60242389657818063</v>
      </c>
      <c r="AM315">
        <v>0.56453829855461912</v>
      </c>
      <c r="AN315">
        <v>0.50029448344631811</v>
      </c>
      <c r="AO315">
        <v>0.42773677620784434</v>
      </c>
      <c r="AP315">
        <v>0.46278621312313301</v>
      </c>
      <c r="AR315">
        <v>0.36094689107307315</v>
      </c>
      <c r="AT315">
        <f t="shared" si="72"/>
        <v>11.789938298450336</v>
      </c>
      <c r="AU315">
        <f t="shared" si="93"/>
        <v>8.6731856905231695</v>
      </c>
      <c r="AV315">
        <f t="shared" si="63"/>
        <v>10.401719042652635</v>
      </c>
      <c r="AW315">
        <f t="shared" si="64"/>
        <v>7.4297993161804534</v>
      </c>
      <c r="AX315">
        <f t="shared" si="91"/>
        <v>6.6481135434083045</v>
      </c>
      <c r="AY315">
        <f t="shared" si="69"/>
        <v>6.3345988356843765</v>
      </c>
      <c r="AZ315">
        <f t="shared" si="58"/>
        <v>9.9324748214416836</v>
      </c>
      <c r="BA315">
        <f t="shared" si="85"/>
        <v>9.9324748214416836</v>
      </c>
      <c r="BB315">
        <f t="shared" si="80"/>
        <v>5.5881167116885146</v>
      </c>
      <c r="BC315">
        <f t="shared" si="78"/>
        <v>6.2116627451314681</v>
      </c>
      <c r="BD315">
        <f t="shared" si="82"/>
        <v>8.3424431405766413</v>
      </c>
      <c r="BE315">
        <f t="shared" si="97"/>
        <v>4.383674897520133</v>
      </c>
      <c r="BF315">
        <f t="shared" si="95"/>
        <v>3.9613304633575264</v>
      </c>
      <c r="BG315">
        <f t="shared" si="86"/>
        <v>5.3764891786155422</v>
      </c>
      <c r="BH315">
        <f t="shared" si="55"/>
        <v>6.2934090455822043</v>
      </c>
      <c r="BI315">
        <f t="shared" si="74"/>
        <v>7.2920945792455898</v>
      </c>
      <c r="BJ315">
        <f t="shared" si="76"/>
        <v>10.260623499127876</v>
      </c>
      <c r="BK315">
        <f t="shared" si="89"/>
        <v>6.7097340225087869</v>
      </c>
      <c r="BL315">
        <f t="shared" si="66"/>
        <v>8.3191760921703057</v>
      </c>
      <c r="BN315">
        <v>0.29113927140471968</v>
      </c>
      <c r="BP315">
        <f t="shared" si="73"/>
        <v>2.2552719224376925</v>
      </c>
      <c r="BQ315">
        <f t="shared" si="94"/>
        <v>1.6590750240394627</v>
      </c>
      <c r="BR315">
        <f t="shared" si="67"/>
        <v>1.9897224487649239</v>
      </c>
      <c r="BT315">
        <f t="shared" si="92"/>
        <v>1.2717033314412869</v>
      </c>
      <c r="BU315">
        <f t="shared" si="70"/>
        <v>1.2117317777569074</v>
      </c>
      <c r="BV315">
        <f t="shared" si="59"/>
        <v>1.8999617316115269</v>
      </c>
      <c r="BX315">
        <f t="shared" si="81"/>
        <v>1.0689388188598452</v>
      </c>
      <c r="BY315">
        <f t="shared" si="79"/>
        <v>1.1882155975819295</v>
      </c>
      <c r="BZ315">
        <f t="shared" si="83"/>
        <v>1.5958079934946212</v>
      </c>
      <c r="CA315">
        <f t="shared" si="98"/>
        <v>0.83854373646480806</v>
      </c>
      <c r="CB315">
        <f t="shared" si="96"/>
        <v>0.75775437863670503</v>
      </c>
      <c r="CC315">
        <f t="shared" si="87"/>
        <v>1.0284570435296925</v>
      </c>
      <c r="CD315">
        <f t="shared" si="56"/>
        <v>1.2038526714582136</v>
      </c>
      <c r="CE315">
        <f t="shared" si="75"/>
        <v>1.3948890777905332</v>
      </c>
      <c r="CF315">
        <f t="shared" si="77"/>
        <v>1.9627325859143019</v>
      </c>
      <c r="CG315">
        <f t="shared" si="90"/>
        <v>1.2834905802669012</v>
      </c>
      <c r="CH315">
        <f t="shared" si="68"/>
        <v>1.5913572898810409</v>
      </c>
    </row>
    <row r="316" spans="1:86">
      <c r="A316">
        <v>1568</v>
      </c>
      <c r="B316">
        <v>8.91</v>
      </c>
      <c r="C316">
        <v>6.6950574185000002</v>
      </c>
      <c r="D316">
        <v>6.7124166666666669</v>
      </c>
      <c r="E316">
        <v>4.7945833333333336</v>
      </c>
      <c r="F316">
        <v>9</v>
      </c>
      <c r="G316">
        <v>5.3549999999999995</v>
      </c>
      <c r="H316">
        <v>7.8</v>
      </c>
      <c r="I316">
        <f t="shared" si="84"/>
        <v>7.8</v>
      </c>
      <c r="J316">
        <v>4.1349999999999998</v>
      </c>
      <c r="K316">
        <v>8.3339999999999996</v>
      </c>
      <c r="L316">
        <v>12.784000000000001</v>
      </c>
      <c r="M316">
        <v>3.8149999999999999</v>
      </c>
      <c r="N316">
        <v>2.8</v>
      </c>
      <c r="O316">
        <f t="shared" si="88"/>
        <v>4.8918506666666666</v>
      </c>
      <c r="P316">
        <v>3.7913000000000001</v>
      </c>
      <c r="Q316">
        <v>4.2233333333333336</v>
      </c>
      <c r="R316">
        <v>5.1333333333333337</v>
      </c>
      <c r="S316">
        <v>3.3</v>
      </c>
      <c r="T316">
        <v>3.85</v>
      </c>
      <c r="V316">
        <v>0.39534784096121556</v>
      </c>
      <c r="W316">
        <f t="shared" si="57"/>
        <v>1568</v>
      </c>
      <c r="X316">
        <v>0.75618106509471783</v>
      </c>
      <c r="Y316">
        <v>0.80798752945377994</v>
      </c>
      <c r="Z316">
        <v>0.69821566458259532</v>
      </c>
      <c r="AB316">
        <v>1.1636647701582388</v>
      </c>
      <c r="AC316">
        <v>0.77576782583866066</v>
      </c>
      <c r="AD316">
        <v>0.76151704393974506</v>
      </c>
      <c r="AF316">
        <v>0.69765467514497437</v>
      </c>
      <c r="AG316">
        <v>1.2714808367571337</v>
      </c>
      <c r="AH316">
        <v>1.4988895494329921</v>
      </c>
      <c r="AI316">
        <v>0.7695091289527991</v>
      </c>
      <c r="AJ316">
        <v>0.70683322835600759</v>
      </c>
      <c r="AK316">
        <v>0.95789744398929511</v>
      </c>
      <c r="AL316">
        <v>0.61517045805371451</v>
      </c>
      <c r="AM316">
        <v>0.5725499571994036</v>
      </c>
      <c r="AN316">
        <v>0.51998413659767029</v>
      </c>
      <c r="AO316">
        <v>0.45820458473114545</v>
      </c>
      <c r="AP316">
        <v>0.51040229122479375</v>
      </c>
      <c r="AR316">
        <v>0.3532531092319926</v>
      </c>
      <c r="AT316">
        <f t="shared" si="72"/>
        <v>11.782892234790289</v>
      </c>
      <c r="AU316">
        <f t="shared" si="93"/>
        <v>8.2860900378326736</v>
      </c>
      <c r="AV316">
        <f t="shared" si="63"/>
        <v>9.6136724040407469</v>
      </c>
      <c r="AW316">
        <f t="shared" si="64"/>
        <v>6.8669088600291053</v>
      </c>
      <c r="AX316">
        <f t="shared" si="91"/>
        <v>7.7341861941701229</v>
      </c>
      <c r="AY316">
        <f t="shared" si="69"/>
        <v>6.902838480328648</v>
      </c>
      <c r="AZ316">
        <f t="shared" si="58"/>
        <v>10.242712309689518</v>
      </c>
      <c r="BA316">
        <f t="shared" si="85"/>
        <v>10.242712309689518</v>
      </c>
      <c r="BB316">
        <f t="shared" si="80"/>
        <v>5.9270010612925894</v>
      </c>
      <c r="BC316">
        <f t="shared" si="78"/>
        <v>6.5545620186109668</v>
      </c>
      <c r="BD316">
        <f t="shared" si="82"/>
        <v>8.5289806742838383</v>
      </c>
      <c r="BE316">
        <f t="shared" si="97"/>
        <v>4.957705966648783</v>
      </c>
      <c r="BF316">
        <f t="shared" si="95"/>
        <v>3.9613304633575264</v>
      </c>
      <c r="BG316">
        <f t="shared" si="86"/>
        <v>5.1068626368746584</v>
      </c>
      <c r="BH316">
        <f t="shared" ref="BH316:BH379" si="99">P316/AL316</f>
        <v>6.1630072614263236</v>
      </c>
      <c r="BI316">
        <f t="shared" si="74"/>
        <v>7.3763577836797589</v>
      </c>
      <c r="BJ316">
        <f t="shared" si="76"/>
        <v>9.872096035316499</v>
      </c>
      <c r="BK316">
        <f t="shared" si="89"/>
        <v>7.2020230917948949</v>
      </c>
      <c r="BL316">
        <f t="shared" si="66"/>
        <v>7.5430695868572526</v>
      </c>
      <c r="BN316">
        <v>0.28624466737404125</v>
      </c>
      <c r="BP316">
        <f t="shared" si="73"/>
        <v>2.2539240960849201</v>
      </c>
      <c r="BQ316">
        <f t="shared" si="94"/>
        <v>1.5850283297556333</v>
      </c>
      <c r="BR316">
        <f t="shared" si="67"/>
        <v>1.8389787033234066</v>
      </c>
      <c r="BT316">
        <f t="shared" si="92"/>
        <v>1.4794558313260873</v>
      </c>
      <c r="BU316">
        <f t="shared" si="70"/>
        <v>1.3204291163978261</v>
      </c>
      <c r="BV316">
        <f t="shared" si="59"/>
        <v>1.9593063930356585</v>
      </c>
      <c r="BX316">
        <f t="shared" si="81"/>
        <v>1.1337632767381434</v>
      </c>
      <c r="BY316">
        <f t="shared" si="79"/>
        <v>1.2538080616073131</v>
      </c>
      <c r="BZ316">
        <f t="shared" si="83"/>
        <v>1.6314903568455743</v>
      </c>
      <c r="CA316">
        <f t="shared" si="98"/>
        <v>0.94834890423085949</v>
      </c>
      <c r="CB316">
        <f t="shared" si="96"/>
        <v>0.75775437863670503</v>
      </c>
      <c r="CC316">
        <f t="shared" si="87"/>
        <v>0.97688076265873014</v>
      </c>
      <c r="CD316">
        <f t="shared" ref="CD316:CD379" si="100">$BV$5*P316/($BV$4*AL316*414.8987)</f>
        <v>1.1789083948218217</v>
      </c>
      <c r="CE316">
        <f t="shared" si="75"/>
        <v>1.4110076048128493</v>
      </c>
      <c r="CF316">
        <f t="shared" si="77"/>
        <v>1.8884120035627474</v>
      </c>
      <c r="CG316">
        <f t="shared" si="90"/>
        <v>1.3776594968107541</v>
      </c>
      <c r="CH316">
        <f t="shared" si="68"/>
        <v>1.4428975468403302</v>
      </c>
    </row>
    <row r="317" spans="1:86">
      <c r="A317">
        <v>1569</v>
      </c>
      <c r="B317">
        <v>9.3150000000000013</v>
      </c>
      <c r="C317">
        <v>6.6950574185000002</v>
      </c>
      <c r="D317">
        <v>6.7124166666666669</v>
      </c>
      <c r="E317">
        <v>4.7945833333333336</v>
      </c>
      <c r="F317">
        <v>9</v>
      </c>
      <c r="G317">
        <v>5.3549999999999995</v>
      </c>
      <c r="H317">
        <v>7.8</v>
      </c>
      <c r="I317">
        <f t="shared" si="84"/>
        <v>7.8</v>
      </c>
      <c r="J317">
        <v>4.1349999999999998</v>
      </c>
      <c r="K317">
        <v>8.3339999999999996</v>
      </c>
      <c r="L317">
        <v>11.28</v>
      </c>
      <c r="M317">
        <v>4.9595000000000002</v>
      </c>
      <c r="N317">
        <v>2.8</v>
      </c>
      <c r="O317">
        <f t="shared" si="88"/>
        <v>4.902336</v>
      </c>
      <c r="P317">
        <v>3.7913000000000001</v>
      </c>
      <c r="Q317">
        <v>4.33</v>
      </c>
      <c r="R317">
        <v>5.1333333333333337</v>
      </c>
      <c r="S317">
        <v>4</v>
      </c>
      <c r="T317">
        <v>4.62</v>
      </c>
      <c r="V317">
        <v>0.3591890160026473</v>
      </c>
      <c r="W317">
        <f t="shared" si="57"/>
        <v>1569</v>
      </c>
      <c r="X317">
        <v>0.76124030730684</v>
      </c>
      <c r="Y317">
        <v>0.8325284397278625</v>
      </c>
      <c r="Z317">
        <v>0.63975732758930248</v>
      </c>
      <c r="AB317">
        <v>1.0130052832308321</v>
      </c>
      <c r="AC317">
        <v>0.8188045199488071</v>
      </c>
      <c r="AD317">
        <v>0.88291543964393071</v>
      </c>
      <c r="AF317">
        <v>0.81112080376568396</v>
      </c>
      <c r="AG317">
        <v>1.2911900678599477</v>
      </c>
      <c r="AH317">
        <v>1.3576133894312497</v>
      </c>
      <c r="AI317">
        <v>0.94240401530546714</v>
      </c>
      <c r="AJ317">
        <v>0.70912053366691841</v>
      </c>
      <c r="AK317">
        <v>1.0295701366764507</v>
      </c>
      <c r="AL317">
        <v>0.77174687710604029</v>
      </c>
      <c r="AM317">
        <v>0.58544290628336715</v>
      </c>
      <c r="AN317">
        <v>0.54260897363696015</v>
      </c>
      <c r="AO317">
        <v>0.48785742693074141</v>
      </c>
      <c r="AP317">
        <v>0.54791558266225382</v>
      </c>
      <c r="AR317">
        <v>0.28771965322732346</v>
      </c>
      <c r="AT317">
        <f t="shared" si="72"/>
        <v>12.236609005840938</v>
      </c>
      <c r="AU317">
        <f t="shared" si="93"/>
        <v>8.0418362893266266</v>
      </c>
      <c r="AV317">
        <f t="shared" si="63"/>
        <v>10.49212940156546</v>
      </c>
      <c r="AW317">
        <f t="shared" si="64"/>
        <v>7.4943781439753296</v>
      </c>
      <c r="AX317">
        <f t="shared" si="91"/>
        <v>8.884455144494229</v>
      </c>
      <c r="AY317">
        <f t="shared" si="69"/>
        <v>6.5400225200696278</v>
      </c>
      <c r="AZ317">
        <f t="shared" si="58"/>
        <v>8.8343681056768553</v>
      </c>
      <c r="BA317">
        <f t="shared" si="85"/>
        <v>8.8343681056768553</v>
      </c>
      <c r="BB317">
        <f t="shared" si="80"/>
        <v>5.0978842865365781</v>
      </c>
      <c r="BC317">
        <f t="shared" si="78"/>
        <v>6.4545106157864041</v>
      </c>
      <c r="BD317">
        <f t="shared" si="82"/>
        <v>8.3086982551973616</v>
      </c>
      <c r="BE317">
        <f t="shared" si="97"/>
        <v>5.2626049119627822</v>
      </c>
      <c r="BF317">
        <f t="shared" si="95"/>
        <v>3.9485529850912342</v>
      </c>
      <c r="BG317">
        <f t="shared" si="86"/>
        <v>4.7615367087328329</v>
      </c>
      <c r="BH317">
        <f t="shared" si="99"/>
        <v>4.91262110993818</v>
      </c>
      <c r="BI317">
        <f t="shared" si="74"/>
        <v>7.3961097718112683</v>
      </c>
      <c r="BJ317">
        <f t="shared" si="76"/>
        <v>9.460465238763005</v>
      </c>
      <c r="BK317">
        <f t="shared" si="89"/>
        <v>8.1991167484426946</v>
      </c>
      <c r="BL317">
        <f t="shared" si="66"/>
        <v>8.4319558453731016</v>
      </c>
      <c r="BN317">
        <v>0.26177838605818221</v>
      </c>
      <c r="BP317">
        <f t="shared" si="73"/>
        <v>2.3407146007158151</v>
      </c>
      <c r="BQ317">
        <f t="shared" si="94"/>
        <v>1.5383055558944463</v>
      </c>
      <c r="BR317">
        <f t="shared" si="67"/>
        <v>2.0070168517373643</v>
      </c>
      <c r="BT317">
        <f t="shared" si="92"/>
        <v>1.6994883031888799</v>
      </c>
      <c r="BU317">
        <f t="shared" si="70"/>
        <v>1.2510268322237024</v>
      </c>
      <c r="BV317">
        <f t="shared" si="59"/>
        <v>1.6899072613323911</v>
      </c>
      <c r="BX317">
        <f t="shared" si="81"/>
        <v>0.97516331334604445</v>
      </c>
      <c r="BY317">
        <f t="shared" si="79"/>
        <v>1.2346694440947519</v>
      </c>
      <c r="BZ317">
        <f t="shared" si="83"/>
        <v>1.5893530069972139</v>
      </c>
      <c r="CA317">
        <f t="shared" si="98"/>
        <v>1.006672367266956</v>
      </c>
      <c r="CB317">
        <f t="shared" si="96"/>
        <v>0.75531020231923307</v>
      </c>
      <c r="CC317">
        <f t="shared" si="87"/>
        <v>0.91082410908571176</v>
      </c>
      <c r="CD317">
        <f t="shared" si="100"/>
        <v>0.93972471902372301</v>
      </c>
      <c r="CE317">
        <f t="shared" si="75"/>
        <v>1.4147859201116808</v>
      </c>
      <c r="CF317">
        <f t="shared" si="77"/>
        <v>1.8096720344146664</v>
      </c>
      <c r="CG317">
        <f t="shared" si="90"/>
        <v>1.5683913964148497</v>
      </c>
      <c r="CH317">
        <f t="shared" si="68"/>
        <v>1.6129306861431016</v>
      </c>
    </row>
    <row r="318" spans="1:86">
      <c r="A318">
        <v>1570</v>
      </c>
      <c r="B318">
        <v>9.7200000000000006</v>
      </c>
      <c r="C318">
        <v>6.9388306404999991</v>
      </c>
      <c r="D318">
        <v>6.7124166666666669</v>
      </c>
      <c r="E318">
        <v>4.7945833333333336</v>
      </c>
      <c r="F318">
        <v>9</v>
      </c>
      <c r="G318">
        <v>5.3549999999999995</v>
      </c>
      <c r="H318">
        <v>8.9149999999999991</v>
      </c>
      <c r="I318">
        <f t="shared" si="84"/>
        <v>8.9149999999999991</v>
      </c>
      <c r="J318">
        <v>4.1349999999999998</v>
      </c>
      <c r="K318">
        <v>7.9</v>
      </c>
      <c r="L318">
        <v>12.784000000000001</v>
      </c>
      <c r="M318">
        <v>4.9595000000000002</v>
      </c>
      <c r="N318">
        <v>2.8</v>
      </c>
      <c r="O318">
        <f t="shared" si="88"/>
        <v>4.9128213333333335</v>
      </c>
      <c r="P318">
        <v>3.7913000000000001</v>
      </c>
      <c r="Q318">
        <v>4.4366666666666665</v>
      </c>
      <c r="R318">
        <v>5.1333333333333337</v>
      </c>
      <c r="S318">
        <v>7.33</v>
      </c>
      <c r="T318">
        <v>4.2300000000000004</v>
      </c>
      <c r="V318">
        <v>0.39385276594512381</v>
      </c>
      <c r="W318">
        <f t="shared" si="57"/>
        <v>1570</v>
      </c>
      <c r="X318">
        <v>0.80861217507359795</v>
      </c>
      <c r="Y318">
        <v>0.81383496845393721</v>
      </c>
      <c r="Z318">
        <v>0.64372477041385134</v>
      </c>
      <c r="AB318">
        <v>1.0405165373816461</v>
      </c>
      <c r="AC318">
        <v>0.9489801374934288</v>
      </c>
      <c r="AD318">
        <v>0.9843471481144288</v>
      </c>
      <c r="AF318">
        <v>1.0465823993481835</v>
      </c>
      <c r="AG318">
        <v>1.3525666048559402</v>
      </c>
      <c r="AH318">
        <v>1.5433489319154365</v>
      </c>
      <c r="AI318">
        <v>1.1667346086057595</v>
      </c>
      <c r="AJ318">
        <v>0.70912053366691841</v>
      </c>
      <c r="AK318">
        <v>1.1927528733040613</v>
      </c>
      <c r="AL318">
        <v>0.78709774298189783</v>
      </c>
      <c r="AM318">
        <v>0.58009894202473411</v>
      </c>
      <c r="AN318">
        <v>0.54576071561097061</v>
      </c>
      <c r="AO318">
        <v>0.53634336203322475</v>
      </c>
      <c r="AP318">
        <v>0.58221652372668897</v>
      </c>
      <c r="AR318">
        <v>0.31967254263986711</v>
      </c>
      <c r="AT318">
        <f t="shared" si="72"/>
        <v>12.020595657139728</v>
      </c>
      <c r="AU318">
        <f t="shared" si="93"/>
        <v>8.5260905582391846</v>
      </c>
      <c r="AV318">
        <f t="shared" si="63"/>
        <v>10.42746368506411</v>
      </c>
      <c r="AW318">
        <f t="shared" si="64"/>
        <v>7.4481883464743648</v>
      </c>
      <c r="AX318">
        <f t="shared" si="91"/>
        <v>8.649550176922304</v>
      </c>
      <c r="AY318">
        <f t="shared" si="69"/>
        <v>5.6428999811780365</v>
      </c>
      <c r="AZ318">
        <f t="shared" si="58"/>
        <v>9.0567641884036263</v>
      </c>
      <c r="BA318">
        <f t="shared" si="85"/>
        <v>9.0567641884036263</v>
      </c>
      <c r="BB318">
        <f t="shared" si="80"/>
        <v>3.9509550347639109</v>
      </c>
      <c r="BC318">
        <f t="shared" si="78"/>
        <v>5.8407474882476622</v>
      </c>
      <c r="BD318">
        <f t="shared" si="82"/>
        <v>8.2832856106842225</v>
      </c>
      <c r="BE318">
        <f t="shared" si="97"/>
        <v>4.2507524534020389</v>
      </c>
      <c r="BF318">
        <f t="shared" si="95"/>
        <v>3.9485529850912342</v>
      </c>
      <c r="BG318">
        <f t="shared" si="86"/>
        <v>4.1188928933151585</v>
      </c>
      <c r="BH318">
        <f t="shared" si="99"/>
        <v>4.8168096450597941</v>
      </c>
      <c r="BI318">
        <f t="shared" si="74"/>
        <v>7.6481205967748469</v>
      </c>
      <c r="BJ318">
        <f t="shared" si="76"/>
        <v>9.4058315054549997</v>
      </c>
      <c r="BK318">
        <f t="shared" si="89"/>
        <v>13.666618287607204</v>
      </c>
      <c r="BL318">
        <f t="shared" si="66"/>
        <v>7.265338285015245</v>
      </c>
      <c r="BN318">
        <v>0.27154710873087501</v>
      </c>
      <c r="BP318">
        <f t="shared" si="73"/>
        <v>2.2993938721534262</v>
      </c>
      <c r="BQ318">
        <f t="shared" si="94"/>
        <v>1.6309375127675907</v>
      </c>
      <c r="BR318">
        <f t="shared" si="67"/>
        <v>1.9946470860033934</v>
      </c>
      <c r="BT318">
        <f t="shared" si="92"/>
        <v>1.6545538375118429</v>
      </c>
      <c r="BU318">
        <f t="shared" si="70"/>
        <v>1.0794181925742348</v>
      </c>
      <c r="BV318">
        <f t="shared" si="59"/>
        <v>1.7324489293494107</v>
      </c>
      <c r="BX318">
        <f t="shared" si="81"/>
        <v>0.75576968523135324</v>
      </c>
      <c r="BY318">
        <f t="shared" si="79"/>
        <v>1.117264016388009</v>
      </c>
      <c r="BZ318">
        <f t="shared" si="83"/>
        <v>1.5844918769221816</v>
      </c>
      <c r="CA318">
        <f t="shared" si="98"/>
        <v>0.8131172882092873</v>
      </c>
      <c r="CB318">
        <f t="shared" si="96"/>
        <v>0.75531020231923307</v>
      </c>
      <c r="CC318">
        <f t="shared" si="87"/>
        <v>0.78789415675252494</v>
      </c>
      <c r="CD318">
        <f t="shared" si="100"/>
        <v>0.92139715011555912</v>
      </c>
      <c r="CE318">
        <f t="shared" si="75"/>
        <v>1.4629925284334075</v>
      </c>
      <c r="CF318">
        <f t="shared" si="77"/>
        <v>1.7992212651546027</v>
      </c>
      <c r="CG318">
        <f t="shared" si="90"/>
        <v>2.6142579985143133</v>
      </c>
      <c r="CH318">
        <f t="shared" si="68"/>
        <v>1.3897709238529414</v>
      </c>
    </row>
    <row r="319" spans="1:86">
      <c r="A319">
        <v>1571</v>
      </c>
      <c r="B319">
        <v>9.7200000000000006</v>
      </c>
      <c r="C319">
        <v>6.9388306404999991</v>
      </c>
      <c r="D319">
        <v>6.7124166666666669</v>
      </c>
      <c r="E319">
        <v>4.7945833333333336</v>
      </c>
      <c r="F319">
        <v>9</v>
      </c>
      <c r="G319">
        <v>5.3549999999999995</v>
      </c>
      <c r="H319">
        <v>8.9149999999999991</v>
      </c>
      <c r="I319">
        <f t="shared" si="84"/>
        <v>8.9149999999999991</v>
      </c>
      <c r="J319">
        <v>4.1349999999999998</v>
      </c>
      <c r="K319">
        <v>7.5005999999999995</v>
      </c>
      <c r="L319">
        <v>12.784000000000001</v>
      </c>
      <c r="M319">
        <v>4.9595000000000002</v>
      </c>
      <c r="N319">
        <v>2.8</v>
      </c>
      <c r="O319">
        <f t="shared" si="88"/>
        <v>4.9233066666666669</v>
      </c>
      <c r="P319">
        <v>3.6830000000000003</v>
      </c>
      <c r="Q319">
        <v>4.543333333333333</v>
      </c>
      <c r="R319">
        <v>5.1333333333333337</v>
      </c>
      <c r="S319">
        <v>7.09</v>
      </c>
      <c r="T319">
        <v>5.39</v>
      </c>
      <c r="V319">
        <v>0.39385276594512381</v>
      </c>
      <c r="W319">
        <f t="shared" si="57"/>
        <v>1571</v>
      </c>
      <c r="X319">
        <v>0.93538816935492897</v>
      </c>
      <c r="Y319">
        <v>0.93664938598564318</v>
      </c>
      <c r="Z319">
        <v>0.68336218725780995</v>
      </c>
      <c r="AB319">
        <v>1.1883564934698982</v>
      </c>
      <c r="AC319">
        <v>1.0838618244292069</v>
      </c>
      <c r="AD319">
        <v>0.94725242295711298</v>
      </c>
      <c r="AF319">
        <v>0.87184811188995526</v>
      </c>
      <c r="AG319">
        <v>1.5416494989780534</v>
      </c>
      <c r="AH319">
        <v>1.6308996835571865</v>
      </c>
      <c r="AI319">
        <v>1.1973590900065973</v>
      </c>
      <c r="AJ319">
        <v>0.70912053366691841</v>
      </c>
      <c r="AK319">
        <v>1.1545222042337839</v>
      </c>
      <c r="AL319">
        <v>0.78412399050267756</v>
      </c>
      <c r="AM319">
        <v>0.64298886777793718</v>
      </c>
      <c r="AN319">
        <v>0.59656720865195989</v>
      </c>
      <c r="AO319">
        <v>0.5338920595077864</v>
      </c>
      <c r="AP319">
        <v>0.60050331391398204</v>
      </c>
      <c r="AR319">
        <v>0.32272948689901981</v>
      </c>
      <c r="AT319">
        <f t="shared" si="72"/>
        <v>10.391407886528217</v>
      </c>
      <c r="AU319">
        <f t="shared" si="93"/>
        <v>7.4081409162492706</v>
      </c>
      <c r="AV319">
        <f t="shared" si="63"/>
        <v>9.8226340172583981</v>
      </c>
      <c r="AW319">
        <f t="shared" si="64"/>
        <v>7.0161671551845695</v>
      </c>
      <c r="AX319">
        <f t="shared" si="91"/>
        <v>7.573484934407837</v>
      </c>
      <c r="AY319">
        <f t="shared" si="69"/>
        <v>4.9406666784487019</v>
      </c>
      <c r="AZ319">
        <f t="shared" si="58"/>
        <v>9.4114301361925659</v>
      </c>
      <c r="BA319">
        <f t="shared" si="85"/>
        <v>9.4114301361925659</v>
      </c>
      <c r="BB319">
        <f t="shared" si="80"/>
        <v>4.7427985948565317</v>
      </c>
      <c r="BC319">
        <f t="shared" si="78"/>
        <v>4.86530823314384</v>
      </c>
      <c r="BD319">
        <f t="shared" si="82"/>
        <v>7.8386182356210741</v>
      </c>
      <c r="BE319">
        <f t="shared" si="97"/>
        <v>4.1420322786981751</v>
      </c>
      <c r="BF319">
        <f t="shared" si="95"/>
        <v>3.9485529850912342</v>
      </c>
      <c r="BG319">
        <f t="shared" si="86"/>
        <v>4.2643672409350444</v>
      </c>
      <c r="BH319">
        <f t="shared" si="99"/>
        <v>4.6969612518027199</v>
      </c>
      <c r="BI319">
        <f t="shared" si="74"/>
        <v>7.0659595539100684</v>
      </c>
      <c r="BJ319">
        <f t="shared" si="76"/>
        <v>8.604786282056855</v>
      </c>
      <c r="BK319">
        <f t="shared" si="89"/>
        <v>13.279837888086435</v>
      </c>
      <c r="BL319">
        <f t="shared" si="66"/>
        <v>8.975803921661754</v>
      </c>
      <c r="BN319">
        <v>0.27897998791949796</v>
      </c>
      <c r="BP319">
        <f t="shared" si="73"/>
        <v>1.9877500499018759</v>
      </c>
      <c r="BQ319">
        <f t="shared" si="94"/>
        <v>1.4170873318374222</v>
      </c>
      <c r="BR319">
        <f t="shared" si="67"/>
        <v>1.8789505205821107</v>
      </c>
      <c r="BT319">
        <f t="shared" si="92"/>
        <v>1.4487156332124222</v>
      </c>
      <c r="BU319">
        <f t="shared" si="70"/>
        <v>0.94508949546355336</v>
      </c>
      <c r="BV319">
        <f t="shared" si="59"/>
        <v>1.8002922151788439</v>
      </c>
      <c r="BX319">
        <f t="shared" si="81"/>
        <v>0.90723973561106708</v>
      </c>
      <c r="BY319">
        <f t="shared" si="79"/>
        <v>0.93067434064998233</v>
      </c>
      <c r="BZ319">
        <f t="shared" si="83"/>
        <v>1.4994324117733431</v>
      </c>
      <c r="CA319">
        <f t="shared" si="98"/>
        <v>0.79232043998113555</v>
      </c>
      <c r="CB319">
        <f t="shared" si="96"/>
        <v>0.75531020231923307</v>
      </c>
      <c r="CC319">
        <f t="shared" si="87"/>
        <v>0.81572163161430555</v>
      </c>
      <c r="CD319">
        <f t="shared" si="100"/>
        <v>0.89847160891086264</v>
      </c>
      <c r="CE319">
        <f t="shared" si="75"/>
        <v>1.351632195488955</v>
      </c>
      <c r="CF319">
        <f t="shared" si="77"/>
        <v>1.6459910484052813</v>
      </c>
      <c r="CG319">
        <f t="shared" si="90"/>
        <v>2.5402716083308237</v>
      </c>
      <c r="CH319">
        <f t="shared" si="68"/>
        <v>1.7169622141695688</v>
      </c>
    </row>
    <row r="320" spans="1:86">
      <c r="A320">
        <v>1572</v>
      </c>
      <c r="B320">
        <v>9.7200000000000006</v>
      </c>
      <c r="C320">
        <v>6.9388306404999991</v>
      </c>
      <c r="D320">
        <v>6.7124166666666669</v>
      </c>
      <c r="E320">
        <v>4.7945833333333336</v>
      </c>
      <c r="F320">
        <v>9</v>
      </c>
      <c r="G320">
        <v>5.3549999999999995</v>
      </c>
      <c r="H320">
        <v>9.5839999999999996</v>
      </c>
      <c r="I320">
        <f t="shared" si="84"/>
        <v>9.5839999999999996</v>
      </c>
      <c r="J320">
        <v>5.5</v>
      </c>
      <c r="K320">
        <v>7.7</v>
      </c>
      <c r="L320">
        <v>12.502000000000001</v>
      </c>
      <c r="M320">
        <v>4.9595000000000002</v>
      </c>
      <c r="N320">
        <v>2.8</v>
      </c>
      <c r="O320">
        <f t="shared" si="88"/>
        <v>4.9337920000000004</v>
      </c>
      <c r="P320">
        <v>3.6830000000000003</v>
      </c>
      <c r="Q320">
        <v>4.6499999999999995</v>
      </c>
      <c r="R320">
        <v>6.16</v>
      </c>
      <c r="S320">
        <v>3.59</v>
      </c>
      <c r="T320">
        <v>4.62</v>
      </c>
      <c r="V320">
        <v>0.36902541348238893</v>
      </c>
      <c r="W320">
        <f t="shared" si="57"/>
        <v>1572</v>
      </c>
      <c r="X320">
        <v>1.0381608907258102</v>
      </c>
      <c r="Y320">
        <v>1.0532553692450886</v>
      </c>
      <c r="Z320">
        <v>0.72755766483053863</v>
      </c>
      <c r="AB320">
        <v>1.2526564175102795</v>
      </c>
      <c r="AC320">
        <v>0.97610119134222639</v>
      </c>
      <c r="AD320">
        <v>0.95873746003406057</v>
      </c>
      <c r="AF320">
        <v>0.90970139926439053</v>
      </c>
      <c r="AG320">
        <v>1.4953108588132791</v>
      </c>
      <c r="AH320">
        <v>1.4812118794372495</v>
      </c>
      <c r="AI320">
        <v>1.0655512076150959</v>
      </c>
      <c r="AJ320">
        <v>0.78203027632634747</v>
      </c>
      <c r="AK320">
        <v>0.92830782949064128</v>
      </c>
      <c r="AL320">
        <v>0.68952568079985543</v>
      </c>
      <c r="AM320">
        <v>0.62950269884953902</v>
      </c>
      <c r="AN320">
        <v>0.62284057655966196</v>
      </c>
      <c r="AO320">
        <v>0.50140860753157035</v>
      </c>
      <c r="AP320">
        <v>0.68158547396651004</v>
      </c>
      <c r="AR320">
        <v>0.27109962518898362</v>
      </c>
      <c r="AT320">
        <f t="shared" si="72"/>
        <v>9.3627106230176427</v>
      </c>
      <c r="AU320">
        <f t="shared" si="93"/>
        <v>6.587985063369147</v>
      </c>
      <c r="AV320">
        <f t="shared" si="63"/>
        <v>9.2259582863856036</v>
      </c>
      <c r="AW320">
        <f t="shared" si="64"/>
        <v>6.589970204561145</v>
      </c>
      <c r="AX320">
        <f t="shared" si="91"/>
        <v>7.1847314827859767</v>
      </c>
      <c r="AY320">
        <f t="shared" si="69"/>
        <v>5.4861115297240808</v>
      </c>
      <c r="AZ320">
        <f t="shared" si="58"/>
        <v>9.9964801622119932</v>
      </c>
      <c r="BA320">
        <f t="shared" si="85"/>
        <v>9.9964801622119932</v>
      </c>
      <c r="BB320">
        <f t="shared" si="80"/>
        <v>6.0459399144020782</v>
      </c>
      <c r="BC320">
        <f t="shared" si="78"/>
        <v>5.1494309391365869</v>
      </c>
      <c r="BD320">
        <f t="shared" si="82"/>
        <v>8.4403859930895457</v>
      </c>
      <c r="BE320">
        <f t="shared" si="97"/>
        <v>4.6543985540594468</v>
      </c>
      <c r="BF320">
        <f t="shared" si="95"/>
        <v>3.5804240382523727</v>
      </c>
      <c r="BG320">
        <f t="shared" si="86"/>
        <v>5.3148232119373073</v>
      </c>
      <c r="BH320">
        <f t="shared" si="99"/>
        <v>5.3413529075924915</v>
      </c>
      <c r="BI320">
        <f t="shared" si="74"/>
        <v>7.3867832631984029</v>
      </c>
      <c r="BJ320">
        <f t="shared" si="76"/>
        <v>9.8901713084037208</v>
      </c>
      <c r="BK320">
        <f t="shared" si="89"/>
        <v>7.1598292212683274</v>
      </c>
      <c r="BL320">
        <f t="shared" si="66"/>
        <v>6.7783134712565865</v>
      </c>
      <c r="BN320">
        <v>0.30189089463151614</v>
      </c>
      <c r="BP320">
        <f t="shared" si="73"/>
        <v>1.7909727643592679</v>
      </c>
      <c r="BQ320">
        <f t="shared" si="94"/>
        <v>1.2602014839049862</v>
      </c>
      <c r="BR320">
        <f t="shared" si="67"/>
        <v>1.7648137042075689</v>
      </c>
      <c r="BT320">
        <f t="shared" si="92"/>
        <v>1.3743518221389783</v>
      </c>
      <c r="BU320">
        <f t="shared" si="70"/>
        <v>1.0494264671406022</v>
      </c>
      <c r="BV320">
        <f t="shared" si="59"/>
        <v>1.9122051754931895</v>
      </c>
      <c r="BX320">
        <f t="shared" si="81"/>
        <v>1.1565148339655487</v>
      </c>
      <c r="BY320">
        <f t="shared" si="79"/>
        <v>0.98502356158158677</v>
      </c>
      <c r="BZ320">
        <f t="shared" si="83"/>
        <v>1.6145432709561536</v>
      </c>
      <c r="CA320">
        <f t="shared" si="98"/>
        <v>0.8903298820643174</v>
      </c>
      <c r="CB320">
        <f t="shared" si="96"/>
        <v>0.68489160837702667</v>
      </c>
      <c r="CC320">
        <f t="shared" si="87"/>
        <v>1.0166610934832294</v>
      </c>
      <c r="CD320">
        <f t="shared" si="100"/>
        <v>1.0217359018670713</v>
      </c>
      <c r="CE320">
        <f t="shared" si="75"/>
        <v>1.4130018723519284</v>
      </c>
      <c r="CF320">
        <f t="shared" si="77"/>
        <v>1.8918695836494357</v>
      </c>
      <c r="CG320">
        <f t="shared" si="90"/>
        <v>1.3695883221286911</v>
      </c>
      <c r="CH320">
        <f t="shared" si="68"/>
        <v>1.2966089954190394</v>
      </c>
    </row>
    <row r="321" spans="1:86">
      <c r="A321">
        <v>1573</v>
      </c>
      <c r="B321">
        <v>8.91</v>
      </c>
      <c r="C321">
        <v>6.9388306404999991</v>
      </c>
      <c r="D321">
        <v>6.9425566666666674</v>
      </c>
      <c r="E321">
        <v>4.7945833333333336</v>
      </c>
      <c r="F321">
        <v>11.517783529411766</v>
      </c>
      <c r="G321">
        <v>5.3549999999999995</v>
      </c>
      <c r="H321">
        <v>7.7069999999999999</v>
      </c>
      <c r="I321">
        <f t="shared" si="84"/>
        <v>7.7069999999999999</v>
      </c>
      <c r="J321">
        <v>5.5</v>
      </c>
      <c r="K321">
        <v>7.9173</v>
      </c>
      <c r="L321">
        <v>12.784000000000001</v>
      </c>
      <c r="M321">
        <v>4.9595000000000002</v>
      </c>
      <c r="N321">
        <v>2.2098611111111111</v>
      </c>
      <c r="O321">
        <f t="shared" si="88"/>
        <v>4.944277333333333</v>
      </c>
      <c r="P321">
        <v>3.5807000000000002</v>
      </c>
      <c r="Q321">
        <v>4.7566666666666668</v>
      </c>
      <c r="R321">
        <v>6.16</v>
      </c>
      <c r="S321">
        <v>3.52</v>
      </c>
      <c r="T321">
        <v>5.4</v>
      </c>
      <c r="V321">
        <v>0.41521050586314029</v>
      </c>
      <c r="W321">
        <f t="shared" si="57"/>
        <v>1573</v>
      </c>
      <c r="X321">
        <v>1.1488193617029625</v>
      </c>
      <c r="Y321">
        <v>1.3289954233567169</v>
      </c>
      <c r="Z321">
        <v>0.94361011009667184</v>
      </c>
      <c r="AB321">
        <v>1.6409013319490429</v>
      </c>
      <c r="AC321">
        <v>1.2317745115321026</v>
      </c>
      <c r="AD321">
        <v>0.85780532938730014</v>
      </c>
      <c r="AF321">
        <v>0.92597882833976364</v>
      </c>
      <c r="AG321">
        <v>1.3878909354775697</v>
      </c>
      <c r="AH321">
        <v>1.4709984454955474</v>
      </c>
      <c r="AI321">
        <v>1.0818042939313233</v>
      </c>
      <c r="AJ321">
        <v>0.7852116141969725</v>
      </c>
      <c r="AK321">
        <v>0.92154973263725948</v>
      </c>
      <c r="AL321">
        <v>0.59632744182910391</v>
      </c>
      <c r="AM321">
        <v>0.62407505176702616</v>
      </c>
      <c r="AN321">
        <v>0.53035983598572245</v>
      </c>
      <c r="AO321">
        <v>0.52416344636331424</v>
      </c>
      <c r="AP321">
        <v>0.59784879961117909</v>
      </c>
      <c r="AR321">
        <v>0.3282989528511141</v>
      </c>
      <c r="AT321">
        <f t="shared" si="72"/>
        <v>7.7557885051590558</v>
      </c>
      <c r="AU321">
        <f t="shared" si="93"/>
        <v>5.2211095076416534</v>
      </c>
      <c r="AV321">
        <f t="shared" si="63"/>
        <v>7.3574420116751504</v>
      </c>
      <c r="AW321">
        <f t="shared" si="64"/>
        <v>5.0811063616541094</v>
      </c>
      <c r="AX321">
        <f t="shared" si="91"/>
        <v>7.0191810471206582</v>
      </c>
      <c r="AY321">
        <f t="shared" si="69"/>
        <v>4.3473865954080813</v>
      </c>
      <c r="AZ321">
        <f t="shared" si="58"/>
        <v>8.984555977875349</v>
      </c>
      <c r="BA321">
        <f t="shared" si="85"/>
        <v>8.984555977875349</v>
      </c>
      <c r="BB321">
        <f t="shared" si="80"/>
        <v>5.9396606398239582</v>
      </c>
      <c r="BC321">
        <f t="shared" si="78"/>
        <v>5.704554873597238</v>
      </c>
      <c r="BD321">
        <f t="shared" si="82"/>
        <v>8.6906957917915069</v>
      </c>
      <c r="BE321">
        <f t="shared" si="97"/>
        <v>4.5844706180421637</v>
      </c>
      <c r="BF321">
        <f t="shared" si="95"/>
        <v>2.814351024814008</v>
      </c>
      <c r="BG321">
        <f t="shared" si="86"/>
        <v>5.3651768952110368</v>
      </c>
      <c r="BH321">
        <f t="shared" si="99"/>
        <v>6.0045869916986998</v>
      </c>
      <c r="BI321">
        <f t="shared" si="74"/>
        <v>7.6219465162058437</v>
      </c>
      <c r="BJ321">
        <f t="shared" si="76"/>
        <v>11.614755835632</v>
      </c>
      <c r="BK321">
        <f t="shared" si="89"/>
        <v>6.7154625611954195</v>
      </c>
      <c r="BL321">
        <f t="shared" si="66"/>
        <v>9.0323841136956027</v>
      </c>
      <c r="BN321">
        <v>0.37087469135605106</v>
      </c>
      <c r="BP321">
        <f t="shared" si="73"/>
        <v>1.4835880909019927</v>
      </c>
      <c r="BQ321">
        <f t="shared" si="94"/>
        <v>0.99873480068207077</v>
      </c>
      <c r="BR321">
        <f t="shared" si="67"/>
        <v>1.4073892474972021</v>
      </c>
      <c r="BT321">
        <f t="shared" si="92"/>
        <v>1.3426840356033698</v>
      </c>
      <c r="BU321">
        <f t="shared" si="70"/>
        <v>0.83160222525460903</v>
      </c>
      <c r="BV321">
        <f t="shared" si="59"/>
        <v>1.7186363761662189</v>
      </c>
      <c r="BX321">
        <f t="shared" si="81"/>
        <v>1.1361849002690694</v>
      </c>
      <c r="BY321">
        <f t="shared" si="79"/>
        <v>1.0912120242495218</v>
      </c>
      <c r="BZ321">
        <f t="shared" si="83"/>
        <v>1.6624244936252972</v>
      </c>
      <c r="CA321">
        <f t="shared" si="98"/>
        <v>0.87695351768465579</v>
      </c>
      <c r="CB321">
        <f t="shared" si="96"/>
        <v>0.53835115040263115</v>
      </c>
      <c r="CC321">
        <f t="shared" si="87"/>
        <v>1.0262931411838936</v>
      </c>
      <c r="CD321">
        <f t="shared" si="100"/>
        <v>1.1486045223826693</v>
      </c>
      <c r="CE321">
        <f t="shared" si="75"/>
        <v>1.4579857448940354</v>
      </c>
      <c r="CF321">
        <f t="shared" si="77"/>
        <v>2.2217616461583329</v>
      </c>
      <c r="CG321">
        <f t="shared" si="90"/>
        <v>1.2845863801031276</v>
      </c>
      <c r="CH321">
        <f t="shared" si="68"/>
        <v>1.7277853173300697</v>
      </c>
    </row>
    <row r="322" spans="1:86">
      <c r="A322">
        <v>1574</v>
      </c>
      <c r="B322">
        <v>8.84</v>
      </c>
      <c r="C322">
        <v>6.9388306404999991</v>
      </c>
      <c r="D322">
        <v>7.211053333333334</v>
      </c>
      <c r="E322">
        <v>5.0343125000000004</v>
      </c>
      <c r="F322">
        <v>8.8598334841628965</v>
      </c>
      <c r="G322">
        <v>5.3549999999999995</v>
      </c>
      <c r="H322">
        <v>7.8010000000000002</v>
      </c>
      <c r="I322">
        <f t="shared" si="84"/>
        <v>7.8010000000000002</v>
      </c>
      <c r="J322">
        <v>5.5</v>
      </c>
      <c r="K322">
        <v>7.7089499999999997</v>
      </c>
      <c r="L322">
        <v>12.784000000000001</v>
      </c>
      <c r="M322">
        <v>4.9595000000000002</v>
      </c>
      <c r="N322">
        <v>2.8412500000000001</v>
      </c>
      <c r="O322">
        <f t="shared" si="88"/>
        <v>4.9547626666666664</v>
      </c>
      <c r="P322">
        <v>3.7</v>
      </c>
      <c r="Q322">
        <v>4.8633333333333333</v>
      </c>
      <c r="R322">
        <v>6.16</v>
      </c>
      <c r="S322">
        <v>3.52</v>
      </c>
      <c r="T322">
        <v>5.4</v>
      </c>
      <c r="V322">
        <v>0.36598723208056866</v>
      </c>
      <c r="W322">
        <f t="shared" si="57"/>
        <v>1574</v>
      </c>
      <c r="X322">
        <v>1.1050626649217192</v>
      </c>
      <c r="Y322">
        <v>1.3902036974059153</v>
      </c>
      <c r="Z322">
        <v>0.73903199956475907</v>
      </c>
      <c r="AB322">
        <v>1.6980765539546867</v>
      </c>
      <c r="AC322">
        <v>1.0749872206275073</v>
      </c>
      <c r="AD322">
        <v>0.83171912851627028</v>
      </c>
      <c r="AF322">
        <v>0.7852159227547082</v>
      </c>
      <c r="AG322">
        <v>1.4417674801848674</v>
      </c>
      <c r="AH322">
        <v>1.4446169455991604</v>
      </c>
      <c r="AI322">
        <v>1.1189936872627961</v>
      </c>
      <c r="AJ322">
        <v>0.77995494152903033</v>
      </c>
      <c r="AK322">
        <v>0.97994920301773991</v>
      </c>
      <c r="AL322">
        <v>0.55395023924343223</v>
      </c>
      <c r="AM322">
        <v>0.67266580509379115</v>
      </c>
      <c r="AN322">
        <v>0.52806618357960289</v>
      </c>
      <c r="AO322">
        <v>0.48028775097127263</v>
      </c>
      <c r="AP322">
        <v>0.61133289134783764</v>
      </c>
      <c r="AR322">
        <v>0.33771942462339366</v>
      </c>
      <c r="AT322">
        <f t="shared" si="72"/>
        <v>7.9995463430358589</v>
      </c>
      <c r="AU322">
        <f t="shared" si="93"/>
        <v>4.9912330498384376</v>
      </c>
      <c r="AV322">
        <f t="shared" si="63"/>
        <v>9.757430446286719</v>
      </c>
      <c r="AW322">
        <f t="shared" si="64"/>
        <v>6.8120358833783614</v>
      </c>
      <c r="AX322">
        <f t="shared" si="91"/>
        <v>5.2175701169237874</v>
      </c>
      <c r="AY322">
        <f t="shared" si="69"/>
        <v>4.9814545673148567</v>
      </c>
      <c r="AZ322">
        <f t="shared" si="58"/>
        <v>9.3793682657226451</v>
      </c>
      <c r="BA322">
        <f t="shared" si="85"/>
        <v>9.3793682657226451</v>
      </c>
      <c r="BB322">
        <f t="shared" si="80"/>
        <v>7.0044427788789667</v>
      </c>
      <c r="BC322">
        <f t="shared" si="78"/>
        <v>5.3468746562459133</v>
      </c>
      <c r="BD322">
        <f t="shared" si="82"/>
        <v>8.8494047082479614</v>
      </c>
      <c r="BE322">
        <f t="shared" si="97"/>
        <v>4.4321072195961904</v>
      </c>
      <c r="BF322">
        <f t="shared" si="95"/>
        <v>3.642838641973329</v>
      </c>
      <c r="BG322">
        <f t="shared" si="86"/>
        <v>5.0561423504489253</v>
      </c>
      <c r="BH322">
        <f t="shared" si="99"/>
        <v>6.6793003015096506</v>
      </c>
      <c r="BI322">
        <f t="shared" si="74"/>
        <v>7.2299398847176848</v>
      </c>
      <c r="BJ322">
        <f t="shared" si="76"/>
        <v>11.66520446025004</v>
      </c>
      <c r="BK322">
        <f t="shared" si="89"/>
        <v>7.3289397717963896</v>
      </c>
      <c r="BL322">
        <f t="shared" si="66"/>
        <v>8.8331579674935163</v>
      </c>
      <c r="BN322">
        <v>0.35610533996183974</v>
      </c>
      <c r="BP322">
        <f t="shared" si="73"/>
        <v>1.5302160030862262</v>
      </c>
      <c r="BQ322">
        <f t="shared" si="94"/>
        <v>0.95476222781617459</v>
      </c>
      <c r="BR322">
        <f t="shared" si="67"/>
        <v>1.8664778698240974</v>
      </c>
      <c r="BT322">
        <f t="shared" si="92"/>
        <v>0.99805775824923704</v>
      </c>
      <c r="BU322">
        <f t="shared" si="70"/>
        <v>0.95289172293979374</v>
      </c>
      <c r="BV322">
        <f t="shared" si="59"/>
        <v>1.79415916898121</v>
      </c>
      <c r="BX322">
        <f t="shared" si="81"/>
        <v>1.3398647839915772</v>
      </c>
      <c r="BY322">
        <f t="shared" si="79"/>
        <v>1.0227921452829047</v>
      </c>
      <c r="BZ322">
        <f t="shared" si="83"/>
        <v>1.6927835806759735</v>
      </c>
      <c r="CA322">
        <f t="shared" si="98"/>
        <v>0.84780825111718305</v>
      </c>
      <c r="CB322">
        <f t="shared" si="96"/>
        <v>0.6968307635921519</v>
      </c>
      <c r="CC322">
        <f t="shared" si="87"/>
        <v>0.96717858823013381</v>
      </c>
      <c r="CD322">
        <f t="shared" si="100"/>
        <v>1.2776689792773799</v>
      </c>
      <c r="CE322">
        <f t="shared" si="75"/>
        <v>1.3829996400455622</v>
      </c>
      <c r="CF322">
        <f t="shared" si="77"/>
        <v>2.2314118549844144</v>
      </c>
      <c r="CG322">
        <f t="shared" si="90"/>
        <v>1.4019371153742035</v>
      </c>
      <c r="CH322">
        <f t="shared" si="68"/>
        <v>1.6896757766037973</v>
      </c>
    </row>
    <row r="323" spans="1:86">
      <c r="A323">
        <v>1575</v>
      </c>
      <c r="B323">
        <v>9.36</v>
      </c>
      <c r="C323">
        <v>6.9649491999999995</v>
      </c>
      <c r="D323">
        <v>7.4411933333333335</v>
      </c>
      <c r="E323">
        <v>5.0343125000000004</v>
      </c>
      <c r="F323">
        <v>9.4</v>
      </c>
      <c r="G323">
        <v>5.2</v>
      </c>
      <c r="H323">
        <v>7.3550000000000004</v>
      </c>
      <c r="I323">
        <f t="shared" si="84"/>
        <v>7.3550000000000004</v>
      </c>
      <c r="J323">
        <v>5.5</v>
      </c>
      <c r="K323">
        <v>8</v>
      </c>
      <c r="L323">
        <v>13.5</v>
      </c>
      <c r="M323">
        <v>4.9595000000000002</v>
      </c>
      <c r="N323">
        <v>3.3147916666666668</v>
      </c>
      <c r="O323">
        <f t="shared" si="88"/>
        <v>4.9652479999999999</v>
      </c>
      <c r="P323">
        <v>3.78125</v>
      </c>
      <c r="Q323">
        <v>4.97</v>
      </c>
      <c r="R323">
        <v>6.16</v>
      </c>
      <c r="S323">
        <v>3.52</v>
      </c>
      <c r="T323">
        <v>5.4</v>
      </c>
      <c r="V323">
        <v>0.37242929125718077</v>
      </c>
      <c r="W323">
        <f t="shared" si="57"/>
        <v>1575</v>
      </c>
      <c r="X323">
        <v>0.97836823163419107</v>
      </c>
      <c r="Y323">
        <v>1.1878002701356232</v>
      </c>
      <c r="Z323">
        <v>0.71090775362916381</v>
      </c>
      <c r="AB323">
        <v>1.2303267169295788</v>
      </c>
      <c r="AC323">
        <v>0.93615057346529784</v>
      </c>
      <c r="AD323">
        <v>0.90520899919364861</v>
      </c>
      <c r="AF323">
        <v>0.84212207819457929</v>
      </c>
      <c r="AG323">
        <v>1.4649401881019786</v>
      </c>
      <c r="AH323">
        <v>1.5639383987269921</v>
      </c>
      <c r="AI323">
        <v>0.90342332906868361</v>
      </c>
      <c r="AJ323">
        <v>0.74784111151004562</v>
      </c>
      <c r="AK323">
        <v>0.81815409607448331</v>
      </c>
      <c r="AL323">
        <v>0.54234061496880481</v>
      </c>
      <c r="AM323">
        <v>0.55841879339821765</v>
      </c>
      <c r="AN323">
        <v>0.52653039419505687</v>
      </c>
      <c r="AO323">
        <v>0.4619943413106174</v>
      </c>
      <c r="AP323">
        <v>0.62190505640615745</v>
      </c>
      <c r="AR323">
        <v>0.30980987724182296</v>
      </c>
      <c r="AT323">
        <f t="shared" si="72"/>
        <v>9.5669500473924582</v>
      </c>
      <c r="AU323">
        <f t="shared" si="93"/>
        <v>5.8637376797403329</v>
      </c>
      <c r="AV323">
        <f t="shared" si="63"/>
        <v>10.467171437287403</v>
      </c>
      <c r="AW323">
        <f t="shared" si="64"/>
        <v>7.0815270677524316</v>
      </c>
      <c r="AX323">
        <f t="shared" si="91"/>
        <v>7.6402469934642863</v>
      </c>
      <c r="AY323">
        <f t="shared" si="69"/>
        <v>5.5546619821546894</v>
      </c>
      <c r="AZ323">
        <f t="shared" si="58"/>
        <v>8.125195404101996</v>
      </c>
      <c r="BA323">
        <f t="shared" si="85"/>
        <v>8.125195404101996</v>
      </c>
      <c r="BB323">
        <f t="shared" si="80"/>
        <v>6.5311195875441461</v>
      </c>
      <c r="BC323">
        <f t="shared" si="78"/>
        <v>5.4609738096987055</v>
      </c>
      <c r="BD323">
        <f t="shared" si="82"/>
        <v>8.6320535457078567</v>
      </c>
      <c r="BE323">
        <f t="shared" si="97"/>
        <v>5.4896744863923583</v>
      </c>
      <c r="BF323">
        <f t="shared" si="95"/>
        <v>4.4324811990790636</v>
      </c>
      <c r="BG323">
        <f t="shared" si="86"/>
        <v>6.0688420724449594</v>
      </c>
      <c r="BH323">
        <f t="shared" si="99"/>
        <v>6.9720944654264843</v>
      </c>
      <c r="BI323">
        <f t="shared" si="74"/>
        <v>8.9001302584309894</v>
      </c>
      <c r="BJ323">
        <f t="shared" si="76"/>
        <v>11.699229651152836</v>
      </c>
      <c r="BK323">
        <f t="shared" si="89"/>
        <v>7.6191409401557202</v>
      </c>
      <c r="BL323">
        <f t="shared" si="66"/>
        <v>8.6829974195825415</v>
      </c>
      <c r="BN323">
        <v>0.28318835882035459</v>
      </c>
      <c r="BP323">
        <f t="shared" si="73"/>
        <v>1.8300412842774687</v>
      </c>
      <c r="BQ323">
        <f t="shared" si="94"/>
        <v>1.1216617606384347</v>
      </c>
      <c r="BR323">
        <f t="shared" si="67"/>
        <v>2.0022426964659239</v>
      </c>
      <c r="BT323">
        <f t="shared" si="92"/>
        <v>1.4614864038019446</v>
      </c>
      <c r="BU323">
        <f t="shared" si="70"/>
        <v>1.0625393356496318</v>
      </c>
      <c r="BV323">
        <f t="shared" si="59"/>
        <v>1.5542511415517397</v>
      </c>
      <c r="BX323">
        <f t="shared" si="81"/>
        <v>1.2493238094220724</v>
      </c>
      <c r="BY323">
        <f t="shared" si="79"/>
        <v>1.0446179267791331</v>
      </c>
      <c r="BZ323">
        <f t="shared" si="83"/>
        <v>1.6512069445836264</v>
      </c>
      <c r="CA323">
        <f t="shared" si="98"/>
        <v>1.0501080174533706</v>
      </c>
      <c r="CB323">
        <f t="shared" si="96"/>
        <v>0.84787978884757165</v>
      </c>
      <c r="CC323">
        <f t="shared" si="87"/>
        <v>1.1608957384868326</v>
      </c>
      <c r="CD323">
        <f t="shared" si="100"/>
        <v>1.3336769447323007</v>
      </c>
      <c r="CE323">
        <f t="shared" si="75"/>
        <v>1.7024867619973734</v>
      </c>
      <c r="CF323">
        <f t="shared" si="77"/>
        <v>2.2379204605221332</v>
      </c>
      <c r="CG323">
        <f t="shared" si="90"/>
        <v>1.4574490722896551</v>
      </c>
      <c r="CH323">
        <f t="shared" si="68"/>
        <v>1.660951888574121</v>
      </c>
    </row>
    <row r="324" spans="1:86">
      <c r="A324">
        <v>1576</v>
      </c>
      <c r="B324">
        <v>10.5</v>
      </c>
      <c r="C324">
        <v>5.7119999999999997</v>
      </c>
      <c r="D324">
        <v>7.671333333333334</v>
      </c>
      <c r="E324">
        <v>5.0343125000000004</v>
      </c>
      <c r="F324">
        <v>9.4</v>
      </c>
      <c r="G324">
        <v>5.0400000000000009</v>
      </c>
      <c r="H324">
        <v>8.9149999999999991</v>
      </c>
      <c r="I324">
        <f t="shared" si="84"/>
        <v>8.9149999999999991</v>
      </c>
      <c r="J324">
        <v>5.5</v>
      </c>
      <c r="K324">
        <v>8.3339999999999996</v>
      </c>
      <c r="L324">
        <v>13.5</v>
      </c>
      <c r="M324">
        <v>4.75</v>
      </c>
      <c r="N324">
        <v>3.3147916666666668</v>
      </c>
      <c r="O324">
        <f t="shared" si="88"/>
        <v>4.9757333333333333</v>
      </c>
      <c r="P324">
        <v>3.78125</v>
      </c>
      <c r="Q324">
        <v>4.97</v>
      </c>
      <c r="R324">
        <v>6.16</v>
      </c>
      <c r="S324">
        <v>3.52</v>
      </c>
      <c r="T324">
        <v>5.4</v>
      </c>
      <c r="V324">
        <v>0.38762832170000855</v>
      </c>
      <c r="W324">
        <f t="shared" si="57"/>
        <v>1576</v>
      </c>
      <c r="X324">
        <v>0.99841103923757601</v>
      </c>
      <c r="Y324">
        <v>0.80051164487309934</v>
      </c>
      <c r="Z324">
        <v>0.80227632905476998</v>
      </c>
      <c r="AB324">
        <v>1.2242008913273681</v>
      </c>
      <c r="AC324">
        <v>0.81618286633370452</v>
      </c>
      <c r="AD324">
        <v>0.91266820424011807</v>
      </c>
      <c r="AF324">
        <v>0.88583011220510666</v>
      </c>
      <c r="AG324">
        <v>1.5985601138732373</v>
      </c>
      <c r="AH324">
        <v>1.603661172319867</v>
      </c>
      <c r="AI324">
        <v>0.85494010056782055</v>
      </c>
      <c r="AJ324">
        <v>0.78411507857720242</v>
      </c>
      <c r="AK324">
        <v>0.79060328510917588</v>
      </c>
      <c r="AL324">
        <v>0.59105042169812982</v>
      </c>
      <c r="AM324">
        <v>0.53952579905482356</v>
      </c>
      <c r="AN324">
        <v>0.5299827562353534</v>
      </c>
      <c r="AO324">
        <v>0.45908750415747146</v>
      </c>
      <c r="AP324">
        <v>0.64878179752374432</v>
      </c>
      <c r="AR324">
        <v>0.3423862170355374</v>
      </c>
      <c r="AT324">
        <f t="shared" si="72"/>
        <v>10.516710640557612</v>
      </c>
      <c r="AU324">
        <f t="shared" si="93"/>
        <v>7.135436488129403</v>
      </c>
      <c r="AV324">
        <f t="shared" si="63"/>
        <v>9.5619589604140316</v>
      </c>
      <c r="AW324">
        <f t="shared" si="64"/>
        <v>6.2750355677717087</v>
      </c>
      <c r="AX324">
        <f t="shared" si="91"/>
        <v>7.6784783172374862</v>
      </c>
      <c r="AY324">
        <f t="shared" si="69"/>
        <v>6.1750867457432594</v>
      </c>
      <c r="AZ324">
        <f t="shared" si="58"/>
        <v>9.7680624334037951</v>
      </c>
      <c r="BA324">
        <f t="shared" si="85"/>
        <v>9.7680624334037951</v>
      </c>
      <c r="BB324">
        <f t="shared" si="80"/>
        <v>6.2088654745646314</v>
      </c>
      <c r="BC324">
        <f t="shared" si="78"/>
        <v>5.2134417265091786</v>
      </c>
      <c r="BD324">
        <f t="shared" si="82"/>
        <v>8.4182371145588117</v>
      </c>
      <c r="BE324">
        <f t="shared" si="97"/>
        <v>5.555944792910311</v>
      </c>
      <c r="BF324">
        <f t="shared" si="95"/>
        <v>4.2274300765666233</v>
      </c>
      <c r="BG324">
        <f t="shared" si="86"/>
        <v>6.2935905112590378</v>
      </c>
      <c r="BH324">
        <f t="shared" si="99"/>
        <v>6.397508336321291</v>
      </c>
      <c r="BI324">
        <f t="shared" si="74"/>
        <v>9.2117930388255189</v>
      </c>
      <c r="BJ324">
        <f t="shared" si="76"/>
        <v>11.623019669086144</v>
      </c>
      <c r="BK324">
        <f t="shared" si="89"/>
        <v>7.6673835992552002</v>
      </c>
      <c r="BL324">
        <f t="shared" si="66"/>
        <v>8.3232914681185548</v>
      </c>
      <c r="BN324">
        <v>0.30763613077025531</v>
      </c>
      <c r="BP324">
        <f t="shared" si="73"/>
        <v>2.0117189440396643</v>
      </c>
      <c r="BQ324">
        <f t="shared" si="94"/>
        <v>1.3649222887053472</v>
      </c>
      <c r="BR324">
        <f t="shared" si="67"/>
        <v>1.8290865499913382</v>
      </c>
      <c r="BT324">
        <f t="shared" si="92"/>
        <v>1.468799591443873</v>
      </c>
      <c r="BU324">
        <f t="shared" si="70"/>
        <v>1.1812190533789655</v>
      </c>
      <c r="BV324">
        <f t="shared" si="59"/>
        <v>1.8685116397572286</v>
      </c>
      <c r="BX324">
        <f t="shared" si="81"/>
        <v>1.1876805137155722</v>
      </c>
      <c r="BY324">
        <f t="shared" si="79"/>
        <v>0.9972680473320773</v>
      </c>
      <c r="BZ324">
        <f t="shared" si="83"/>
        <v>1.6103064596515166</v>
      </c>
      <c r="CA324">
        <f t="shared" si="98"/>
        <v>1.0627847217581694</v>
      </c>
      <c r="CB324">
        <f t="shared" si="96"/>
        <v>0.80865600093958745</v>
      </c>
      <c r="CC324">
        <f t="shared" si="87"/>
        <v>1.2038873836369792</v>
      </c>
      <c r="CD324">
        <f t="shared" si="100"/>
        <v>1.2237656007379536</v>
      </c>
      <c r="CE324">
        <f t="shared" si="75"/>
        <v>1.7621040644886881</v>
      </c>
      <c r="CF324">
        <f t="shared" si="77"/>
        <v>2.2233424170740959</v>
      </c>
      <c r="CG324">
        <f t="shared" si="90"/>
        <v>1.4666773067194396</v>
      </c>
      <c r="CH324">
        <f t="shared" si="68"/>
        <v>1.5921445112889407</v>
      </c>
    </row>
    <row r="325" spans="1:86">
      <c r="A325">
        <v>1577</v>
      </c>
      <c r="B325">
        <v>11.88</v>
      </c>
      <c r="C325">
        <v>5.7119999999999997</v>
      </c>
      <c r="D325">
        <v>7.671333333333334</v>
      </c>
      <c r="E325">
        <v>5.0343125000000004</v>
      </c>
      <c r="F325">
        <v>9.4</v>
      </c>
      <c r="G325">
        <v>5.0400000000000009</v>
      </c>
      <c r="H325">
        <v>7.2439999999999998</v>
      </c>
      <c r="I325">
        <f t="shared" si="84"/>
        <v>7.2439999999999998</v>
      </c>
      <c r="J325">
        <v>6.8920000000000003</v>
      </c>
      <c r="K325">
        <v>8.3339999999999996</v>
      </c>
      <c r="L325">
        <v>14.382</v>
      </c>
      <c r="M325">
        <v>4.6864999999999997</v>
      </c>
      <c r="N325">
        <v>3.3147916666666668</v>
      </c>
      <c r="O325">
        <f t="shared" si="88"/>
        <v>4.9862186666666668</v>
      </c>
      <c r="P325">
        <v>3.953125</v>
      </c>
      <c r="Q325">
        <v>4.97</v>
      </c>
      <c r="R325">
        <v>6.16</v>
      </c>
      <c r="S325">
        <v>3.52</v>
      </c>
      <c r="T325">
        <v>5.4</v>
      </c>
      <c r="V325">
        <v>0.43279767800442426</v>
      </c>
      <c r="W325">
        <f t="shared" si="57"/>
        <v>1577</v>
      </c>
      <c r="X325">
        <v>0.95028755517016239</v>
      </c>
      <c r="Y325">
        <v>0.91816480269270495</v>
      </c>
      <c r="Z325">
        <v>0.75872638325056541</v>
      </c>
      <c r="AB325">
        <v>1.2121949333195714</v>
      </c>
      <c r="AC325">
        <v>0.85054671322747644</v>
      </c>
      <c r="AD325">
        <v>0.84116199895702581</v>
      </c>
      <c r="AF325">
        <v>0.84176186842095546</v>
      </c>
      <c r="AG325">
        <v>1.5095293198203843</v>
      </c>
      <c r="AH325">
        <v>1.5820288227859847</v>
      </c>
      <c r="AI325">
        <v>0.85451885704148034</v>
      </c>
      <c r="AJ325">
        <v>0.69945278811503453</v>
      </c>
      <c r="AK325">
        <v>0.78350618096381519</v>
      </c>
      <c r="AL325">
        <v>0.60401534556977554</v>
      </c>
      <c r="AM325">
        <v>0.55100515219033452</v>
      </c>
      <c r="AN325">
        <v>0.52600668114486526</v>
      </c>
      <c r="AO325">
        <v>0.45908750415747146</v>
      </c>
      <c r="AP325">
        <v>0.6365262561371936</v>
      </c>
      <c r="AR325">
        <v>0.33457179229759509</v>
      </c>
      <c r="AT325">
        <f t="shared" si="72"/>
        <v>12.50147908952961</v>
      </c>
      <c r="AU325">
        <f t="shared" si="93"/>
        <v>6.2211053867980981</v>
      </c>
      <c r="AV325">
        <f t="shared" si="63"/>
        <v>10.110803449943978</v>
      </c>
      <c r="AW325">
        <f t="shared" si="64"/>
        <v>6.6352147640257355</v>
      </c>
      <c r="AX325">
        <f t="shared" si="91"/>
        <v>7.7545283696725988</v>
      </c>
      <c r="AY325">
        <f t="shared" si="69"/>
        <v>5.9256004656996026</v>
      </c>
      <c r="AZ325">
        <f t="shared" si="58"/>
        <v>8.6118964111336282</v>
      </c>
      <c r="BA325">
        <f t="shared" si="85"/>
        <v>8.6118964111336282</v>
      </c>
      <c r="BB325">
        <f t="shared" si="80"/>
        <v>8.1875887451739384</v>
      </c>
      <c r="BC325">
        <f t="shared" si="78"/>
        <v>5.5209262189035488</v>
      </c>
      <c r="BD325">
        <f t="shared" si="82"/>
        <v>9.0908583919937733</v>
      </c>
      <c r="BE325">
        <f t="shared" si="97"/>
        <v>5.4843728273307208</v>
      </c>
      <c r="BF325">
        <f t="shared" si="95"/>
        <v>4.7391213860191295</v>
      </c>
      <c r="BG325">
        <f t="shared" si="86"/>
        <v>6.3639812777647329</v>
      </c>
      <c r="BH325">
        <f t="shared" si="99"/>
        <v>6.5447426609185992</v>
      </c>
      <c r="BI325">
        <f t="shared" si="74"/>
        <v>9.0198793609160397</v>
      </c>
      <c r="BJ325">
        <f t="shared" si="76"/>
        <v>11.710877866784168</v>
      </c>
      <c r="BK325">
        <f t="shared" si="89"/>
        <v>7.6673835992552002</v>
      </c>
      <c r="BL325">
        <f t="shared" si="66"/>
        <v>8.4835463548201417</v>
      </c>
      <c r="BN325">
        <v>0.31632909024325073</v>
      </c>
      <c r="BP325">
        <f t="shared" si="73"/>
        <v>2.3913810289629671</v>
      </c>
      <c r="BQ325">
        <f t="shared" si="94"/>
        <v>1.1900218601835912</v>
      </c>
      <c r="BR325">
        <f t="shared" si="67"/>
        <v>1.9340738311532961</v>
      </c>
      <c r="BT325">
        <f t="shared" si="92"/>
        <v>1.4833470422968913</v>
      </c>
      <c r="BU325">
        <f t="shared" si="70"/>
        <v>1.1334953598215665</v>
      </c>
      <c r="BV325">
        <f t="shared" si="59"/>
        <v>1.6473511296937362</v>
      </c>
      <c r="BX325">
        <f t="shared" si="81"/>
        <v>1.5661862294804976</v>
      </c>
      <c r="BY325">
        <f t="shared" si="79"/>
        <v>1.056086094104483</v>
      </c>
      <c r="BZ325">
        <f t="shared" si="83"/>
        <v>1.738970736175562</v>
      </c>
      <c r="CA325">
        <f t="shared" si="98"/>
        <v>1.0490938745018659</v>
      </c>
      <c r="CB325">
        <f t="shared" si="96"/>
        <v>0.90653633024676405</v>
      </c>
      <c r="CC325">
        <f t="shared" si="87"/>
        <v>1.2173522818646507</v>
      </c>
      <c r="CD325">
        <f t="shared" si="100"/>
        <v>1.251929737807868</v>
      </c>
      <c r="CE325">
        <f t="shared" si="75"/>
        <v>1.725393310083986</v>
      </c>
      <c r="CF325">
        <f t="shared" si="77"/>
        <v>2.2401486226205982</v>
      </c>
      <c r="CG325">
        <f t="shared" si="90"/>
        <v>1.4666773067194396</v>
      </c>
      <c r="CH325">
        <f t="shared" si="68"/>
        <v>1.6227993236605227</v>
      </c>
    </row>
    <row r="326" spans="1:86">
      <c r="A326">
        <v>1578</v>
      </c>
      <c r="B326">
        <v>11.88</v>
      </c>
      <c r="C326">
        <v>5.7119999999999997</v>
      </c>
      <c r="D326">
        <v>7.671333333333334</v>
      </c>
      <c r="E326">
        <v>5.0343125000000004</v>
      </c>
      <c r="F326">
        <v>9.929123732251524</v>
      </c>
      <c r="G326">
        <v>5.0400000000000009</v>
      </c>
      <c r="H326">
        <v>8.173</v>
      </c>
      <c r="I326">
        <f t="shared" si="84"/>
        <v>8.173</v>
      </c>
      <c r="J326">
        <v>6.8920000000000003</v>
      </c>
      <c r="K326">
        <v>8.6534699999999987</v>
      </c>
      <c r="L326">
        <v>12.784000000000001</v>
      </c>
      <c r="M326">
        <v>4.45</v>
      </c>
      <c r="N326">
        <v>3.3147916666666668</v>
      </c>
      <c r="O326">
        <f t="shared" si="88"/>
        <v>4.9967040000000003</v>
      </c>
      <c r="P326">
        <v>4.125</v>
      </c>
      <c r="Q326">
        <v>5.41</v>
      </c>
      <c r="R326">
        <v>5.6466666666666674</v>
      </c>
      <c r="S326">
        <v>3.52</v>
      </c>
      <c r="T326">
        <v>5.4</v>
      </c>
      <c r="V326">
        <v>0.40048631844221172</v>
      </c>
      <c r="W326">
        <f t="shared" si="57"/>
        <v>1578</v>
      </c>
      <c r="X326">
        <v>0.91525797241238793</v>
      </c>
      <c r="Y326">
        <v>0.94431199289475964</v>
      </c>
      <c r="Z326">
        <v>0.69825600848492886</v>
      </c>
      <c r="AB326">
        <v>1.1217876273248286</v>
      </c>
      <c r="AC326">
        <v>0.83117805633771391</v>
      </c>
      <c r="AD326">
        <v>0.92053868782132353</v>
      </c>
      <c r="AF326">
        <v>0.91923719493218969</v>
      </c>
      <c r="AG326">
        <v>1.6555289057716911</v>
      </c>
      <c r="AH326">
        <v>1.6558228289331036</v>
      </c>
      <c r="AI326">
        <v>0.85151662382483428</v>
      </c>
      <c r="AJ326">
        <v>0.71516805864064847</v>
      </c>
      <c r="AK326">
        <v>0.78733363328506401</v>
      </c>
      <c r="AL326">
        <v>0.60513559972611031</v>
      </c>
      <c r="AM326">
        <v>0.59059550984903109</v>
      </c>
      <c r="AN326">
        <v>0.51459267600303527</v>
      </c>
      <c r="AO326">
        <v>0.45519446568825672</v>
      </c>
      <c r="AP326">
        <v>0.5825339249698992</v>
      </c>
      <c r="AR326">
        <v>0.35172338869270342</v>
      </c>
      <c r="AT326">
        <f t="shared" si="72"/>
        <v>12.979947029237378</v>
      </c>
      <c r="AU326">
        <f t="shared" si="93"/>
        <v>6.0488483075281483</v>
      </c>
      <c r="AV326">
        <f t="shared" si="63"/>
        <v>10.98641936498125</v>
      </c>
      <c r="AW326">
        <f t="shared" si="64"/>
        <v>7.2098377082689451</v>
      </c>
      <c r="AX326">
        <f t="shared" si="91"/>
        <v>8.8511617443400574</v>
      </c>
      <c r="AY326">
        <f t="shared" si="69"/>
        <v>6.0636826989958585</v>
      </c>
      <c r="AZ326">
        <f t="shared" si="58"/>
        <v>8.8784970236757488</v>
      </c>
      <c r="BA326">
        <f t="shared" si="85"/>
        <v>8.8784970236757488</v>
      </c>
      <c r="BB326">
        <f t="shared" si="80"/>
        <v>7.497520811816595</v>
      </c>
      <c r="BC326">
        <f t="shared" si="78"/>
        <v>5.2270123281033021</v>
      </c>
      <c r="BD326">
        <f t="shared" si="82"/>
        <v>7.7206327733970888</v>
      </c>
      <c r="BE326">
        <f t="shared" si="97"/>
        <v>5.2259696117399708</v>
      </c>
      <c r="BF326">
        <f t="shared" si="95"/>
        <v>4.6349828220338001</v>
      </c>
      <c r="BG326">
        <f t="shared" si="86"/>
        <v>6.3463616804375498</v>
      </c>
      <c r="BH326">
        <f t="shared" si="99"/>
        <v>6.8166539893984277</v>
      </c>
      <c r="BI326">
        <f t="shared" si="74"/>
        <v>9.160245734653337</v>
      </c>
      <c r="BJ326">
        <f t="shared" si="76"/>
        <v>10.973080127229329</v>
      </c>
      <c r="BK326">
        <f t="shared" si="89"/>
        <v>7.7329586920125211</v>
      </c>
      <c r="BL326">
        <f t="shared" si="66"/>
        <v>9.2698463875370525</v>
      </c>
      <c r="BN326">
        <v>0.32272509896874435</v>
      </c>
      <c r="BP326">
        <f t="shared" si="73"/>
        <v>2.482906131376045</v>
      </c>
      <c r="BQ326">
        <f t="shared" si="94"/>
        <v>1.1570711742271003</v>
      </c>
      <c r="BR326">
        <f t="shared" si="67"/>
        <v>2.1015685150128971</v>
      </c>
      <c r="BT326">
        <f t="shared" si="92"/>
        <v>1.6931196803284823</v>
      </c>
      <c r="BU326">
        <f t="shared" si="70"/>
        <v>1.1599088130439186</v>
      </c>
      <c r="BV326">
        <f t="shared" si="59"/>
        <v>1.698348587080766</v>
      </c>
      <c r="BX326">
        <f t="shared" si="81"/>
        <v>1.4341846196942969</v>
      </c>
      <c r="BY326">
        <f t="shared" si="79"/>
        <v>0.99986393850394517</v>
      </c>
      <c r="BZ326">
        <f t="shared" si="83"/>
        <v>1.476863226636508</v>
      </c>
      <c r="CA326">
        <f t="shared" si="98"/>
        <v>0.99966447953497029</v>
      </c>
      <c r="CB326">
        <f t="shared" si="96"/>
        <v>0.88661588847227524</v>
      </c>
      <c r="CC326">
        <f t="shared" si="87"/>
        <v>1.2139818670133806</v>
      </c>
      <c r="CD326">
        <f t="shared" si="100"/>
        <v>1.3039430706167339</v>
      </c>
      <c r="CE326">
        <f t="shared" si="75"/>
        <v>1.7522436916153068</v>
      </c>
      <c r="CF326">
        <f t="shared" si="77"/>
        <v>2.0990168809324561</v>
      </c>
      <c r="CG326">
        <f t="shared" si="90"/>
        <v>1.479221025080228</v>
      </c>
      <c r="CH326">
        <f t="shared" si="68"/>
        <v>1.7732089646194897</v>
      </c>
    </row>
    <row r="327" spans="1:86">
      <c r="A327">
        <v>1579</v>
      </c>
      <c r="B327">
        <v>10.8</v>
      </c>
      <c r="C327">
        <v>5.4479999999999995</v>
      </c>
      <c r="D327">
        <v>7.671333333333334</v>
      </c>
      <c r="E327">
        <v>5.0343125000000004</v>
      </c>
      <c r="F327">
        <v>11.914948478701829</v>
      </c>
      <c r="G327">
        <v>5.0400000000000009</v>
      </c>
      <c r="H327">
        <v>7.3</v>
      </c>
      <c r="I327">
        <f t="shared" si="84"/>
        <v>7.3</v>
      </c>
      <c r="J327">
        <v>6</v>
      </c>
      <c r="K327">
        <v>8.9590499999999995</v>
      </c>
      <c r="L327">
        <v>11.28</v>
      </c>
      <c r="M327">
        <v>4.2314999999999996</v>
      </c>
      <c r="N327">
        <v>3.3147916666666668</v>
      </c>
      <c r="O327">
        <f t="shared" si="88"/>
        <v>5.0071893333333328</v>
      </c>
      <c r="P327">
        <v>4.125</v>
      </c>
      <c r="Q327">
        <v>5.65</v>
      </c>
      <c r="R327">
        <v>5.6</v>
      </c>
      <c r="S327">
        <v>3.52</v>
      </c>
      <c r="T327">
        <v>5.4</v>
      </c>
      <c r="V327">
        <v>0.39571936104833022</v>
      </c>
      <c r="W327">
        <f t="shared" si="57"/>
        <v>1579</v>
      </c>
      <c r="X327">
        <v>0.89074843756644406</v>
      </c>
      <c r="Y327">
        <v>0.85527888242661543</v>
      </c>
      <c r="Z327">
        <v>0.69861922615464989</v>
      </c>
      <c r="AB327">
        <v>1.0662592376976878</v>
      </c>
      <c r="AC327">
        <v>0.97926104295664773</v>
      </c>
      <c r="AD327">
        <v>1.0316184792371703</v>
      </c>
      <c r="AF327">
        <v>0.94884593135494921</v>
      </c>
      <c r="AG327">
        <v>1.6696713198429451</v>
      </c>
      <c r="AH327">
        <v>1.6639538252999033</v>
      </c>
      <c r="AI327">
        <v>0.89031255259228215</v>
      </c>
      <c r="AJ327">
        <v>0.86796254763037339</v>
      </c>
      <c r="AK327">
        <v>0.90516500013030521</v>
      </c>
      <c r="AL327">
        <v>0.60768790969296416</v>
      </c>
      <c r="AM327">
        <v>0.64209330819889354</v>
      </c>
      <c r="AN327">
        <v>0.54806830498536008</v>
      </c>
      <c r="AO327">
        <v>0.44785798931177273</v>
      </c>
      <c r="AP327">
        <v>0.58224064377566509</v>
      </c>
      <c r="AR327">
        <v>0.3338230157225372</v>
      </c>
      <c r="AT327">
        <f t="shared" si="72"/>
        <v>12.124635356651289</v>
      </c>
      <c r="AU327">
        <f t="shared" si="93"/>
        <v>6.3698521171747142</v>
      </c>
      <c r="AV327">
        <f t="shared" si="63"/>
        <v>10.98070743852556</v>
      </c>
      <c r="AW327">
        <f t="shared" si="64"/>
        <v>7.2060892565323984</v>
      </c>
      <c r="AX327">
        <f t="shared" si="91"/>
        <v>11.174532475262856</v>
      </c>
      <c r="AY327">
        <f t="shared" si="69"/>
        <v>5.1467379778357261</v>
      </c>
      <c r="AZ327">
        <f t="shared" si="58"/>
        <v>7.0762594378863595</v>
      </c>
      <c r="BA327">
        <f t="shared" si="85"/>
        <v>7.0762594378863595</v>
      </c>
      <c r="BB327">
        <f t="shared" si="80"/>
        <v>6.3234712841441159</v>
      </c>
      <c r="BC327">
        <f t="shared" si="78"/>
        <v>5.3657566573298494</v>
      </c>
      <c r="BD327">
        <f t="shared" si="82"/>
        <v>6.7790342667513288</v>
      </c>
      <c r="BE327">
        <f t="shared" si="97"/>
        <v>4.7528252720680344</v>
      </c>
      <c r="BF327">
        <f t="shared" si="95"/>
        <v>3.8190491925214829</v>
      </c>
      <c r="BG327">
        <f t="shared" si="86"/>
        <v>5.5317973326548318</v>
      </c>
      <c r="BH327">
        <f t="shared" si="99"/>
        <v>6.7880238099259973</v>
      </c>
      <c r="BI327">
        <f t="shared" si="74"/>
        <v>8.7993441573913245</v>
      </c>
      <c r="BJ327">
        <f t="shared" si="76"/>
        <v>10.217704525259103</v>
      </c>
      <c r="BK327">
        <f t="shared" si="89"/>
        <v>7.8596342680169995</v>
      </c>
      <c r="BL327">
        <f t="shared" si="66"/>
        <v>9.2745157139538303</v>
      </c>
      <c r="BN327">
        <v>0.34937744327631959</v>
      </c>
      <c r="BP327">
        <f t="shared" si="73"/>
        <v>2.3192954023555066</v>
      </c>
      <c r="BQ327">
        <f t="shared" si="94"/>
        <v>1.2184753020999821</v>
      </c>
      <c r="BR327">
        <f t="shared" si="67"/>
        <v>2.1004758928945746</v>
      </c>
      <c r="BT327">
        <f t="shared" si="92"/>
        <v>2.1375522670157636</v>
      </c>
      <c r="BU327">
        <f t="shared" si="70"/>
        <v>0.98450843081022033</v>
      </c>
      <c r="BV327">
        <f t="shared" si="59"/>
        <v>1.3536024381270482</v>
      </c>
      <c r="BX327">
        <f t="shared" si="81"/>
        <v>1.2096032123718343</v>
      </c>
      <c r="BY327">
        <f t="shared" si="79"/>
        <v>1.0264040426318193</v>
      </c>
      <c r="BZ327">
        <f t="shared" si="83"/>
        <v>1.2967468748379105</v>
      </c>
      <c r="CA327">
        <f t="shared" si="98"/>
        <v>0.90915771711512816</v>
      </c>
      <c r="CB327">
        <f t="shared" si="96"/>
        <v>0.73053770056066636</v>
      </c>
      <c r="CC327">
        <f t="shared" si="87"/>
        <v>1.0581656060568159</v>
      </c>
      <c r="CD327">
        <f t="shared" si="100"/>
        <v>1.2984664652042177</v>
      </c>
      <c r="CE327">
        <f t="shared" si="75"/>
        <v>1.6832076056444856</v>
      </c>
      <c r="CF327">
        <f t="shared" si="77"/>
        <v>1.954522707774498</v>
      </c>
      <c r="CG327">
        <f t="shared" si="90"/>
        <v>1.5034525233789997</v>
      </c>
      <c r="CH327">
        <f t="shared" si="68"/>
        <v>1.7741021500202854</v>
      </c>
    </row>
    <row r="328" spans="1:86">
      <c r="A328">
        <v>1580</v>
      </c>
      <c r="B328">
        <v>13.200000000000001</v>
      </c>
      <c r="C328">
        <v>8.2401</v>
      </c>
      <c r="D328">
        <v>7.671333333333334</v>
      </c>
      <c r="E328">
        <v>5.0343125000000004</v>
      </c>
      <c r="F328">
        <v>11.896849822784811</v>
      </c>
      <c r="G328">
        <v>5.0400000000000009</v>
      </c>
      <c r="H328">
        <v>6.6859999999999999</v>
      </c>
      <c r="I328">
        <f t="shared" si="84"/>
        <v>6.6859999999999999</v>
      </c>
      <c r="J328">
        <v>6</v>
      </c>
      <c r="K328">
        <v>9.1673999999999989</v>
      </c>
      <c r="L328">
        <v>11.28</v>
      </c>
      <c r="M328">
        <v>4.2314999999999996</v>
      </c>
      <c r="N328">
        <v>3.3147916666666668</v>
      </c>
      <c r="O328">
        <f t="shared" si="88"/>
        <v>5.0176746666666663</v>
      </c>
      <c r="P328">
        <v>4.125</v>
      </c>
      <c r="Q328">
        <v>5.56</v>
      </c>
      <c r="R328">
        <v>5.5516666666666667</v>
      </c>
      <c r="S328">
        <v>3.47</v>
      </c>
      <c r="T328">
        <v>5.4</v>
      </c>
      <c r="V328">
        <v>0.40108194730549207</v>
      </c>
      <c r="W328">
        <f t="shared" ref="W328:W391" si="101">A328</f>
        <v>1580</v>
      </c>
      <c r="X328">
        <v>0.95652160879610082</v>
      </c>
      <c r="Y328">
        <v>0.94734503275440451</v>
      </c>
      <c r="Z328">
        <v>0.72865683766817235</v>
      </c>
      <c r="AB328">
        <v>1.1222414488217927</v>
      </c>
      <c r="AC328">
        <v>1.0121500798454111</v>
      </c>
      <c r="AD328">
        <v>1.0773844852309749</v>
      </c>
      <c r="AF328">
        <v>0.95347793139189752</v>
      </c>
      <c r="AG328">
        <v>1.6458082803570417</v>
      </c>
      <c r="AH328">
        <v>1.708640443111306</v>
      </c>
      <c r="AI328">
        <v>0.85197753766582984</v>
      </c>
      <c r="AJ328">
        <v>0.8343737294897674</v>
      </c>
      <c r="AK328">
        <v>0.90570112115272838</v>
      </c>
      <c r="AL328">
        <v>0.60809630883569232</v>
      </c>
      <c r="AM328">
        <v>0.63890714907570167</v>
      </c>
      <c r="AN328">
        <v>0.54569217279615057</v>
      </c>
      <c r="AO328">
        <v>0.45179629770689023</v>
      </c>
      <c r="AP328">
        <v>0.58145097996134443</v>
      </c>
      <c r="AR328">
        <v>0.33044205632840379</v>
      </c>
      <c r="AT328">
        <f t="shared" si="72"/>
        <v>13.800001880369239</v>
      </c>
      <c r="AU328">
        <f t="shared" si="93"/>
        <v>8.6980980689178473</v>
      </c>
      <c r="AV328">
        <f t="shared" si="63"/>
        <v>10.528046862063251</v>
      </c>
      <c r="AW328">
        <f t="shared" si="64"/>
        <v>6.9090307532290085</v>
      </c>
      <c r="AX328">
        <f t="shared" si="91"/>
        <v>10.600971685081632</v>
      </c>
      <c r="AY328">
        <f t="shared" si="69"/>
        <v>4.9794986932864509</v>
      </c>
      <c r="AZ328">
        <f t="shared" si="58"/>
        <v>6.205769705850761</v>
      </c>
      <c r="BA328">
        <f t="shared" si="85"/>
        <v>6.205769705850761</v>
      </c>
      <c r="BB328">
        <f t="shared" ref="BB328:BB359" si="102">J328/AF328</f>
        <v>6.2927518324846119</v>
      </c>
      <c r="BC328">
        <f t="shared" si="78"/>
        <v>5.5701506119602353</v>
      </c>
      <c r="BD328">
        <f t="shared" si="82"/>
        <v>6.6017400240509145</v>
      </c>
      <c r="BE328">
        <f t="shared" si="97"/>
        <v>4.9666802385343116</v>
      </c>
      <c r="BF328">
        <f t="shared" si="95"/>
        <v>3.9727900693778002</v>
      </c>
      <c r="BG328">
        <f t="shared" si="86"/>
        <v>5.5400998734333422</v>
      </c>
      <c r="BH328">
        <f t="shared" si="99"/>
        <v>6.7834649545859609</v>
      </c>
      <c r="BI328">
        <f t="shared" si="74"/>
        <v>8.7023599720923084</v>
      </c>
      <c r="BJ328">
        <f t="shared" si="76"/>
        <v>10.173623415230026</v>
      </c>
      <c r="BK328">
        <f t="shared" si="89"/>
        <v>7.6804524906736082</v>
      </c>
      <c r="BL328">
        <f t="shared" si="66"/>
        <v>9.2871113577949416</v>
      </c>
      <c r="BN328">
        <v>0.35953404329198319</v>
      </c>
      <c r="BP328">
        <f t="shared" si="73"/>
        <v>2.6397726589014359</v>
      </c>
      <c r="BQ328">
        <f t="shared" si="94"/>
        <v>1.6638404592853833</v>
      </c>
      <c r="BR328">
        <f t="shared" si="67"/>
        <v>2.0138874254533086</v>
      </c>
      <c r="BT328">
        <f t="shared" si="92"/>
        <v>2.0278370578974161</v>
      </c>
      <c r="BU328">
        <f t="shared" si="70"/>
        <v>0.95251758800639297</v>
      </c>
      <c r="BV328">
        <f t="shared" si="59"/>
        <v>1.1870883307811058</v>
      </c>
      <c r="BX328">
        <f t="shared" ref="BX328:BX359" si="103">$BV$5*J328/($BV$4*AF328*414.8987)</f>
        <v>1.2037269545792495</v>
      </c>
      <c r="BY328">
        <f t="shared" si="79"/>
        <v>1.0655021223100227</v>
      </c>
      <c r="BZ328">
        <f t="shared" si="83"/>
        <v>1.2628326407299464</v>
      </c>
      <c r="CA328">
        <f t="shared" si="98"/>
        <v>0.95006557338513464</v>
      </c>
      <c r="CB328">
        <f t="shared" si="96"/>
        <v>0.75994646200860161</v>
      </c>
      <c r="CC328">
        <f t="shared" si="87"/>
        <v>1.0597537812133497</v>
      </c>
      <c r="CD328">
        <f t="shared" si="100"/>
        <v>1.2975944115779325</v>
      </c>
      <c r="CE328">
        <f t="shared" si="75"/>
        <v>1.664655709571025</v>
      </c>
      <c r="CF328">
        <f t="shared" si="77"/>
        <v>1.9460905271097757</v>
      </c>
      <c r="CG328">
        <f t="shared" si="90"/>
        <v>1.4691772268315912</v>
      </c>
      <c r="CH328">
        <f t="shared" si="68"/>
        <v>1.7765115436219137</v>
      </c>
    </row>
    <row r="329" spans="1:86">
      <c r="A329">
        <v>1581</v>
      </c>
      <c r="B329">
        <v>13.5</v>
      </c>
      <c r="C329">
        <v>8.2401</v>
      </c>
      <c r="D329">
        <v>7.671333333333334</v>
      </c>
      <c r="E329">
        <v>5.7535000000000007</v>
      </c>
      <c r="F329">
        <v>9.9094801932367176</v>
      </c>
      <c r="G329">
        <v>6.1</v>
      </c>
      <c r="H329">
        <v>7.6340000000000003</v>
      </c>
      <c r="I329">
        <f t="shared" si="84"/>
        <v>7.6340000000000003</v>
      </c>
      <c r="J329">
        <v>6</v>
      </c>
      <c r="K329">
        <v>9.1673999999999989</v>
      </c>
      <c r="L329">
        <v>15.98</v>
      </c>
      <c r="M329">
        <v>4.2314999999999996</v>
      </c>
      <c r="N329">
        <v>3.3147916666666668</v>
      </c>
      <c r="O329">
        <f t="shared" si="88"/>
        <v>5.0281599999999997</v>
      </c>
      <c r="P329">
        <v>4.125</v>
      </c>
      <c r="Q329">
        <v>5.23</v>
      </c>
      <c r="R329">
        <v>5.5516666666666667</v>
      </c>
      <c r="S329">
        <v>3.97</v>
      </c>
      <c r="T329">
        <v>5.4</v>
      </c>
      <c r="V329">
        <v>0.45787047677394854</v>
      </c>
      <c r="W329">
        <f t="shared" si="101"/>
        <v>1581</v>
      </c>
      <c r="X329">
        <v>0.90846248694384035</v>
      </c>
      <c r="Y329">
        <v>0.908990798368846</v>
      </c>
      <c r="Z329">
        <v>0.72035791922296888</v>
      </c>
      <c r="AB329">
        <v>1.0865955205799285</v>
      </c>
      <c r="AC329">
        <v>1.0619226658980321</v>
      </c>
      <c r="AD329">
        <v>0.99283364486957326</v>
      </c>
      <c r="AF329">
        <v>1.0085744037136708</v>
      </c>
      <c r="AG329">
        <v>1.5424943715220629</v>
      </c>
      <c r="AH329">
        <v>1.6944632812893068</v>
      </c>
      <c r="AI329">
        <v>0.793483843437776</v>
      </c>
      <c r="AJ329">
        <v>0.82563615805426249</v>
      </c>
      <c r="AK329">
        <v>0.83681636285898786</v>
      </c>
      <c r="AL329">
        <v>0.63273952262125766</v>
      </c>
      <c r="AM329">
        <v>0.60327436910429488</v>
      </c>
      <c r="AN329">
        <v>0.52355853509075501</v>
      </c>
      <c r="AO329">
        <v>0.4427596394261375</v>
      </c>
      <c r="AP329">
        <v>0.55167884292604419</v>
      </c>
      <c r="AR329">
        <v>0.34133398314648922</v>
      </c>
      <c r="AT329">
        <f t="shared" si="72"/>
        <v>14.860272376700291</v>
      </c>
      <c r="AU329">
        <f t="shared" si="93"/>
        <v>9.0651082659874973</v>
      </c>
      <c r="AV329">
        <f t="shared" si="63"/>
        <v>10.649335738001186</v>
      </c>
      <c r="AW329">
        <f t="shared" si="64"/>
        <v>7.9870018035008901</v>
      </c>
      <c r="AX329">
        <f t="shared" si="91"/>
        <v>9.119750639085936</v>
      </c>
      <c r="AY329">
        <f t="shared" si="69"/>
        <v>5.7442977684645573</v>
      </c>
      <c r="AZ329">
        <f t="shared" si="58"/>
        <v>7.6891028415972595</v>
      </c>
      <c r="BA329">
        <f t="shared" si="85"/>
        <v>7.6891028415972595</v>
      </c>
      <c r="BB329">
        <f t="shared" si="102"/>
        <v>5.9489909499065279</v>
      </c>
      <c r="BC329">
        <f t="shared" si="78"/>
        <v>5.9432307626212131</v>
      </c>
      <c r="BD329">
        <f t="shared" si="82"/>
        <v>9.4307148325108088</v>
      </c>
      <c r="BE329">
        <f t="shared" si="97"/>
        <v>5.3328117957222512</v>
      </c>
      <c r="BF329">
        <f t="shared" si="95"/>
        <v>4.0148334521570357</v>
      </c>
      <c r="BG329">
        <f t="shared" si="86"/>
        <v>6.0086779168864028</v>
      </c>
      <c r="BH329">
        <f t="shared" si="99"/>
        <v>6.5192703356213828</v>
      </c>
      <c r="BI329">
        <f t="shared" si="74"/>
        <v>8.6693555500545898</v>
      </c>
      <c r="BJ329">
        <f t="shared" si="76"/>
        <v>10.603717243773566</v>
      </c>
      <c r="BK329">
        <f t="shared" si="89"/>
        <v>8.9664902725676008</v>
      </c>
      <c r="BL329">
        <f t="shared" si="66"/>
        <v>9.7883035922838584</v>
      </c>
      <c r="BN329">
        <v>0.33117529768464771</v>
      </c>
      <c r="BP329">
        <f t="shared" si="73"/>
        <v>2.8425895201973761</v>
      </c>
      <c r="BQ329">
        <f t="shared" si="94"/>
        <v>1.7340450499920455</v>
      </c>
      <c r="BR329">
        <f t="shared" si="67"/>
        <v>2.0370885134897749</v>
      </c>
      <c r="BT329">
        <f t="shared" si="92"/>
        <v>1.744497471939026</v>
      </c>
      <c r="BU329">
        <f t="shared" si="70"/>
        <v>1.0988143570727935</v>
      </c>
      <c r="BV329">
        <f t="shared" si="59"/>
        <v>1.4708319338422213</v>
      </c>
      <c r="BX329">
        <f t="shared" si="103"/>
        <v>1.1379696752037793</v>
      </c>
      <c r="BY329">
        <f t="shared" si="79"/>
        <v>1.1368678213752266</v>
      </c>
      <c r="BZ329">
        <f t="shared" si="83"/>
        <v>1.8039811432324355</v>
      </c>
      <c r="CA329">
        <f t="shared" si="98"/>
        <v>1.0201020909598602</v>
      </c>
      <c r="CB329">
        <f t="shared" si="96"/>
        <v>0.76798885021336227</v>
      </c>
      <c r="CC329">
        <f t="shared" si="87"/>
        <v>1.1493870666572084</v>
      </c>
      <c r="CD329">
        <f t="shared" si="100"/>
        <v>1.2470571915240962</v>
      </c>
      <c r="CE329">
        <f t="shared" si="75"/>
        <v>1.6583423647125761</v>
      </c>
      <c r="CF329">
        <f t="shared" si="77"/>
        <v>2.0283622499105194</v>
      </c>
      <c r="CG329">
        <f t="shared" si="90"/>
        <v>1.7151806262794738</v>
      </c>
      <c r="CH329">
        <f t="shared" si="68"/>
        <v>1.8723835274757421</v>
      </c>
    </row>
    <row r="330" spans="1:86">
      <c r="A330">
        <v>1582</v>
      </c>
      <c r="B330">
        <v>13.5</v>
      </c>
      <c r="C330">
        <v>7.6834999999999996</v>
      </c>
      <c r="D330">
        <v>7.671333333333334</v>
      </c>
      <c r="E330">
        <v>5.7535000000000007</v>
      </c>
      <c r="F330">
        <v>11.89137623188406</v>
      </c>
      <c r="G330">
        <v>7.2</v>
      </c>
      <c r="H330">
        <v>7.8010000000000002</v>
      </c>
      <c r="I330">
        <f t="shared" si="84"/>
        <v>7.8010000000000002</v>
      </c>
      <c r="J330">
        <v>6</v>
      </c>
      <c r="K330">
        <v>9.1673999999999989</v>
      </c>
      <c r="L330">
        <v>15.98</v>
      </c>
      <c r="M330">
        <v>4.2314999999999996</v>
      </c>
      <c r="N330">
        <v>3.3147916666666668</v>
      </c>
      <c r="O330">
        <f t="shared" si="88"/>
        <v>5.0386453333333332</v>
      </c>
      <c r="P330">
        <v>4.125</v>
      </c>
      <c r="Q330">
        <v>5.22</v>
      </c>
      <c r="R330">
        <v>5.5516666666666667</v>
      </c>
      <c r="S330">
        <v>3.97</v>
      </c>
      <c r="T330">
        <v>6.24</v>
      </c>
      <c r="V330">
        <v>0.46288665727025363</v>
      </c>
      <c r="W330">
        <f t="shared" si="101"/>
        <v>1582</v>
      </c>
      <c r="X330">
        <v>0.89179950111906703</v>
      </c>
      <c r="Y330">
        <v>0.84132959861332235</v>
      </c>
      <c r="Z330">
        <v>0.72022706471986786</v>
      </c>
      <c r="AB330">
        <v>1.1445685727940347</v>
      </c>
      <c r="AC330">
        <v>0.96193033996202892</v>
      </c>
      <c r="AD330">
        <v>0.99901914263906511</v>
      </c>
      <c r="AF330">
        <v>0.99519498955498042</v>
      </c>
      <c r="AG330">
        <v>1.7334777681148776</v>
      </c>
      <c r="AH330">
        <v>1.7450485463264247</v>
      </c>
      <c r="AI330">
        <v>0.81516908210027594</v>
      </c>
      <c r="AJ330">
        <v>0.78754300296837776</v>
      </c>
      <c r="AK330">
        <v>0.87002763797980942</v>
      </c>
      <c r="AL330">
        <v>0.56976830145975799</v>
      </c>
      <c r="AM330">
        <v>0.54411706010785488</v>
      </c>
      <c r="AN330">
        <v>0.51726051684084551</v>
      </c>
      <c r="AO330">
        <v>0.45536494510463055</v>
      </c>
      <c r="AP330">
        <v>0.54250716112128783</v>
      </c>
      <c r="AR330">
        <v>0.35915501505333908</v>
      </c>
      <c r="AT330">
        <f t="shared" si="72"/>
        <v>15.137931769483655</v>
      </c>
      <c r="AU330">
        <f t="shared" si="93"/>
        <v>9.1325682736752967</v>
      </c>
      <c r="AV330">
        <f t="shared" si="63"/>
        <v>10.651270563287007</v>
      </c>
      <c r="AW330">
        <f t="shared" si="64"/>
        <v>7.988452922465255</v>
      </c>
      <c r="AX330">
        <f t="shared" si="91"/>
        <v>10.389396069870875</v>
      </c>
      <c r="AY330">
        <f t="shared" si="69"/>
        <v>7.4849494821882967</v>
      </c>
      <c r="AZ330">
        <f t="shared" ref="AZ330:AZ393" si="104">H330/AD330</f>
        <v>7.808659180836556</v>
      </c>
      <c r="BA330">
        <f t="shared" si="85"/>
        <v>7.808659180836556</v>
      </c>
      <c r="BB330">
        <f t="shared" si="102"/>
        <v>6.0289692602682914</v>
      </c>
      <c r="BC330">
        <f t="shared" si="78"/>
        <v>5.2884439412046014</v>
      </c>
      <c r="BD330">
        <f t="shared" si="82"/>
        <v>9.1573383638181145</v>
      </c>
      <c r="BE330">
        <f t="shared" si="97"/>
        <v>5.1909476118716098</v>
      </c>
      <c r="BF330">
        <f t="shared" si="95"/>
        <v>4.2090294170257083</v>
      </c>
      <c r="BG330">
        <f t="shared" si="86"/>
        <v>5.7913623813526076</v>
      </c>
      <c r="BH330">
        <f t="shared" si="99"/>
        <v>7.2397849958161347</v>
      </c>
      <c r="BI330">
        <f t="shared" si="74"/>
        <v>9.5935238622462808</v>
      </c>
      <c r="BJ330">
        <f t="shared" si="76"/>
        <v>10.732825116004058</v>
      </c>
      <c r="BK330">
        <f t="shared" si="89"/>
        <v>8.7182819904764557</v>
      </c>
      <c r="BL330">
        <f t="shared" si="66"/>
        <v>11.502152316483301</v>
      </c>
      <c r="BN330">
        <v>0.33065836659072051</v>
      </c>
      <c r="BP330">
        <f t="shared" si="73"/>
        <v>2.8957023878557018</v>
      </c>
      <c r="BQ330">
        <f t="shared" si="94"/>
        <v>1.7469493296731122</v>
      </c>
      <c r="BR330">
        <f t="shared" si="67"/>
        <v>2.0374586220545079</v>
      </c>
      <c r="BT330">
        <f t="shared" si="92"/>
        <v>1.9873652138233875</v>
      </c>
      <c r="BU330">
        <f t="shared" si="70"/>
        <v>1.4317798771061074</v>
      </c>
      <c r="BV330">
        <f t="shared" ref="BV330:BV393" si="105">$BV$5*H330/($BV$4*AD330*414.8987)</f>
        <v>1.4937016086624249</v>
      </c>
      <c r="BX330">
        <f t="shared" si="103"/>
        <v>1.1532685540610677</v>
      </c>
      <c r="BY330">
        <f t="shared" si="79"/>
        <v>1.0116150595590592</v>
      </c>
      <c r="BZ330">
        <f t="shared" si="83"/>
        <v>1.7516875469055713</v>
      </c>
      <c r="CA330">
        <f t="shared" si="98"/>
        <v>0.99296519655559168</v>
      </c>
      <c r="CB330">
        <f t="shared" si="96"/>
        <v>0.80513617837847906</v>
      </c>
      <c r="CC330">
        <f t="shared" si="87"/>
        <v>1.1078172455782209</v>
      </c>
      <c r="CD330">
        <f t="shared" si="100"/>
        <v>1.3848828901586296</v>
      </c>
      <c r="CE330">
        <f t="shared" si="75"/>
        <v>1.8351245321278631</v>
      </c>
      <c r="CF330">
        <f t="shared" si="77"/>
        <v>2.0530590169195011</v>
      </c>
      <c r="CG330">
        <f t="shared" si="90"/>
        <v>1.6677013981998638</v>
      </c>
      <c r="CH330">
        <f t="shared" si="68"/>
        <v>2.2002219613291834</v>
      </c>
    </row>
    <row r="331" spans="1:86">
      <c r="A331">
        <v>1583</v>
      </c>
      <c r="B331">
        <v>13.5</v>
      </c>
      <c r="C331">
        <v>7.6834999999999996</v>
      </c>
      <c r="D331">
        <v>7.671333333333334</v>
      </c>
      <c r="E331">
        <v>5.7535000000000007</v>
      </c>
      <c r="F331">
        <v>9.9094801932367176</v>
      </c>
      <c r="G331">
        <v>5.76</v>
      </c>
      <c r="H331">
        <v>8.9149999999999991</v>
      </c>
      <c r="I331">
        <f t="shared" si="84"/>
        <v>8.9149999999999991</v>
      </c>
      <c r="J331">
        <v>6</v>
      </c>
      <c r="K331">
        <v>9.1673999999999989</v>
      </c>
      <c r="L331">
        <v>14.382</v>
      </c>
      <c r="M331">
        <v>4.2314999999999996</v>
      </c>
      <c r="N331">
        <v>3.3147916666666668</v>
      </c>
      <c r="O331">
        <f t="shared" si="88"/>
        <v>5.0491306666666667</v>
      </c>
      <c r="P331">
        <v>4.125</v>
      </c>
      <c r="Q331">
        <v>5.21</v>
      </c>
      <c r="R331">
        <v>5.5516666666666667</v>
      </c>
      <c r="S331">
        <v>3.97</v>
      </c>
      <c r="T331">
        <v>6.24</v>
      </c>
      <c r="V331">
        <v>0.42120059445059499</v>
      </c>
      <c r="W331">
        <f t="shared" si="101"/>
        <v>1583</v>
      </c>
      <c r="X331">
        <v>0.93703329006729219</v>
      </c>
      <c r="Y331">
        <v>0.82887351027479783</v>
      </c>
      <c r="Z331">
        <v>0.71293418347599635</v>
      </c>
      <c r="AB331">
        <v>1.2643317440993123</v>
      </c>
      <c r="AC331">
        <v>0.95621205413230881</v>
      </c>
      <c r="AD331">
        <v>1.0100460443387507</v>
      </c>
      <c r="AF331">
        <v>0.9990797000922802</v>
      </c>
      <c r="AG331">
        <v>1.8721329900638426</v>
      </c>
      <c r="AH331">
        <v>1.7277835837148685</v>
      </c>
      <c r="AI331">
        <v>0.81997458514253341</v>
      </c>
      <c r="AJ331">
        <v>0.80918434246470106</v>
      </c>
      <c r="AK331">
        <v>0.89187728492711515</v>
      </c>
      <c r="AL331">
        <v>0.59420382975556829</v>
      </c>
      <c r="AM331">
        <v>0.5678615545938186</v>
      </c>
      <c r="AN331">
        <v>0.49036380328653162</v>
      </c>
      <c r="AO331">
        <v>0.48380200414696906</v>
      </c>
      <c r="AP331">
        <v>0.50620559073633975</v>
      </c>
      <c r="AR331">
        <v>0.37134199704830795</v>
      </c>
      <c r="AT331">
        <f t="shared" si="72"/>
        <v>14.407172235076631</v>
      </c>
      <c r="AU331">
        <f t="shared" si="93"/>
        <v>9.2698100551586879</v>
      </c>
      <c r="AV331">
        <f t="shared" si="63"/>
        <v>10.760226555459615</v>
      </c>
      <c r="AW331">
        <f t="shared" si="64"/>
        <v>8.0701699165947129</v>
      </c>
      <c r="AX331">
        <f t="shared" si="91"/>
        <v>7.8377215786004468</v>
      </c>
      <c r="AY331">
        <f t="shared" si="69"/>
        <v>6.023768446661939</v>
      </c>
      <c r="AZ331">
        <f t="shared" si="104"/>
        <v>8.8263302945128643</v>
      </c>
      <c r="BA331">
        <f t="shared" si="85"/>
        <v>8.8263302945128643</v>
      </c>
      <c r="BB331">
        <f t="shared" si="102"/>
        <v>6.0055268858388464</v>
      </c>
      <c r="BC331">
        <f t="shared" si="78"/>
        <v>4.8967675099232011</v>
      </c>
      <c r="BD331">
        <f t="shared" si="82"/>
        <v>8.3239591668521271</v>
      </c>
      <c r="BE331">
        <f t="shared" si="97"/>
        <v>5.1605257975946319</v>
      </c>
      <c r="BF331">
        <f t="shared" si="95"/>
        <v>4.0964604635948794</v>
      </c>
      <c r="BG331">
        <f t="shared" si="86"/>
        <v>5.6612392220296153</v>
      </c>
      <c r="BH331">
        <f t="shared" si="99"/>
        <v>6.9420622914814603</v>
      </c>
      <c r="BI331">
        <f t="shared" si="74"/>
        <v>9.1747714876148319</v>
      </c>
      <c r="BJ331">
        <f t="shared" si="76"/>
        <v>11.321526241248055</v>
      </c>
      <c r="BK331">
        <f t="shared" si="89"/>
        <v>8.205836201525937</v>
      </c>
      <c r="BL331">
        <f t="shared" si="66"/>
        <v>12.327007275686416</v>
      </c>
      <c r="BN331">
        <v>0.32650066365948704</v>
      </c>
      <c r="BP331">
        <f t="shared" si="73"/>
        <v>2.7559169692824406</v>
      </c>
      <c r="BQ331">
        <f t="shared" si="94"/>
        <v>1.7732020146770282</v>
      </c>
      <c r="BR331">
        <f t="shared" si="67"/>
        <v>2.0583005792987223</v>
      </c>
      <c r="BT331">
        <f t="shared" si="92"/>
        <v>1.4992608921816806</v>
      </c>
      <c r="BU331">
        <f t="shared" si="70"/>
        <v>1.1522737016196618</v>
      </c>
      <c r="BV331">
        <f t="shared" si="105"/>
        <v>1.6883697257340595</v>
      </c>
      <c r="BX331">
        <f t="shared" si="103"/>
        <v>1.1487843127098685</v>
      </c>
      <c r="BY331">
        <f t="shared" si="79"/>
        <v>0.93669211799746976</v>
      </c>
      <c r="BZ331">
        <f t="shared" si="83"/>
        <v>1.5922722339426441</v>
      </c>
      <c r="CA331">
        <f t="shared" si="98"/>
        <v>0.98714587317732594</v>
      </c>
      <c r="CB331">
        <f t="shared" si="96"/>
        <v>0.78360310555110768</v>
      </c>
      <c r="CC331">
        <f t="shared" si="87"/>
        <v>1.0829262664864474</v>
      </c>
      <c r="CD331">
        <f t="shared" si="100"/>
        <v>1.3279321548145384</v>
      </c>
      <c r="CE331">
        <f t="shared" si="75"/>
        <v>1.7550222916365328</v>
      </c>
      <c r="CF331">
        <f t="shared" si="77"/>
        <v>2.1656703881465051</v>
      </c>
      <c r="CG331">
        <f t="shared" si="90"/>
        <v>1.5696767461333268</v>
      </c>
      <c r="CH331">
        <f t="shared" si="68"/>
        <v>2.3580066911965809</v>
      </c>
    </row>
    <row r="332" spans="1:86">
      <c r="A332">
        <v>1584</v>
      </c>
      <c r="B332">
        <v>13.200000000000001</v>
      </c>
      <c r="C332">
        <v>7.4051999999999998</v>
      </c>
      <c r="D332">
        <v>7.671333333333334</v>
      </c>
      <c r="E332">
        <v>5.7535000000000007</v>
      </c>
      <c r="F332">
        <v>9.9094801932367176</v>
      </c>
      <c r="G332">
        <v>5.0400000000000009</v>
      </c>
      <c r="H332">
        <v>8.4139999999999997</v>
      </c>
      <c r="I332">
        <f t="shared" ref="I332:I353" si="106">H332</f>
        <v>8.4139999999999997</v>
      </c>
      <c r="J332">
        <v>6</v>
      </c>
      <c r="K332">
        <v>10.4175</v>
      </c>
      <c r="L332">
        <v>14.382</v>
      </c>
      <c r="M332">
        <v>4.2314999999999996</v>
      </c>
      <c r="N332">
        <v>3.3147916666666668</v>
      </c>
      <c r="O332">
        <f t="shared" si="88"/>
        <v>5.0596160000000001</v>
      </c>
      <c r="P332">
        <v>4.125</v>
      </c>
      <c r="Q332">
        <v>5.56</v>
      </c>
      <c r="R332">
        <v>5.5516666666666667</v>
      </c>
      <c r="S332">
        <v>4.47</v>
      </c>
      <c r="T332">
        <v>6.94</v>
      </c>
      <c r="V332">
        <v>0.42352937744297331</v>
      </c>
      <c r="W332">
        <f t="shared" si="101"/>
        <v>1584</v>
      </c>
      <c r="X332">
        <v>1.1800658374211377</v>
      </c>
      <c r="Y332">
        <v>0.84919350454013953</v>
      </c>
      <c r="Z332">
        <v>0.71583523847186381</v>
      </c>
      <c r="AB332">
        <v>1.2323901980089289</v>
      </c>
      <c r="AC332">
        <v>0.90340696322541081</v>
      </c>
      <c r="AD332">
        <v>0.95250024425953495</v>
      </c>
      <c r="AF332">
        <v>0.91114943966797679</v>
      </c>
      <c r="AG332">
        <v>1.9389783245691168</v>
      </c>
      <c r="AH332">
        <v>1.8152923111693631</v>
      </c>
      <c r="AI332">
        <v>0.88435049530512122</v>
      </c>
      <c r="AJ332">
        <v>0.79316574935179585</v>
      </c>
      <c r="AK332">
        <v>0.87359490547103646</v>
      </c>
      <c r="AL332">
        <v>0.64421419603259367</v>
      </c>
      <c r="AM332">
        <v>0.61792408078208383</v>
      </c>
      <c r="AN332">
        <v>0.49612515760624415</v>
      </c>
      <c r="AO332">
        <v>0.48750964059245977</v>
      </c>
      <c r="AP332">
        <v>0.5420780918422401</v>
      </c>
      <c r="AR332">
        <v>0.39286466403141357</v>
      </c>
      <c r="AT332">
        <f t="shared" si="72"/>
        <v>11.185816571765759</v>
      </c>
      <c r="AU332">
        <f t="shared" si="93"/>
        <v>8.7202739545330239</v>
      </c>
      <c r="AV332">
        <f t="shared" ref="AV332:AV395" si="107">D332/Z332</f>
        <v>10.716618742756765</v>
      </c>
      <c r="AW332">
        <f t="shared" ref="AW332:AW395" si="108">E332/Z332</f>
        <v>8.0374640570675737</v>
      </c>
      <c r="AX332">
        <f t="shared" si="91"/>
        <v>8.040862552498913</v>
      </c>
      <c r="AY332">
        <f t="shared" si="69"/>
        <v>5.5788810637520632</v>
      </c>
      <c r="AZ332">
        <f t="shared" si="104"/>
        <v>8.8335935352341739</v>
      </c>
      <c r="BA332">
        <f t="shared" ref="BA332:BA353" si="109">AZ332</f>
        <v>8.8335935352341739</v>
      </c>
      <c r="BB332">
        <f t="shared" si="102"/>
        <v>6.5850888326138932</v>
      </c>
      <c r="BC332">
        <f t="shared" si="78"/>
        <v>5.372674809201385</v>
      </c>
      <c r="BD332">
        <f t="shared" si="82"/>
        <v>7.9226909691120202</v>
      </c>
      <c r="BE332">
        <f t="shared" si="97"/>
        <v>4.7848675637819769</v>
      </c>
      <c r="BF332">
        <f t="shared" si="95"/>
        <v>4.1791916372783824</v>
      </c>
      <c r="BG332">
        <f t="shared" si="86"/>
        <v>5.7917187569585122</v>
      </c>
      <c r="BH332">
        <f t="shared" si="99"/>
        <v>6.4031497992498414</v>
      </c>
      <c r="BI332">
        <f t="shared" si="74"/>
        <v>8.9978691119512799</v>
      </c>
      <c r="BJ332">
        <f t="shared" si="76"/>
        <v>11.190052714627335</v>
      </c>
      <c r="BK332">
        <f t="shared" si="89"/>
        <v>9.169049446012405</v>
      </c>
      <c r="BL332">
        <f t="shared" ref="BL332:BL395" si="110">T332/AP332</f>
        <v>12.802583436667893</v>
      </c>
      <c r="BN332">
        <v>0.29115509620259356</v>
      </c>
      <c r="BP332">
        <f t="shared" si="73"/>
        <v>2.1397107775498196</v>
      </c>
      <c r="BQ332">
        <f t="shared" si="94"/>
        <v>1.6680824367170775</v>
      </c>
      <c r="BR332">
        <f t="shared" ref="BR332:BR395" si="111">$BV$5*D332/($BV$4*Z332*414.8987)</f>
        <v>2.0499589346608884</v>
      </c>
      <c r="BT332">
        <f t="shared" si="92"/>
        <v>1.5381192918723794</v>
      </c>
      <c r="BU332">
        <f t="shared" si="70"/>
        <v>1.0671721516433308</v>
      </c>
      <c r="BV332">
        <f t="shared" si="105"/>
        <v>1.6897590954194652</v>
      </c>
      <c r="BX332">
        <f t="shared" si="103"/>
        <v>1.2596474701571716</v>
      </c>
      <c r="BY332">
        <f t="shared" si="79"/>
        <v>1.0277274010138631</v>
      </c>
      <c r="BZ332">
        <f t="shared" si="83"/>
        <v>1.5155145040188676</v>
      </c>
      <c r="CA332">
        <f t="shared" si="98"/>
        <v>0.91528701813466884</v>
      </c>
      <c r="CB332">
        <f t="shared" si="96"/>
        <v>0.79942857370841303</v>
      </c>
      <c r="CC332">
        <f t="shared" si="87"/>
        <v>1.1078854159008718</v>
      </c>
      <c r="CD332">
        <f t="shared" si="100"/>
        <v>1.2248447440398238</v>
      </c>
      <c r="CE332">
        <f t="shared" si="75"/>
        <v>1.7211830169306614</v>
      </c>
      <c r="CF332">
        <f t="shared" si="77"/>
        <v>2.1405211002006514</v>
      </c>
      <c r="CG332">
        <f t="shared" si="90"/>
        <v>1.7539277346135611</v>
      </c>
      <c r="CH332">
        <f t="shared" ref="CH332:CH395" si="112">$BV$5*T332/($BV$4*AP332*414.8987)</f>
        <v>2.4489786314808835</v>
      </c>
    </row>
    <row r="333" spans="1:86">
      <c r="A333">
        <v>1585</v>
      </c>
      <c r="B333">
        <v>11.4</v>
      </c>
      <c r="C333">
        <v>7.41744</v>
      </c>
      <c r="D333">
        <v>7.671333333333334</v>
      </c>
      <c r="E333">
        <v>5.7535000000000007</v>
      </c>
      <c r="F333">
        <v>11.89137623188406</v>
      </c>
      <c r="G333">
        <v>5.0400000000000009</v>
      </c>
      <c r="H333">
        <v>6.8710000000000004</v>
      </c>
      <c r="I333">
        <f t="shared" si="106"/>
        <v>6.8710000000000004</v>
      </c>
      <c r="J333">
        <v>6</v>
      </c>
      <c r="K333">
        <v>9.7924500000000005</v>
      </c>
      <c r="L333">
        <v>15.98</v>
      </c>
      <c r="M333">
        <v>4.2314999999999996</v>
      </c>
      <c r="N333">
        <v>3.3147916666666668</v>
      </c>
      <c r="O333">
        <f t="shared" si="88"/>
        <v>5.0701013333333336</v>
      </c>
      <c r="P333">
        <v>4.125</v>
      </c>
      <c r="Q333">
        <v>5.79</v>
      </c>
      <c r="R333">
        <v>5.5516666666666667</v>
      </c>
      <c r="S333">
        <v>4.54</v>
      </c>
      <c r="T333">
        <v>6.6</v>
      </c>
      <c r="V333">
        <v>0.4633899564581031</v>
      </c>
      <c r="W333">
        <f t="shared" si="101"/>
        <v>1585</v>
      </c>
      <c r="X333">
        <v>1.545539928165043</v>
      </c>
      <c r="Y333">
        <v>0.81897401141505988</v>
      </c>
      <c r="Z333">
        <v>0.90236109783839979</v>
      </c>
      <c r="AB333">
        <v>1.2223857148708734</v>
      </c>
      <c r="AC333">
        <v>1.0604332084871295</v>
      </c>
      <c r="AD333">
        <v>0.94145110453308611</v>
      </c>
      <c r="AF333">
        <v>0.96479420753009459</v>
      </c>
      <c r="AG333">
        <v>1.6784617683286276</v>
      </c>
      <c r="AH333">
        <v>1.8693531354040502</v>
      </c>
      <c r="AI333">
        <v>0.91616891832158365</v>
      </c>
      <c r="AJ333">
        <v>0.78199533748179628</v>
      </c>
      <c r="AK333">
        <v>0.89276649399844266</v>
      </c>
      <c r="AL333">
        <v>0.67713191185967903</v>
      </c>
      <c r="AM333">
        <v>0.63179415388227356</v>
      </c>
      <c r="AN333">
        <v>0.50447795032057463</v>
      </c>
      <c r="AO333">
        <v>0.49235241034049576</v>
      </c>
      <c r="AP333">
        <v>0.56699707287974654</v>
      </c>
      <c r="AR333">
        <v>0.42618798092557386</v>
      </c>
      <c r="AT333">
        <f t="shared" si="72"/>
        <v>7.376063078185731</v>
      </c>
      <c r="AU333">
        <f t="shared" si="93"/>
        <v>9.0569906939828488</v>
      </c>
      <c r="AV333">
        <f t="shared" si="107"/>
        <v>8.5014007714981989</v>
      </c>
      <c r="AW333">
        <f t="shared" si="108"/>
        <v>6.3760505786236497</v>
      </c>
      <c r="AX333">
        <f t="shared" si="91"/>
        <v>9.7280065426322526</v>
      </c>
      <c r="AY333">
        <f t="shared" si="69"/>
        <v>4.7527745827484349</v>
      </c>
      <c r="AZ333">
        <f t="shared" si="104"/>
        <v>7.2983078642280441</v>
      </c>
      <c r="BA333">
        <f t="shared" si="109"/>
        <v>7.2983078642280441</v>
      </c>
      <c r="BB333">
        <f t="shared" si="102"/>
        <v>6.2189428099492847</v>
      </c>
      <c r="BC333">
        <f t="shared" si="78"/>
        <v>5.8341811441741029</v>
      </c>
      <c r="BD333">
        <f t="shared" si="82"/>
        <v>8.5484115854578828</v>
      </c>
      <c r="BE333">
        <f t="shared" si="97"/>
        <v>4.6186897583822031</v>
      </c>
      <c r="BF333">
        <f t="shared" si="95"/>
        <v>4.238889297397928</v>
      </c>
      <c r="BG333">
        <f t="shared" si="86"/>
        <v>5.6790900727309079</v>
      </c>
      <c r="BH333">
        <f t="shared" si="99"/>
        <v>6.091870620409952</v>
      </c>
      <c r="BI333">
        <f t="shared" si="74"/>
        <v>9.1643772966580652</v>
      </c>
      <c r="BJ333">
        <f t="shared" si="76"/>
        <v>11.004775655980236</v>
      </c>
      <c r="BK333">
        <f t="shared" si="89"/>
        <v>9.2210374208593304</v>
      </c>
      <c r="BL333">
        <f t="shared" si="110"/>
        <v>11.640271732760395</v>
      </c>
      <c r="BN333">
        <v>0.30878368907043297</v>
      </c>
      <c r="BP333">
        <f t="shared" si="73"/>
        <v>1.4109512312331707</v>
      </c>
      <c r="BQ333">
        <f t="shared" si="94"/>
        <v>1.7324922571141677</v>
      </c>
      <c r="BR333">
        <f t="shared" si="111"/>
        <v>1.6262146566000359</v>
      </c>
      <c r="BT333">
        <f t="shared" si="92"/>
        <v>1.8608494346210771</v>
      </c>
      <c r="BU333">
        <f t="shared" si="70"/>
        <v>0.90914802086427715</v>
      </c>
      <c r="BV333">
        <f t="shared" si="105"/>
        <v>1.3960776037024012</v>
      </c>
      <c r="BX333">
        <f t="shared" si="103"/>
        <v>1.1896081855125471</v>
      </c>
      <c r="BY333">
        <f t="shared" si="79"/>
        <v>1.1160079545624684</v>
      </c>
      <c r="BZ333">
        <f t="shared" si="83"/>
        <v>1.6352072540242439</v>
      </c>
      <c r="CA333">
        <f t="shared" si="98"/>
        <v>0.88349922339280107</v>
      </c>
      <c r="CB333">
        <f t="shared" si="96"/>
        <v>0.81084801062951517</v>
      </c>
      <c r="CC333">
        <f t="shared" si="87"/>
        <v>1.0863409172979401</v>
      </c>
      <c r="CD333">
        <f t="shared" si="100"/>
        <v>1.1653008198642971</v>
      </c>
      <c r="CE333">
        <f t="shared" si="75"/>
        <v>1.7530340092191148</v>
      </c>
      <c r="CF333">
        <f t="shared" si="77"/>
        <v>2.1050798504111117</v>
      </c>
      <c r="CG333">
        <f t="shared" si="90"/>
        <v>1.7638724024318886</v>
      </c>
      <c r="CH333">
        <f t="shared" si="112"/>
        <v>2.2266425272039139</v>
      </c>
    </row>
    <row r="334" spans="1:86">
      <c r="A334">
        <v>1586</v>
      </c>
      <c r="B334">
        <v>10.26</v>
      </c>
      <c r="C334">
        <v>7.41744</v>
      </c>
      <c r="D334">
        <v>7.671333333333334</v>
      </c>
      <c r="E334">
        <v>5.7535000000000007</v>
      </c>
      <c r="F334">
        <v>9.9094801932367176</v>
      </c>
      <c r="G334">
        <v>5.2</v>
      </c>
      <c r="H334">
        <v>8.9149999999999991</v>
      </c>
      <c r="I334">
        <f t="shared" si="106"/>
        <v>8.9149999999999991</v>
      </c>
      <c r="J334">
        <v>6</v>
      </c>
      <c r="K334">
        <v>10.0008</v>
      </c>
      <c r="L334">
        <v>14.382</v>
      </c>
      <c r="M334">
        <v>4.2314999999999996</v>
      </c>
      <c r="N334">
        <v>3.3147916666666668</v>
      </c>
      <c r="O334">
        <f t="shared" si="88"/>
        <v>5.080586666666667</v>
      </c>
      <c r="P334">
        <v>4.125</v>
      </c>
      <c r="Q334">
        <v>5.39</v>
      </c>
      <c r="R334">
        <v>5.5516666666666667</v>
      </c>
      <c r="S334">
        <v>4.16</v>
      </c>
      <c r="T334">
        <v>6.6</v>
      </c>
      <c r="V334">
        <v>0.39417689924670613</v>
      </c>
      <c r="W334">
        <f t="shared" si="101"/>
        <v>1586</v>
      </c>
      <c r="X334">
        <v>1.8119556551905127</v>
      </c>
      <c r="Y334">
        <v>0.7483422798794489</v>
      </c>
      <c r="Z334">
        <v>1.1004353109009006</v>
      </c>
      <c r="AB334">
        <v>1.5496904774635931</v>
      </c>
      <c r="AC334">
        <v>1.2541072486296101</v>
      </c>
      <c r="AD334">
        <v>1.1834009623630044</v>
      </c>
      <c r="AF334">
        <v>1.0350253746313183</v>
      </c>
      <c r="AG334">
        <v>1.5678372514479018</v>
      </c>
      <c r="AH334">
        <v>1.5933006590099044</v>
      </c>
      <c r="AI334">
        <v>0.9815862187883343</v>
      </c>
      <c r="AJ334">
        <v>0.87991679319871197</v>
      </c>
      <c r="AK334">
        <v>0.96122186146007249</v>
      </c>
      <c r="AL334">
        <v>0.62926997701405107</v>
      </c>
      <c r="AM334">
        <v>0.56600896956433744</v>
      </c>
      <c r="AN334">
        <v>0.5279880411361505</v>
      </c>
      <c r="AO334">
        <v>0.49563691568616641</v>
      </c>
      <c r="AP334">
        <v>0.57364898960039379</v>
      </c>
      <c r="AR334">
        <v>0.35798000433275151</v>
      </c>
      <c r="AT334">
        <f t="shared" si="72"/>
        <v>5.662390230472413</v>
      </c>
      <c r="AU334">
        <f t="shared" si="93"/>
        <v>9.9118280490511399</v>
      </c>
      <c r="AV334">
        <f t="shared" si="107"/>
        <v>6.9711806385538404</v>
      </c>
      <c r="AW334">
        <f t="shared" si="108"/>
        <v>5.2283854789153805</v>
      </c>
      <c r="AX334">
        <f t="shared" si="91"/>
        <v>6.3944899561206219</v>
      </c>
      <c r="AY334">
        <f t="shared" si="69"/>
        <v>4.1463758428014446</v>
      </c>
      <c r="AZ334">
        <f t="shared" si="104"/>
        <v>7.5333722749376566</v>
      </c>
      <c r="BA334">
        <f t="shared" si="109"/>
        <v>7.5333722749376566</v>
      </c>
      <c r="BB334">
        <f t="shared" si="102"/>
        <v>5.79695932782057</v>
      </c>
      <c r="BC334">
        <f t="shared" si="78"/>
        <v>6.3787232959060232</v>
      </c>
      <c r="BD334">
        <f t="shared" si="82"/>
        <v>9.026544939068275</v>
      </c>
      <c r="BE334">
        <f t="shared" si="97"/>
        <v>4.3108795936676296</v>
      </c>
      <c r="BF334">
        <f t="shared" si="95"/>
        <v>3.7671649095553583</v>
      </c>
      <c r="BG334">
        <f t="shared" si="86"/>
        <v>5.2855504752559206</v>
      </c>
      <c r="BH334">
        <f t="shared" si="99"/>
        <v>6.5552150121217245</v>
      </c>
      <c r="BI334">
        <f t="shared" si="74"/>
        <v>9.5228172870630203</v>
      </c>
      <c r="BJ334">
        <f t="shared" si="76"/>
        <v>10.514758354602726</v>
      </c>
      <c r="BK334">
        <f t="shared" si="89"/>
        <v>8.3932408348575898</v>
      </c>
      <c r="BL334">
        <f t="shared" si="110"/>
        <v>11.505293515112067</v>
      </c>
      <c r="BN334">
        <v>0.3246213017173602</v>
      </c>
      <c r="BP334">
        <f t="shared" si="73"/>
        <v>1.0831464404142337</v>
      </c>
      <c r="BQ334">
        <f t="shared" si="94"/>
        <v>1.8960122549575675</v>
      </c>
      <c r="BR334">
        <f t="shared" si="111"/>
        <v>1.3335021407565995</v>
      </c>
      <c r="BT334">
        <f t="shared" si="92"/>
        <v>1.2231882212856195</v>
      </c>
      <c r="BU334">
        <f t="shared" si="70"/>
        <v>0.79315131101009573</v>
      </c>
      <c r="BV334">
        <f t="shared" si="105"/>
        <v>1.4410425689140882</v>
      </c>
      <c r="BX334">
        <f t="shared" si="103"/>
        <v>1.1088878734221548</v>
      </c>
      <c r="BY334">
        <f t="shared" si="79"/>
        <v>1.2201722507866666</v>
      </c>
      <c r="BZ334">
        <f t="shared" si="83"/>
        <v>1.726668354182862</v>
      </c>
      <c r="CA334">
        <f t="shared" si="98"/>
        <v>0.82461887946318591</v>
      </c>
      <c r="CB334">
        <f t="shared" si="96"/>
        <v>0.7206128677390482</v>
      </c>
      <c r="CC334">
        <f t="shared" si="87"/>
        <v>1.0110615746851437</v>
      </c>
      <c r="CD334">
        <f t="shared" si="100"/>
        <v>1.2539329713305929</v>
      </c>
      <c r="CE334">
        <f t="shared" si="75"/>
        <v>1.8215992235379534</v>
      </c>
      <c r="CF334">
        <f t="shared" si="77"/>
        <v>2.011345495461125</v>
      </c>
      <c r="CG334">
        <f t="shared" si="90"/>
        <v>1.6055249751052423</v>
      </c>
      <c r="CH334">
        <f t="shared" si="112"/>
        <v>2.2008228344542946</v>
      </c>
    </row>
    <row r="335" spans="1:86">
      <c r="A335">
        <v>1587</v>
      </c>
      <c r="B335">
        <v>10.26</v>
      </c>
      <c r="C335">
        <v>6.9992999999999999</v>
      </c>
      <c r="D335">
        <v>7.671333333333334</v>
      </c>
      <c r="E335">
        <v>5.7535000000000007</v>
      </c>
      <c r="F335">
        <v>11.89137623188406</v>
      </c>
      <c r="G335">
        <v>5.2</v>
      </c>
      <c r="H335">
        <v>7.8010000000000002</v>
      </c>
      <c r="I335">
        <f t="shared" si="106"/>
        <v>7.8010000000000002</v>
      </c>
      <c r="J335">
        <v>6</v>
      </c>
      <c r="K335">
        <v>10.0008</v>
      </c>
      <c r="L335">
        <v>14.382</v>
      </c>
      <c r="M335">
        <v>4.2314999999999996</v>
      </c>
      <c r="N335">
        <v>3.3147916666666668</v>
      </c>
      <c r="O335">
        <f t="shared" si="88"/>
        <v>5.0910720000000005</v>
      </c>
      <c r="P335">
        <v>4.125</v>
      </c>
      <c r="Q335">
        <v>5.47</v>
      </c>
      <c r="R335">
        <v>5.5516666666666667</v>
      </c>
      <c r="S335">
        <v>3.4</v>
      </c>
      <c r="T335">
        <v>6.16</v>
      </c>
      <c r="V335">
        <v>0.418399645580951</v>
      </c>
      <c r="W335">
        <f t="shared" si="101"/>
        <v>1587</v>
      </c>
      <c r="X335">
        <v>1.0999509241145977</v>
      </c>
      <c r="Y335">
        <v>0.88646883450958569</v>
      </c>
      <c r="Z335">
        <v>0.73075610633123733</v>
      </c>
      <c r="AB335">
        <v>2.0310003975586386</v>
      </c>
      <c r="AC335">
        <v>1.0951181267164438</v>
      </c>
      <c r="AD335">
        <v>1.0796937729468512</v>
      </c>
      <c r="AF335">
        <v>0.95276512083396214</v>
      </c>
      <c r="AG335">
        <v>1.6232310783027304</v>
      </c>
      <c r="AH335">
        <v>1.7127259879770294</v>
      </c>
      <c r="AI335">
        <v>0.91785254320277487</v>
      </c>
      <c r="AJ335">
        <v>0.71356841172451624</v>
      </c>
      <c r="AK335">
        <v>1.0026185059588437</v>
      </c>
      <c r="AL335">
        <v>0.64091077733299262</v>
      </c>
      <c r="AM335">
        <v>0.64079310587570892</v>
      </c>
      <c r="AN335">
        <v>0.52735941909555539</v>
      </c>
      <c r="AO335">
        <v>0.48671010357461247</v>
      </c>
      <c r="AP335">
        <v>0.55833841119367056</v>
      </c>
      <c r="AR335">
        <v>0.43041377558236171</v>
      </c>
      <c r="AT335">
        <f t="shared" si="72"/>
        <v>9.3276888769003552</v>
      </c>
      <c r="AU335">
        <f t="shared" si="93"/>
        <v>7.895709050924693</v>
      </c>
      <c r="AV335">
        <f t="shared" si="107"/>
        <v>10.497802573073635</v>
      </c>
      <c r="AW335">
        <f t="shared" si="108"/>
        <v>7.8733519298052261</v>
      </c>
      <c r="AX335">
        <f t="shared" si="91"/>
        <v>5.85493545258685</v>
      </c>
      <c r="AY335">
        <f t="shared" ref="AY335:AY398" si="113">G335/AC335</f>
        <v>4.7483462040679223</v>
      </c>
      <c r="AZ335">
        <f t="shared" si="104"/>
        <v>7.2251968062281406</v>
      </c>
      <c r="BA335">
        <f t="shared" si="109"/>
        <v>7.2251968062281406</v>
      </c>
      <c r="BB335">
        <f t="shared" si="102"/>
        <v>6.2974597503613028</v>
      </c>
      <c r="BC335">
        <f t="shared" si="78"/>
        <v>6.1610451732213969</v>
      </c>
      <c r="BD335">
        <f t="shared" si="82"/>
        <v>8.397140056820863</v>
      </c>
      <c r="BE335">
        <f t="shared" si="97"/>
        <v>4.6102176556971886</v>
      </c>
      <c r="BF335">
        <f t="shared" si="95"/>
        <v>4.6453733267923747</v>
      </c>
      <c r="BG335">
        <f t="shared" si="86"/>
        <v>5.077775813773961</v>
      </c>
      <c r="BH335">
        <f t="shared" si="99"/>
        <v>6.4361532773177386</v>
      </c>
      <c r="BI335">
        <f t="shared" si="74"/>
        <v>8.5362965828489816</v>
      </c>
      <c r="BJ335">
        <f t="shared" si="76"/>
        <v>10.527292138230923</v>
      </c>
      <c r="BK335">
        <f t="shared" si="89"/>
        <v>6.9856778707261444</v>
      </c>
      <c r="BL335">
        <f t="shared" si="110"/>
        <v>11.032735481749409</v>
      </c>
      <c r="BN335">
        <v>0.26925970904511937</v>
      </c>
      <c r="BP335">
        <f t="shared" si="73"/>
        <v>1.7842735299193864</v>
      </c>
      <c r="BQ335">
        <f t="shared" si="94"/>
        <v>1.5103531909601398</v>
      </c>
      <c r="BR335">
        <f t="shared" si="111"/>
        <v>2.0081020605051862</v>
      </c>
      <c r="BT335">
        <f t="shared" si="92"/>
        <v>1.1199780015506728</v>
      </c>
      <c r="BU335">
        <f t="shared" ref="BU335:BU398" si="114">$BV$5*G335/($BV$4*AC335*414.8987)</f>
        <v>0.90830092583737643</v>
      </c>
      <c r="BV335">
        <f t="shared" si="105"/>
        <v>1.3820923467694988</v>
      </c>
      <c r="BX335">
        <f t="shared" si="103"/>
        <v>1.2046275220573543</v>
      </c>
      <c r="BY335">
        <f t="shared" si="79"/>
        <v>1.1785330711919684</v>
      </c>
      <c r="BZ335">
        <f t="shared" si="83"/>
        <v>1.6062708488825697</v>
      </c>
      <c r="CA335">
        <f t="shared" si="98"/>
        <v>0.88187861310410831</v>
      </c>
      <c r="CB335">
        <f t="shared" si="96"/>
        <v>0.88860346576477478</v>
      </c>
      <c r="CC335">
        <f t="shared" si="87"/>
        <v>0.97131680686936539</v>
      </c>
      <c r="CD335">
        <f t="shared" si="100"/>
        <v>1.2311579083283171</v>
      </c>
      <c r="CE335">
        <f t="shared" si="75"/>
        <v>1.6328898012494739</v>
      </c>
      <c r="CF335">
        <f t="shared" si="77"/>
        <v>2.0137430559557625</v>
      </c>
      <c r="CG335">
        <f t="shared" si="90"/>
        <v>1.336275285097444</v>
      </c>
      <c r="CH335">
        <f t="shared" si="112"/>
        <v>2.1104282253064874</v>
      </c>
    </row>
    <row r="336" spans="1:86">
      <c r="A336">
        <v>1588</v>
      </c>
      <c r="B336">
        <v>10.26</v>
      </c>
      <c r="C336">
        <v>6.9992999999999999</v>
      </c>
      <c r="D336">
        <v>7.671333333333334</v>
      </c>
      <c r="E336">
        <v>5.7535000000000007</v>
      </c>
      <c r="F336">
        <v>11.89137623188406</v>
      </c>
      <c r="G336">
        <v>5.3999999999999995</v>
      </c>
      <c r="H336">
        <v>7.8010000000000002</v>
      </c>
      <c r="I336">
        <f t="shared" si="106"/>
        <v>7.8010000000000002</v>
      </c>
      <c r="J336">
        <v>6</v>
      </c>
      <c r="K336">
        <v>10.0008</v>
      </c>
      <c r="L336">
        <v>15.98</v>
      </c>
      <c r="M336">
        <v>4.2314999999999996</v>
      </c>
      <c r="N336">
        <v>3.3147916666666668</v>
      </c>
      <c r="O336">
        <f t="shared" si="88"/>
        <v>5.1015573333333339</v>
      </c>
      <c r="P336">
        <v>4.125</v>
      </c>
      <c r="Q336">
        <v>5.56</v>
      </c>
      <c r="R336">
        <v>5.5516666666666667</v>
      </c>
      <c r="S336">
        <v>3.4</v>
      </c>
      <c r="T336">
        <v>5.4</v>
      </c>
      <c r="V336">
        <v>0.45501863319981734</v>
      </c>
      <c r="W336">
        <f t="shared" si="101"/>
        <v>1588</v>
      </c>
      <c r="X336">
        <v>0.93499111369006005</v>
      </c>
      <c r="Y336">
        <v>0.96840364666320322</v>
      </c>
      <c r="Z336">
        <v>0.71314073617960871</v>
      </c>
      <c r="AB336">
        <v>1.4762270957470665</v>
      </c>
      <c r="AC336">
        <v>1.0982771264350997</v>
      </c>
      <c r="AD336">
        <v>0.96245314027549489</v>
      </c>
      <c r="AF336">
        <v>0.90393130569411573</v>
      </c>
      <c r="AG336">
        <v>1.6835413648037236</v>
      </c>
      <c r="AH336">
        <v>1.7640213580948985</v>
      </c>
      <c r="AI336">
        <v>0.95202797211890067</v>
      </c>
      <c r="AJ336">
        <v>0.6971911158605415</v>
      </c>
      <c r="AK336">
        <v>0.9602925548369099</v>
      </c>
      <c r="AL336">
        <v>0.63176249561218911</v>
      </c>
      <c r="AM336">
        <v>0.68762142120239411</v>
      </c>
      <c r="AN336">
        <v>0.56772879110927998</v>
      </c>
      <c r="AO336">
        <v>0.48671010357461247</v>
      </c>
      <c r="AP336">
        <v>0.56194026988290424</v>
      </c>
      <c r="AR336">
        <v>0.37815270268482015</v>
      </c>
      <c r="AT336">
        <f t="shared" si="72"/>
        <v>10.973366323779933</v>
      </c>
      <c r="AU336">
        <f t="shared" si="93"/>
        <v>7.2276679503606367</v>
      </c>
      <c r="AV336">
        <f t="shared" si="107"/>
        <v>10.757109984250379</v>
      </c>
      <c r="AW336">
        <f t="shared" si="108"/>
        <v>8.0678324881877845</v>
      </c>
      <c r="AX336">
        <f t="shared" si="91"/>
        <v>8.0552485902355375</v>
      </c>
      <c r="AY336">
        <f t="shared" si="113"/>
        <v>4.9167918278766969</v>
      </c>
      <c r="AZ336">
        <f t="shared" si="104"/>
        <v>8.1053296763799043</v>
      </c>
      <c r="BA336">
        <f t="shared" si="109"/>
        <v>8.1053296763799043</v>
      </c>
      <c r="BB336">
        <f t="shared" si="102"/>
        <v>6.6376725335258602</v>
      </c>
      <c r="BC336">
        <f t="shared" si="78"/>
        <v>5.9403351821806574</v>
      </c>
      <c r="BD336">
        <f t="shared" si="82"/>
        <v>9.058847233719451</v>
      </c>
      <c r="BE336">
        <f t="shared" si="97"/>
        <v>4.4447223442207004</v>
      </c>
      <c r="BF336">
        <f t="shared" si="95"/>
        <v>4.754494988903045</v>
      </c>
      <c r="BG336">
        <f t="shared" si="86"/>
        <v>5.3125032654238904</v>
      </c>
      <c r="BH336">
        <f t="shared" si="99"/>
        <v>6.5293524523053579</v>
      </c>
      <c r="BI336">
        <f t="shared" si="74"/>
        <v>8.0858446647540845</v>
      </c>
      <c r="BJ336">
        <f t="shared" si="76"/>
        <v>9.7787301852691257</v>
      </c>
      <c r="BK336">
        <f t="shared" si="89"/>
        <v>6.9856778707261444</v>
      </c>
      <c r="BL336">
        <f t="shared" si="110"/>
        <v>9.6095622424875149</v>
      </c>
      <c r="BN336">
        <v>0.24014355202848636</v>
      </c>
      <c r="BP336">
        <f t="shared" si="73"/>
        <v>2.0990716268546596</v>
      </c>
      <c r="BQ336">
        <f t="shared" si="94"/>
        <v>1.3825650466121304</v>
      </c>
      <c r="BR336">
        <f t="shared" si="111"/>
        <v>2.0577044170996892</v>
      </c>
      <c r="BT336">
        <f t="shared" si="92"/>
        <v>1.5408711660689394</v>
      </c>
      <c r="BU336">
        <f t="shared" si="114"/>
        <v>0.94052252668183234</v>
      </c>
      <c r="BV336">
        <f t="shared" si="105"/>
        <v>1.55045106925142</v>
      </c>
      <c r="BX336">
        <f t="shared" si="103"/>
        <v>1.269706093132341</v>
      </c>
      <c r="BY336">
        <f t="shared" si="79"/>
        <v>1.1363139320247109</v>
      </c>
      <c r="BZ336">
        <f t="shared" si="83"/>
        <v>1.7328473906046797</v>
      </c>
      <c r="CA336">
        <f t="shared" si="98"/>
        <v>0.8502213711559411</v>
      </c>
      <c r="CB336">
        <f t="shared" si="96"/>
        <v>0.90947711365488071</v>
      </c>
      <c r="CC336">
        <f t="shared" si="87"/>
        <v>1.0162173159077392</v>
      </c>
      <c r="CD336">
        <f t="shared" si="100"/>
        <v>1.248985777925528</v>
      </c>
      <c r="CE336">
        <f t="shared" si="75"/>
        <v>1.5467238233137663</v>
      </c>
      <c r="CF336">
        <f t="shared" si="77"/>
        <v>1.8705522510520793</v>
      </c>
      <c r="CG336">
        <f t="shared" si="90"/>
        <v>1.336275285097444</v>
      </c>
      <c r="CH336">
        <f t="shared" si="112"/>
        <v>1.8381924793659066</v>
      </c>
    </row>
    <row r="337" spans="1:86">
      <c r="A337">
        <v>1589</v>
      </c>
      <c r="B337">
        <v>10.26</v>
      </c>
      <c r="C337">
        <v>6.9992999999999999</v>
      </c>
      <c r="D337">
        <v>7.671333333333334</v>
      </c>
      <c r="E337">
        <v>5.7535000000000007</v>
      </c>
      <c r="F337">
        <v>11.89137623188406</v>
      </c>
      <c r="G337">
        <v>5.3999999999999995</v>
      </c>
      <c r="H337">
        <v>6.6859999999999999</v>
      </c>
      <c r="I337">
        <f t="shared" si="106"/>
        <v>6.6859999999999999</v>
      </c>
      <c r="J337">
        <v>6</v>
      </c>
      <c r="K337">
        <v>10.834199999999999</v>
      </c>
      <c r="L337">
        <v>15.98</v>
      </c>
      <c r="M337">
        <v>4.2314999999999996</v>
      </c>
      <c r="N337">
        <v>3.7883333333333331</v>
      </c>
      <c r="O337">
        <f t="shared" si="88"/>
        <v>5.1120426666666665</v>
      </c>
      <c r="P337">
        <v>4.125</v>
      </c>
      <c r="Q337">
        <v>5.73</v>
      </c>
      <c r="R337">
        <v>5.5516666666666667</v>
      </c>
      <c r="S337">
        <v>2.78</v>
      </c>
      <c r="T337">
        <v>5.8</v>
      </c>
      <c r="V337">
        <v>0.4556724893352716</v>
      </c>
      <c r="W337">
        <f t="shared" si="101"/>
        <v>1589</v>
      </c>
      <c r="X337">
        <v>0.94917203326040434</v>
      </c>
      <c r="Y337">
        <v>0.83378126126072527</v>
      </c>
      <c r="Z337">
        <v>0.818802372544572</v>
      </c>
      <c r="AB337">
        <v>1.6605648224792309</v>
      </c>
      <c r="AC337">
        <v>1.1643015351578077</v>
      </c>
      <c r="AD337">
        <v>1.0656403071912306</v>
      </c>
      <c r="AF337">
        <v>0.97294146318344699</v>
      </c>
      <c r="AG337">
        <v>1.7997426574620494</v>
      </c>
      <c r="AH337">
        <v>2.0540445737455513</v>
      </c>
      <c r="AI337">
        <v>1.0852317401801665</v>
      </c>
      <c r="AJ337">
        <v>0.79799996380600147</v>
      </c>
      <c r="AK337">
        <v>1.2596014669221842</v>
      </c>
      <c r="AL337">
        <v>0.64696962078819997</v>
      </c>
      <c r="AM337">
        <v>0.61076421136421688</v>
      </c>
      <c r="AN337">
        <v>0.5992728203669212</v>
      </c>
      <c r="AO337">
        <v>0.5191968429840309</v>
      </c>
      <c r="AP337">
        <v>0.56478546419470599</v>
      </c>
      <c r="AR337">
        <v>0.42183201960796196</v>
      </c>
      <c r="AT337">
        <f t="shared" si="72"/>
        <v>10.809420885228695</v>
      </c>
      <c r="AU337">
        <f t="shared" si="93"/>
        <v>8.3946477633913901</v>
      </c>
      <c r="AV337">
        <f t="shared" si="107"/>
        <v>9.3689681302379721</v>
      </c>
      <c r="AW337">
        <f t="shared" si="108"/>
        <v>7.0267260976784796</v>
      </c>
      <c r="AX337">
        <f t="shared" si="91"/>
        <v>7.1610430805887964</v>
      </c>
      <c r="AY337">
        <f t="shared" si="113"/>
        <v>4.6379737868060884</v>
      </c>
      <c r="AZ337">
        <f t="shared" si="104"/>
        <v>6.2741620740892152</v>
      </c>
      <c r="BA337">
        <f t="shared" si="109"/>
        <v>6.2741620740892152</v>
      </c>
      <c r="BB337">
        <f t="shared" si="102"/>
        <v>6.1668663810134143</v>
      </c>
      <c r="BC337">
        <f t="shared" si="78"/>
        <v>6.019860647898466</v>
      </c>
      <c r="BD337">
        <f t="shared" si="82"/>
        <v>7.7797727489722694</v>
      </c>
      <c r="BE337">
        <f t="shared" si="97"/>
        <v>3.8991671947389781</v>
      </c>
      <c r="BF337">
        <f t="shared" si="95"/>
        <v>4.7472850941811569</v>
      </c>
      <c r="BG337">
        <f t="shared" si="86"/>
        <v>4.0584603947452207</v>
      </c>
      <c r="BH337">
        <f t="shared" si="99"/>
        <v>6.3758789709082979</v>
      </c>
      <c r="BI337">
        <f t="shared" si="74"/>
        <v>9.3816891909913025</v>
      </c>
      <c r="BJ337">
        <f t="shared" si="76"/>
        <v>9.2640054379030694</v>
      </c>
      <c r="BK337">
        <f t="shared" si="89"/>
        <v>5.3544239291252875</v>
      </c>
      <c r="BL337">
        <f t="shared" si="110"/>
        <v>10.269386107997441</v>
      </c>
      <c r="BN337">
        <v>0.24614176151375861</v>
      </c>
      <c r="BP337">
        <f t="shared" si="73"/>
        <v>2.067710856762679</v>
      </c>
      <c r="BQ337">
        <f t="shared" si="94"/>
        <v>1.605794103436438</v>
      </c>
      <c r="BR337">
        <f t="shared" si="111"/>
        <v>1.792169749447843</v>
      </c>
      <c r="BT337">
        <f t="shared" si="92"/>
        <v>1.3698205186655976</v>
      </c>
      <c r="BU337">
        <f t="shared" si="114"/>
        <v>0.88718802368631877</v>
      </c>
      <c r="BV337">
        <f t="shared" si="105"/>
        <v>1.2001709597052521</v>
      </c>
      <c r="BX337">
        <f t="shared" si="103"/>
        <v>1.1796465975019188</v>
      </c>
      <c r="BY337">
        <f t="shared" si="79"/>
        <v>1.1515261872046834</v>
      </c>
      <c r="BZ337">
        <f t="shared" si="83"/>
        <v>1.4881759852813849</v>
      </c>
      <c r="CA337">
        <f t="shared" si="98"/>
        <v>0.74586330077238816</v>
      </c>
      <c r="CB337">
        <f t="shared" si="96"/>
        <v>0.90809794841089075</v>
      </c>
      <c r="CC337">
        <f t="shared" si="87"/>
        <v>0.77633415416578955</v>
      </c>
      <c r="CD337">
        <f t="shared" si="100"/>
        <v>1.219628165979497</v>
      </c>
      <c r="CE337">
        <f t="shared" si="75"/>
        <v>1.7946031337806836</v>
      </c>
      <c r="CF337">
        <f t="shared" si="77"/>
        <v>1.7720916619350791</v>
      </c>
      <c r="CG337">
        <f t="shared" si="90"/>
        <v>1.0242362294442198</v>
      </c>
      <c r="CH337">
        <f t="shared" si="112"/>
        <v>1.9644087665058008</v>
      </c>
    </row>
    <row r="338" spans="1:86">
      <c r="A338">
        <v>1590</v>
      </c>
      <c r="B338">
        <v>10.26</v>
      </c>
      <c r="C338">
        <v>8.3737500000000011</v>
      </c>
      <c r="D338">
        <v>7.671333333333334</v>
      </c>
      <c r="E338">
        <v>5.7535000000000007</v>
      </c>
      <c r="F338">
        <v>11.89137623188406</v>
      </c>
      <c r="G338">
        <v>5.2649999999999997</v>
      </c>
      <c r="H338">
        <v>8.3580000000000005</v>
      </c>
      <c r="I338">
        <f t="shared" si="106"/>
        <v>8.3580000000000005</v>
      </c>
      <c r="J338">
        <v>5.0599999999999996</v>
      </c>
      <c r="K338">
        <v>10.0008</v>
      </c>
      <c r="L338">
        <v>15.98</v>
      </c>
      <c r="M338">
        <v>4.2314999999999996</v>
      </c>
      <c r="N338">
        <v>3.7883333333333331</v>
      </c>
      <c r="O338">
        <f t="shared" ref="O338:O373" si="115">O$209+(A338-1461)*(5.5-O$209)/(376-211)</f>
        <v>5.122528</v>
      </c>
      <c r="P338">
        <v>4.125</v>
      </c>
      <c r="Q338">
        <v>6.48</v>
      </c>
      <c r="R338">
        <v>5.5516666666666667</v>
      </c>
      <c r="S338">
        <v>3.58</v>
      </c>
      <c r="T338">
        <v>5.8</v>
      </c>
      <c r="V338">
        <v>0.42129997935048441</v>
      </c>
      <c r="W338">
        <f t="shared" si="101"/>
        <v>1590</v>
      </c>
      <c r="X338">
        <v>0.96785656451594426</v>
      </c>
      <c r="Y338">
        <v>0.86291936078766762</v>
      </c>
      <c r="Z338">
        <v>0.88690553398184102</v>
      </c>
      <c r="AB338">
        <v>2.2005512421551034</v>
      </c>
      <c r="AC338">
        <v>1.0890408144464587</v>
      </c>
      <c r="AD338">
        <v>1.215201696295094</v>
      </c>
      <c r="AF338">
        <v>0.96359521793434033</v>
      </c>
      <c r="AG338">
        <v>1.787345275604759</v>
      </c>
      <c r="AH338">
        <v>2.1329275749848762</v>
      </c>
      <c r="AI338">
        <v>1.0880993929970164</v>
      </c>
      <c r="AJ338">
        <v>0.95530340502552091</v>
      </c>
      <c r="AK338">
        <v>1.1810662505168674</v>
      </c>
      <c r="AL338">
        <v>0.81002461079330723</v>
      </c>
      <c r="AM338">
        <v>0.68870703031969582</v>
      </c>
      <c r="AN338">
        <v>0.60639736600489791</v>
      </c>
      <c r="AO338">
        <v>0.48525463949982928</v>
      </c>
      <c r="AP338">
        <v>0.56509894681732065</v>
      </c>
      <c r="AR338">
        <v>0.45638413985179727</v>
      </c>
      <c r="AT338">
        <f t="shared" si="72"/>
        <v>10.600744341834734</v>
      </c>
      <c r="AU338">
        <f t="shared" si="93"/>
        <v>9.7039774288486154</v>
      </c>
      <c r="AV338">
        <f t="shared" si="107"/>
        <v>8.6495495172887278</v>
      </c>
      <c r="AW338">
        <f t="shared" si="108"/>
        <v>6.4871621379665454</v>
      </c>
      <c r="AX338">
        <f t="shared" si="91"/>
        <v>5.4038170091591571</v>
      </c>
      <c r="AY338">
        <f t="shared" si="113"/>
        <v>4.8345295512878561</v>
      </c>
      <c r="AZ338">
        <f t="shared" si="104"/>
        <v>6.877870583526887</v>
      </c>
      <c r="BA338">
        <f t="shared" si="109"/>
        <v>6.877870583526887</v>
      </c>
      <c r="BB338">
        <f t="shared" si="102"/>
        <v>5.2511676125241928</v>
      </c>
      <c r="BC338">
        <f t="shared" si="78"/>
        <v>5.5953374742416067</v>
      </c>
      <c r="BD338">
        <f t="shared" si="82"/>
        <v>7.492049982106546</v>
      </c>
      <c r="BE338">
        <f t="shared" si="97"/>
        <v>3.8888910583296341</v>
      </c>
      <c r="BF338">
        <f t="shared" si="95"/>
        <v>3.9655813152179937</v>
      </c>
      <c r="BG338">
        <f t="shared" si="86"/>
        <v>4.337206314851719</v>
      </c>
      <c r="BH338">
        <f t="shared" si="99"/>
        <v>5.0924378655114344</v>
      </c>
      <c r="BI338">
        <f t="shared" si="74"/>
        <v>9.4089354612686371</v>
      </c>
      <c r="BJ338">
        <f t="shared" si="76"/>
        <v>9.1551628979566271</v>
      </c>
      <c r="BK338">
        <f t="shared" si="89"/>
        <v>7.3775698542316759</v>
      </c>
      <c r="BL338">
        <f t="shared" si="110"/>
        <v>10.263689275419875</v>
      </c>
      <c r="BN338">
        <v>0.3051920380323635</v>
      </c>
      <c r="BP338">
        <f t="shared" si="73"/>
        <v>2.0277935698970126</v>
      </c>
      <c r="BQ338">
        <f t="shared" si="94"/>
        <v>1.8562529571616131</v>
      </c>
      <c r="BR338">
        <f t="shared" si="111"/>
        <v>1.6545537113319557</v>
      </c>
      <c r="BT338">
        <f t="shared" si="92"/>
        <v>1.0336845254185714</v>
      </c>
      <c r="BU338">
        <f t="shared" si="114"/>
        <v>0.92478675284059031</v>
      </c>
      <c r="BV338">
        <f t="shared" si="105"/>
        <v>1.3156530611553037</v>
      </c>
      <c r="BX338">
        <f t="shared" si="103"/>
        <v>1.0044845508730609</v>
      </c>
      <c r="BY338">
        <f t="shared" si="79"/>
        <v>1.0703200629878755</v>
      </c>
      <c r="BZ338">
        <f t="shared" si="83"/>
        <v>1.4331381164535522</v>
      </c>
      <c r="CA338">
        <f t="shared" si="98"/>
        <v>0.7438976007552659</v>
      </c>
      <c r="CB338">
        <f t="shared" si="96"/>
        <v>0.75856751494027785</v>
      </c>
      <c r="CC338">
        <f t="shared" si="87"/>
        <v>0.82965486129729993</v>
      </c>
      <c r="CD338">
        <f t="shared" si="100"/>
        <v>0.97412147919010195</v>
      </c>
      <c r="CE338">
        <f t="shared" si="75"/>
        <v>1.7998150141817626</v>
      </c>
      <c r="CF338">
        <f t="shared" si="77"/>
        <v>1.7512714067230331</v>
      </c>
      <c r="CG338">
        <f t="shared" si="90"/>
        <v>1.4112394591800694</v>
      </c>
      <c r="CH338">
        <f t="shared" si="112"/>
        <v>1.9633190316629388</v>
      </c>
    </row>
    <row r="339" spans="1:86">
      <c r="A339">
        <v>1591</v>
      </c>
      <c r="B339">
        <v>10.26</v>
      </c>
      <c r="C339">
        <v>8.2940000000000005</v>
      </c>
      <c r="D339">
        <v>7.671333333333334</v>
      </c>
      <c r="E339">
        <v>5.7535000000000007</v>
      </c>
      <c r="F339">
        <v>11.89137623188406</v>
      </c>
      <c r="G339">
        <v>5.2649999999999997</v>
      </c>
      <c r="H339">
        <v>8.6</v>
      </c>
      <c r="I339">
        <f t="shared" si="106"/>
        <v>8.6</v>
      </c>
      <c r="J339">
        <v>6.2</v>
      </c>
      <c r="K339">
        <v>10.0008</v>
      </c>
      <c r="L339">
        <v>14.382</v>
      </c>
      <c r="M339">
        <v>4.2314999999999996</v>
      </c>
      <c r="N339">
        <v>3.7883333333333331</v>
      </c>
      <c r="O339">
        <f t="shared" si="115"/>
        <v>5.1330133333333334</v>
      </c>
      <c r="P339">
        <v>4.125</v>
      </c>
      <c r="Q339">
        <v>6.43</v>
      </c>
      <c r="R339">
        <v>5.5516666666666667</v>
      </c>
      <c r="S339">
        <v>4.1100000000000003</v>
      </c>
      <c r="T339">
        <v>5.8</v>
      </c>
      <c r="V339">
        <v>0.38415416523861007</v>
      </c>
      <c r="W339">
        <f t="shared" si="101"/>
        <v>1591</v>
      </c>
      <c r="X339">
        <v>0.89314222344417671</v>
      </c>
      <c r="Y339">
        <v>0.8813575889635108</v>
      </c>
      <c r="Z339">
        <v>0.74960004019260507</v>
      </c>
      <c r="AB339">
        <v>2.7508381482865132</v>
      </c>
      <c r="AC339">
        <v>1.0535590170811338</v>
      </c>
      <c r="AD339">
        <v>1.4412347328692019</v>
      </c>
      <c r="AF339">
        <v>1.1842982409865648</v>
      </c>
      <c r="AG339">
        <v>1.7553581882538472</v>
      </c>
      <c r="AH339">
        <v>1.8583088954643137</v>
      </c>
      <c r="AI339">
        <v>1.0544959655300985</v>
      </c>
      <c r="AJ339">
        <v>0.8633927303632345</v>
      </c>
      <c r="AK339">
        <v>1.0824588672059852</v>
      </c>
      <c r="AL339">
        <v>0.65109843205846907</v>
      </c>
      <c r="AM339">
        <v>0.66236230449468758</v>
      </c>
      <c r="AN339">
        <v>0.61063539768191166</v>
      </c>
      <c r="AO339">
        <v>0.46138502662333386</v>
      </c>
      <c r="AP339">
        <v>0.59070212838589486</v>
      </c>
      <c r="AR339">
        <v>0.5062813295233537</v>
      </c>
      <c r="AT339">
        <f t="shared" ref="AT339:AT402" si="116">B339/X339</f>
        <v>11.487532142904307</v>
      </c>
      <c r="AU339">
        <f t="shared" si="93"/>
        <v>9.4104823103116004</v>
      </c>
      <c r="AV339">
        <f t="shared" si="107"/>
        <v>10.233901977062638</v>
      </c>
      <c r="AW339">
        <f t="shared" si="108"/>
        <v>7.6754264827969791</v>
      </c>
      <c r="AX339">
        <f t="shared" si="91"/>
        <v>4.3228192975625097</v>
      </c>
      <c r="AY339">
        <f t="shared" si="113"/>
        <v>4.9973470063277396</v>
      </c>
      <c r="AZ339">
        <f t="shared" si="104"/>
        <v>5.9671057072564224</v>
      </c>
      <c r="BA339">
        <f t="shared" si="109"/>
        <v>5.9671057072564224</v>
      </c>
      <c r="BB339">
        <f t="shared" si="102"/>
        <v>5.2351677858063592</v>
      </c>
      <c r="BC339">
        <f t="shared" si="78"/>
        <v>5.6972987433113893</v>
      </c>
      <c r="BD339">
        <f t="shared" si="82"/>
        <v>7.7392946001082015</v>
      </c>
      <c r="BE339">
        <f t="shared" si="97"/>
        <v>4.0128176288211881</v>
      </c>
      <c r="BF339">
        <f t="shared" si="95"/>
        <v>4.3877290138168741</v>
      </c>
      <c r="BG339">
        <f t="shared" si="86"/>
        <v>4.7419938889525977</v>
      </c>
      <c r="BH339">
        <f t="shared" si="99"/>
        <v>6.335447601921997</v>
      </c>
      <c r="BI339">
        <f t="shared" si="74"/>
        <v>9.7076780432204846</v>
      </c>
      <c r="BJ339">
        <f t="shared" si="76"/>
        <v>9.0916227387764472</v>
      </c>
      <c r="BK339">
        <f t="shared" si="89"/>
        <v>8.9079613833140883</v>
      </c>
      <c r="BL339">
        <f t="shared" si="110"/>
        <v>9.8188236020896245</v>
      </c>
      <c r="BN339">
        <v>0.32922936915437223</v>
      </c>
      <c r="BP339">
        <f t="shared" ref="BP339:BP402" si="117">$BV$5*B339/($BV$4*X339*414.8987)</f>
        <v>2.1974252997912513</v>
      </c>
      <c r="BQ339">
        <f t="shared" si="94"/>
        <v>1.800110907606014</v>
      </c>
      <c r="BR339">
        <f t="shared" si="111"/>
        <v>1.9576210834693355</v>
      </c>
      <c r="BT339">
        <f t="shared" si="92"/>
        <v>0.82690279972423431</v>
      </c>
      <c r="BU339">
        <f t="shared" si="114"/>
        <v>0.95593175339436554</v>
      </c>
      <c r="BV339">
        <f t="shared" si="105"/>
        <v>1.1414348081500953</v>
      </c>
      <c r="BX339">
        <f t="shared" si="103"/>
        <v>1.0014239784555325</v>
      </c>
      <c r="BY339">
        <f t="shared" si="79"/>
        <v>1.0898240147040112</v>
      </c>
      <c r="BZ339">
        <f t="shared" si="83"/>
        <v>1.4804330073035119</v>
      </c>
      <c r="CA339">
        <f t="shared" si="98"/>
        <v>0.76760324770596566</v>
      </c>
      <c r="CB339">
        <f t="shared" si="96"/>
        <v>0.83931923964581601</v>
      </c>
      <c r="CC339">
        <f t="shared" si="87"/>
        <v>0.90708580515061688</v>
      </c>
      <c r="CD339">
        <f t="shared" si="100"/>
        <v>1.2118941364237608</v>
      </c>
      <c r="CE339">
        <f t="shared" si="75"/>
        <v>1.8569608397202306</v>
      </c>
      <c r="CF339">
        <f t="shared" si="77"/>
        <v>1.7391169464265683</v>
      </c>
      <c r="CG339">
        <f t="shared" si="90"/>
        <v>1.7039847610218701</v>
      </c>
      <c r="CH339">
        <f t="shared" si="112"/>
        <v>1.8782216344653706</v>
      </c>
    </row>
    <row r="340" spans="1:86">
      <c r="A340">
        <v>1592</v>
      </c>
      <c r="B340">
        <v>10.26</v>
      </c>
      <c r="C340">
        <v>8.2940000000000005</v>
      </c>
      <c r="D340">
        <v>7.671333333333334</v>
      </c>
      <c r="E340">
        <v>5.7535000000000007</v>
      </c>
      <c r="F340">
        <v>11.89137623188406</v>
      </c>
      <c r="G340">
        <v>5.2649999999999997</v>
      </c>
      <c r="H340">
        <v>8.9149999999999991</v>
      </c>
      <c r="I340">
        <f t="shared" si="106"/>
        <v>8.9149999999999991</v>
      </c>
      <c r="J340">
        <v>6.2</v>
      </c>
      <c r="K340">
        <v>10.834199999999999</v>
      </c>
      <c r="L340">
        <v>15.98</v>
      </c>
      <c r="M340">
        <v>4.2314999999999996</v>
      </c>
      <c r="N340">
        <v>3.7883333333333331</v>
      </c>
      <c r="O340">
        <f t="shared" si="115"/>
        <v>5.1434986666666669</v>
      </c>
      <c r="P340">
        <v>4.125</v>
      </c>
      <c r="Q340">
        <v>6.25</v>
      </c>
      <c r="R340">
        <v>5.5516666666666667</v>
      </c>
      <c r="S340">
        <v>4.08</v>
      </c>
      <c r="T340">
        <v>5.8</v>
      </c>
      <c r="V340">
        <v>0.41786907046488592</v>
      </c>
      <c r="W340">
        <f t="shared" si="101"/>
        <v>1592</v>
      </c>
      <c r="X340">
        <v>0.83550454894060899</v>
      </c>
      <c r="Y340">
        <v>0.76086793486799675</v>
      </c>
      <c r="Z340">
        <v>0.77794988808003329</v>
      </c>
      <c r="AB340">
        <v>2.1146246796996109</v>
      </c>
      <c r="AC340">
        <v>1.0753794594226147</v>
      </c>
      <c r="AD340">
        <v>1.3843207948874758</v>
      </c>
      <c r="AF340">
        <v>0.78872415364542225</v>
      </c>
      <c r="AG340">
        <v>1.8992562009065685</v>
      </c>
      <c r="AH340">
        <v>1.8923618099850865</v>
      </c>
      <c r="AI340">
        <v>0.93948343560358649</v>
      </c>
      <c r="AJ340">
        <v>0.7546704307757014</v>
      </c>
      <c r="AK340">
        <v>1.0599688193876484</v>
      </c>
      <c r="AL340">
        <v>0.70242316314493325</v>
      </c>
      <c r="AM340">
        <v>0.62115899496048155</v>
      </c>
      <c r="AN340">
        <v>0.58985839384042504</v>
      </c>
      <c r="AO340">
        <v>0.43421014362674115</v>
      </c>
      <c r="AP340">
        <v>0.58283499365645342</v>
      </c>
      <c r="AR340">
        <v>0.44811129968381264</v>
      </c>
      <c r="AT340">
        <f t="shared" si="116"/>
        <v>12.280004953903994</v>
      </c>
      <c r="AU340">
        <f t="shared" si="93"/>
        <v>10.900709071724688</v>
      </c>
      <c r="AV340">
        <f t="shared" si="107"/>
        <v>9.860960777648609</v>
      </c>
      <c r="AW340">
        <f t="shared" si="108"/>
        <v>7.3957205832364572</v>
      </c>
      <c r="AX340">
        <f t="shared" si="91"/>
        <v>5.6233980176440896</v>
      </c>
      <c r="AY340">
        <f t="shared" si="113"/>
        <v>4.8959462205339568</v>
      </c>
      <c r="AZ340">
        <f t="shared" si="104"/>
        <v>6.4399812766842475</v>
      </c>
      <c r="BA340">
        <f t="shared" si="109"/>
        <v>6.4399812766842475</v>
      </c>
      <c r="BB340">
        <f t="shared" si="102"/>
        <v>7.8607964157609196</v>
      </c>
      <c r="BC340">
        <f t="shared" si="78"/>
        <v>5.7044436631711557</v>
      </c>
      <c r="BD340">
        <f t="shared" si="82"/>
        <v>8.4444739455643187</v>
      </c>
      <c r="BE340">
        <f t="shared" si="97"/>
        <v>4.5040708964510943</v>
      </c>
      <c r="BF340">
        <f t="shared" si="95"/>
        <v>5.0198512871895984</v>
      </c>
      <c r="BG340">
        <f t="shared" si="86"/>
        <v>4.8524999722521107</v>
      </c>
      <c r="BH340">
        <f t="shared" si="99"/>
        <v>5.8725284364645525</v>
      </c>
      <c r="BI340">
        <f t="shared" si="74"/>
        <v>10.061836101073652</v>
      </c>
      <c r="BJ340">
        <f t="shared" si="76"/>
        <v>9.4118634652651298</v>
      </c>
      <c r="BK340">
        <f t="shared" si="89"/>
        <v>9.3963719178041103</v>
      </c>
      <c r="BL340">
        <f t="shared" si="110"/>
        <v>9.9513585545255623</v>
      </c>
      <c r="BN340">
        <v>0.29830055959261864</v>
      </c>
      <c r="BP340">
        <f t="shared" si="117"/>
        <v>2.3490157182226845</v>
      </c>
      <c r="BQ340">
        <f t="shared" si="94"/>
        <v>2.0851731774842155</v>
      </c>
      <c r="BR340">
        <f t="shared" si="111"/>
        <v>1.8862819640891053</v>
      </c>
      <c r="BT340">
        <f t="shared" si="92"/>
        <v>1.0756877039425603</v>
      </c>
      <c r="BU340">
        <f t="shared" si="114"/>
        <v>0.93653501531780592</v>
      </c>
      <c r="BV340">
        <f t="shared" si="105"/>
        <v>1.231890158088397</v>
      </c>
      <c r="BX340">
        <f t="shared" si="103"/>
        <v>1.5036748281197236</v>
      </c>
      <c r="BY340">
        <f t="shared" si="79"/>
        <v>1.0911907510464671</v>
      </c>
      <c r="BZ340">
        <f t="shared" si="83"/>
        <v>1.6153252465868342</v>
      </c>
      <c r="CA340">
        <f t="shared" si="98"/>
        <v>0.86157402798028837</v>
      </c>
      <c r="CB340">
        <f t="shared" si="96"/>
        <v>0.96023654884601506</v>
      </c>
      <c r="CC340">
        <f t="shared" si="87"/>
        <v>0.92822427599034218</v>
      </c>
      <c r="CD340">
        <f t="shared" si="100"/>
        <v>1.1233433255724699</v>
      </c>
      <c r="CE340">
        <f t="shared" si="75"/>
        <v>1.9247069723769465</v>
      </c>
      <c r="CF340">
        <f t="shared" si="77"/>
        <v>1.8003751057645105</v>
      </c>
      <c r="CG340">
        <f t="shared" si="90"/>
        <v>1.7974117609920832</v>
      </c>
      <c r="CH340">
        <f t="shared" si="112"/>
        <v>1.9035739602709834</v>
      </c>
    </row>
    <row r="341" spans="1:86">
      <c r="A341">
        <v>1593</v>
      </c>
      <c r="B341">
        <v>10.26</v>
      </c>
      <c r="C341">
        <v>8.2940000000000005</v>
      </c>
      <c r="D341">
        <v>7.671333333333334</v>
      </c>
      <c r="E341">
        <v>5.7535000000000007</v>
      </c>
      <c r="F341">
        <v>11.89137623188406</v>
      </c>
      <c r="G341">
        <v>5.1749999999999998</v>
      </c>
      <c r="H341">
        <v>8.9149999999999991</v>
      </c>
      <c r="I341">
        <f t="shared" si="106"/>
        <v>8.9149999999999991</v>
      </c>
      <c r="J341">
        <v>6.2</v>
      </c>
      <c r="K341">
        <v>10.834199999999999</v>
      </c>
      <c r="L341">
        <v>15.98</v>
      </c>
      <c r="M341">
        <v>4.2314999999999996</v>
      </c>
      <c r="N341">
        <v>3.7883333333333331</v>
      </c>
      <c r="O341">
        <f t="shared" si="115"/>
        <v>5.1539839999999995</v>
      </c>
      <c r="P341">
        <v>4.125</v>
      </c>
      <c r="Q341">
        <v>6.4</v>
      </c>
      <c r="R341">
        <v>5.4950000000000001</v>
      </c>
      <c r="S341">
        <v>4.05</v>
      </c>
      <c r="T341">
        <v>5.8</v>
      </c>
      <c r="V341">
        <v>0.419029449718826</v>
      </c>
      <c r="W341">
        <f t="shared" si="101"/>
        <v>1593</v>
      </c>
      <c r="X341">
        <v>0.96778838607149864</v>
      </c>
      <c r="Y341">
        <v>0.78145202431488403</v>
      </c>
      <c r="Z341">
        <v>0.80897427885562434</v>
      </c>
      <c r="AB341">
        <v>1.9870970022218608</v>
      </c>
      <c r="AC341">
        <v>1.207813260091376</v>
      </c>
      <c r="AD341">
        <v>1.2287592811640216</v>
      </c>
      <c r="AF341">
        <v>1.1929201656313679</v>
      </c>
      <c r="AG341">
        <v>1.978314198726479</v>
      </c>
      <c r="AH341">
        <v>1.8696931410388753</v>
      </c>
      <c r="AI341">
        <v>0.95854932065063825</v>
      </c>
      <c r="AJ341">
        <v>0.83428469306844077</v>
      </c>
      <c r="AK341">
        <v>1.1044503546169184</v>
      </c>
      <c r="AL341">
        <v>0.8284700603609898</v>
      </c>
      <c r="AM341">
        <v>0.64352782129612984</v>
      </c>
      <c r="AN341">
        <v>0.581708763945879</v>
      </c>
      <c r="AO341">
        <v>0.45626845360344948</v>
      </c>
      <c r="AP341">
        <v>0.56488464449945286</v>
      </c>
      <c r="AR341">
        <v>0.39716281891267119</v>
      </c>
      <c r="AT341">
        <f t="shared" si="116"/>
        <v>10.60149113965706</v>
      </c>
      <c r="AU341">
        <f t="shared" si="93"/>
        <v>10.613575423611616</v>
      </c>
      <c r="AV341">
        <f t="shared" si="107"/>
        <v>9.4827901626059212</v>
      </c>
      <c r="AW341">
        <f t="shared" si="108"/>
        <v>7.1120926219544414</v>
      </c>
      <c r="AX341">
        <f t="shared" si="91"/>
        <v>5.9842957936063454</v>
      </c>
      <c r="AY341">
        <f t="shared" si="113"/>
        <v>4.2846027370228486</v>
      </c>
      <c r="AZ341">
        <f t="shared" si="104"/>
        <v>7.2552859918622055</v>
      </c>
      <c r="BA341">
        <f t="shared" si="109"/>
        <v>7.2552859918622055</v>
      </c>
      <c r="BB341">
        <f t="shared" si="102"/>
        <v>5.1973301974642805</v>
      </c>
      <c r="BC341">
        <f t="shared" si="78"/>
        <v>5.4764809386569704</v>
      </c>
      <c r="BD341">
        <f t="shared" si="82"/>
        <v>8.5468570479543402</v>
      </c>
      <c r="BE341">
        <f t="shared" si="97"/>
        <v>4.414483333134875</v>
      </c>
      <c r="BF341">
        <f t="shared" si="95"/>
        <v>4.5408160605225873</v>
      </c>
      <c r="BG341">
        <f t="shared" si="86"/>
        <v>4.6665601386742939</v>
      </c>
      <c r="BH341">
        <f t="shared" si="99"/>
        <v>4.979057418445044</v>
      </c>
      <c r="BI341">
        <f t="shared" si="74"/>
        <v>9.9451799723433183</v>
      </c>
      <c r="BJ341">
        <f t="shared" si="76"/>
        <v>9.4463077412243415</v>
      </c>
      <c r="BK341">
        <f t="shared" si="89"/>
        <v>8.876353313525204</v>
      </c>
      <c r="BL341">
        <f t="shared" si="110"/>
        <v>10.2675830481096</v>
      </c>
      <c r="BN341">
        <v>0.2654701840175655</v>
      </c>
      <c r="BP341">
        <f t="shared" si="117"/>
        <v>2.0279364232451638</v>
      </c>
      <c r="BQ341">
        <f t="shared" si="94"/>
        <v>2.0302479999146579</v>
      </c>
      <c r="BR341">
        <f t="shared" si="111"/>
        <v>1.8139425210481803</v>
      </c>
      <c r="BT341">
        <f t="shared" si="92"/>
        <v>1.1447230627709319</v>
      </c>
      <c r="BU341">
        <f t="shared" si="114"/>
        <v>0.81959243610947596</v>
      </c>
      <c r="BV341">
        <f t="shared" si="105"/>
        <v>1.3878480423305557</v>
      </c>
      <c r="BX341">
        <f t="shared" si="103"/>
        <v>0.99418610761681381</v>
      </c>
      <c r="BY341">
        <f t="shared" si="79"/>
        <v>1.0475842521026331</v>
      </c>
      <c r="BZ341">
        <f t="shared" si="83"/>
        <v>1.6349098898909156</v>
      </c>
      <c r="CA341">
        <f t="shared" si="98"/>
        <v>0.84443701580667618</v>
      </c>
      <c r="CB341">
        <f t="shared" si="96"/>
        <v>0.86860293133143607</v>
      </c>
      <c r="CC341">
        <f t="shared" si="87"/>
        <v>0.89265624541074984</v>
      </c>
      <c r="CD341">
        <f t="shared" si="100"/>
        <v>0.95243317749170597</v>
      </c>
      <c r="CE341">
        <f t="shared" si="75"/>
        <v>1.9023920725830785</v>
      </c>
      <c r="CF341">
        <f t="shared" si="77"/>
        <v>1.8069638771807031</v>
      </c>
      <c r="CG341">
        <f t="shared" si="90"/>
        <v>1.6979385213798284</v>
      </c>
      <c r="CH341">
        <f t="shared" si="112"/>
        <v>1.9640638630604572</v>
      </c>
    </row>
    <row r="342" spans="1:86">
      <c r="A342">
        <v>1594</v>
      </c>
      <c r="B342">
        <v>11.4</v>
      </c>
      <c r="C342">
        <v>8.2940000000000005</v>
      </c>
      <c r="D342">
        <v>7.671333333333334</v>
      </c>
      <c r="E342">
        <v>5.7535000000000007</v>
      </c>
      <c r="F342">
        <v>11.89137623188406</v>
      </c>
      <c r="G342">
        <v>5.5</v>
      </c>
      <c r="H342">
        <v>8.9149999999999991</v>
      </c>
      <c r="I342">
        <f t="shared" si="106"/>
        <v>8.9149999999999991</v>
      </c>
      <c r="J342">
        <v>6.2</v>
      </c>
      <c r="K342">
        <v>10.834199999999999</v>
      </c>
      <c r="L342">
        <v>15.98</v>
      </c>
      <c r="M342">
        <v>4.2314999999999996</v>
      </c>
      <c r="N342">
        <v>3.7883333333333331</v>
      </c>
      <c r="O342">
        <f t="shared" si="115"/>
        <v>5.1644693333333329</v>
      </c>
      <c r="P342">
        <v>4.125</v>
      </c>
      <c r="Q342">
        <v>6.6</v>
      </c>
      <c r="R342">
        <v>5.44</v>
      </c>
      <c r="S342">
        <v>4.6399999999999997</v>
      </c>
      <c r="T342">
        <v>6.07</v>
      </c>
      <c r="V342">
        <v>0.42165176987790021</v>
      </c>
      <c r="W342">
        <f t="shared" si="101"/>
        <v>1594</v>
      </c>
      <c r="X342">
        <v>1.2195178275782008</v>
      </c>
      <c r="Y342">
        <v>0.8774047434057578</v>
      </c>
      <c r="Z342">
        <v>1.1441097664334459</v>
      </c>
      <c r="AB342">
        <v>1.7429098051039094</v>
      </c>
      <c r="AC342">
        <v>1.1458510487649127</v>
      </c>
      <c r="AD342">
        <v>1.1875732426846903</v>
      </c>
      <c r="AF342">
        <v>1.1506814698400387</v>
      </c>
      <c r="AG342">
        <v>1.9025244760578892</v>
      </c>
      <c r="AH342">
        <v>2.2820468129230678</v>
      </c>
      <c r="AI342">
        <v>1.0102381896195152</v>
      </c>
      <c r="AJ342">
        <v>0.83835096361637074</v>
      </c>
      <c r="AK342">
        <v>1.1060960479031723</v>
      </c>
      <c r="AL342">
        <v>0.74484122621420068</v>
      </c>
      <c r="AM342">
        <v>0.68985025937892785</v>
      </c>
      <c r="AN342">
        <v>0.67072751823266696</v>
      </c>
      <c r="AO342">
        <v>0.50164547793082415</v>
      </c>
      <c r="AP342">
        <v>0.61445499127978565</v>
      </c>
      <c r="AR342">
        <v>0.39229119652335842</v>
      </c>
      <c r="AT342">
        <f t="shared" si="116"/>
        <v>9.3479568253945704</v>
      </c>
      <c r="AU342">
        <f t="shared" si="93"/>
        <v>9.452878004517947</v>
      </c>
      <c r="AV342">
        <f t="shared" si="107"/>
        <v>6.7050676066225012</v>
      </c>
      <c r="AW342">
        <f t="shared" si="108"/>
        <v>5.0288007049668764</v>
      </c>
      <c r="AX342">
        <f t="shared" si="91"/>
        <v>6.822714633345651</v>
      </c>
      <c r="AY342">
        <f t="shared" si="113"/>
        <v>4.799925789593968</v>
      </c>
      <c r="AZ342">
        <f t="shared" si="104"/>
        <v>7.5069054097634291</v>
      </c>
      <c r="BA342">
        <f t="shared" si="109"/>
        <v>7.5069054097634291</v>
      </c>
      <c r="BB342">
        <f t="shared" si="102"/>
        <v>5.3881114474380905</v>
      </c>
      <c r="BC342">
        <f t="shared" si="78"/>
        <v>5.6946442142226301</v>
      </c>
      <c r="BD342">
        <f t="shared" si="82"/>
        <v>7.002485623654346</v>
      </c>
      <c r="BE342">
        <f t="shared" si="97"/>
        <v>4.1886161535763211</v>
      </c>
      <c r="BF342">
        <f t="shared" si="95"/>
        <v>4.5187916490149984</v>
      </c>
      <c r="BG342">
        <f t="shared" si="86"/>
        <v>4.6690966332658217</v>
      </c>
      <c r="BH342">
        <f t="shared" si="99"/>
        <v>5.5380930254976741</v>
      </c>
      <c r="BI342">
        <f t="shared" si="74"/>
        <v>9.5672936412925011</v>
      </c>
      <c r="BJ342">
        <f t="shared" si="76"/>
        <v>8.1105961096305172</v>
      </c>
      <c r="BK342">
        <f t="shared" si="89"/>
        <v>9.2495601059516499</v>
      </c>
      <c r="BL342">
        <f t="shared" si="110"/>
        <v>9.8786731105518673</v>
      </c>
      <c r="BN342">
        <v>0.2687500607933988</v>
      </c>
      <c r="BP342">
        <f t="shared" si="117"/>
        <v>1.7881505421655339</v>
      </c>
      <c r="BQ342">
        <f t="shared" si="94"/>
        <v>1.8082206887054111</v>
      </c>
      <c r="BR342">
        <f t="shared" si="111"/>
        <v>1.2825979516152195</v>
      </c>
      <c r="BT342">
        <f t="shared" si="92"/>
        <v>1.3051023981534913</v>
      </c>
      <c r="BU342">
        <f t="shared" si="114"/>
        <v>0.91816747374146124</v>
      </c>
      <c r="BV342">
        <f t="shared" si="105"/>
        <v>1.4359797792377227</v>
      </c>
      <c r="BX342">
        <f t="shared" si="103"/>
        <v>1.0306802423189483</v>
      </c>
      <c r="BY342">
        <f t="shared" si="79"/>
        <v>1.089316235547783</v>
      </c>
      <c r="BZ342">
        <f t="shared" si="83"/>
        <v>1.3394904039809099</v>
      </c>
      <c r="CA342">
        <f t="shared" si="98"/>
        <v>0.80123136914730797</v>
      </c>
      <c r="CB342">
        <f t="shared" si="96"/>
        <v>0.86438992905577472</v>
      </c>
      <c r="CC342">
        <f t="shared" si="87"/>
        <v>0.89314144600204037</v>
      </c>
      <c r="CD342">
        <f t="shared" si="100"/>
        <v>1.0593698955909365</v>
      </c>
      <c r="CE342">
        <f t="shared" si="75"/>
        <v>1.8301070096151146</v>
      </c>
      <c r="CF342">
        <f t="shared" si="77"/>
        <v>1.5514584739333472</v>
      </c>
      <c r="CG342">
        <f t="shared" si="90"/>
        <v>1.769328445475786</v>
      </c>
      <c r="CH342">
        <f t="shared" si="112"/>
        <v>1.889670118129134</v>
      </c>
    </row>
    <row r="343" spans="1:86">
      <c r="A343">
        <v>1595</v>
      </c>
      <c r="B343">
        <v>11.4</v>
      </c>
      <c r="C343">
        <v>9.5523999999999987</v>
      </c>
      <c r="D343">
        <v>7.9014733333333345</v>
      </c>
      <c r="E343">
        <v>5.7535000000000007</v>
      </c>
      <c r="F343">
        <v>9.9094801932367176</v>
      </c>
      <c r="G343">
        <v>5.5</v>
      </c>
      <c r="H343">
        <v>8.9149999999999991</v>
      </c>
      <c r="I343">
        <f t="shared" si="106"/>
        <v>8.9149999999999991</v>
      </c>
      <c r="J343">
        <v>6.2</v>
      </c>
      <c r="K343">
        <v>10.0008</v>
      </c>
      <c r="L343">
        <v>15.98</v>
      </c>
      <c r="M343">
        <v>4.2314999999999996</v>
      </c>
      <c r="N343">
        <v>3.7883333333333331</v>
      </c>
      <c r="O343">
        <f t="shared" si="115"/>
        <v>5.1749546666666664</v>
      </c>
      <c r="P343">
        <v>4.00068</v>
      </c>
      <c r="Q343">
        <v>6.25</v>
      </c>
      <c r="R343">
        <v>5.3999999999999995</v>
      </c>
      <c r="S343">
        <v>4.62</v>
      </c>
      <c r="T343">
        <f t="shared" ref="T343:T374" si="118">T$342+(A343-1594)*(T$449-T$342)/(451-344)</f>
        <v>6.0428037383177573</v>
      </c>
      <c r="V343">
        <v>0.40850759367231099</v>
      </c>
      <c r="W343">
        <f t="shared" si="101"/>
        <v>1595</v>
      </c>
      <c r="X343">
        <v>1.3213715695987236</v>
      </c>
      <c r="Y343">
        <v>1.0045674352155585</v>
      </c>
      <c r="Z343">
        <v>1.174587783292703</v>
      </c>
      <c r="AB343">
        <v>1.9888371511905911</v>
      </c>
      <c r="AC343">
        <v>1.2217668277861216</v>
      </c>
      <c r="AD343">
        <v>1.2823097541623627</v>
      </c>
      <c r="AF343">
        <v>1.3059589813557806</v>
      </c>
      <c r="AG343">
        <v>1.7870085260855426</v>
      </c>
      <c r="AH343">
        <v>1.602431545320592</v>
      </c>
      <c r="AI343">
        <v>0.93404888253784601</v>
      </c>
      <c r="AJ343">
        <v>0.8152660520976045</v>
      </c>
      <c r="AK343">
        <v>0.86305970342411498</v>
      </c>
      <c r="AL343">
        <v>0.78186408219595716</v>
      </c>
      <c r="AM343">
        <v>0.7213269152820343</v>
      </c>
      <c r="AN343">
        <v>0.6708490756817066</v>
      </c>
      <c r="AO343">
        <v>0.50788157752172036</v>
      </c>
      <c r="AP343">
        <v>0.59743908762326481</v>
      </c>
      <c r="AR343">
        <v>0.32087594590433588</v>
      </c>
      <c r="AT343">
        <f t="shared" si="116"/>
        <v>8.6273991830034387</v>
      </c>
      <c r="AU343">
        <f t="shared" si="93"/>
        <v>9.5089684028531742</v>
      </c>
      <c r="AV343">
        <f t="shared" si="107"/>
        <v>6.72701814689683</v>
      </c>
      <c r="AW343">
        <f t="shared" si="108"/>
        <v>4.8983141846336142</v>
      </c>
      <c r="AX343">
        <f t="shared" si="91"/>
        <v>4.9825498217913609</v>
      </c>
      <c r="AY343">
        <f t="shared" si="113"/>
        <v>4.5016773044707445</v>
      </c>
      <c r="AZ343">
        <f t="shared" si="104"/>
        <v>6.9522983593176386</v>
      </c>
      <c r="BA343">
        <f t="shared" si="109"/>
        <v>6.9522983593176386</v>
      </c>
      <c r="BB343">
        <f t="shared" si="102"/>
        <v>4.747469169026636</v>
      </c>
      <c r="BC343">
        <f t="shared" si="78"/>
        <v>5.5963918772714738</v>
      </c>
      <c r="BD343">
        <f t="shared" si="82"/>
        <v>9.9723448696854931</v>
      </c>
      <c r="BE343">
        <f t="shared" si="97"/>
        <v>4.5302768185995301</v>
      </c>
      <c r="BF343">
        <f t="shared" si="95"/>
        <v>4.6467448553589348</v>
      </c>
      <c r="BG343">
        <f t="shared" si="86"/>
        <v>5.9960564096962008</v>
      </c>
      <c r="BH343">
        <f t="shared" si="99"/>
        <v>5.1168484281355147</v>
      </c>
      <c r="BI343">
        <f t="shared" si="74"/>
        <v>8.6645872593791804</v>
      </c>
      <c r="BJ343">
        <f t="shared" si="76"/>
        <v>8.0495005445339576</v>
      </c>
      <c r="BK343">
        <f t="shared" si="89"/>
        <v>9.0966087459677905</v>
      </c>
      <c r="BL343">
        <f t="shared" si="110"/>
        <v>10.114510187736911</v>
      </c>
      <c r="BN343">
        <v>0.3105300012609411</v>
      </c>
      <c r="BP343">
        <f t="shared" si="117"/>
        <v>1.6503166215591629</v>
      </c>
      <c r="BQ343">
        <f t="shared" si="94"/>
        <v>1.8189501002834523</v>
      </c>
      <c r="BR343">
        <f t="shared" si="111"/>
        <v>1.2867968232216587</v>
      </c>
      <c r="BT343">
        <f t="shared" si="92"/>
        <v>0.9531012318113633</v>
      </c>
      <c r="BU343">
        <f t="shared" si="114"/>
        <v>0.86111616292193038</v>
      </c>
      <c r="BV343">
        <f t="shared" si="105"/>
        <v>1.3298901902005367</v>
      </c>
      <c r="BX343">
        <f t="shared" si="103"/>
        <v>0.90813315969191111</v>
      </c>
      <c r="BY343">
        <f t="shared" si="79"/>
        <v>1.0705217574741397</v>
      </c>
      <c r="BZ343">
        <f t="shared" si="83"/>
        <v>1.9075883873305242</v>
      </c>
      <c r="CA343">
        <f t="shared" si="98"/>
        <v>0.86658690242685987</v>
      </c>
      <c r="CB343">
        <f t="shared" si="96"/>
        <v>0.88886582251242552</v>
      </c>
      <c r="CC343">
        <f t="shared" si="87"/>
        <v>1.1469727257111959</v>
      </c>
      <c r="CD343">
        <f t="shared" si="100"/>
        <v>0.978790923177288</v>
      </c>
      <c r="CE343">
        <f t="shared" si="75"/>
        <v>1.6574302486517409</v>
      </c>
      <c r="CF343">
        <f t="shared" si="77"/>
        <v>1.5397716347778072</v>
      </c>
      <c r="CG343">
        <f t="shared" si="90"/>
        <v>1.7400707090111602</v>
      </c>
      <c r="CH343">
        <f t="shared" si="112"/>
        <v>1.9347828850479494</v>
      </c>
    </row>
    <row r="344" spans="1:86">
      <c r="A344">
        <v>1596</v>
      </c>
      <c r="B344">
        <v>12.540000000000001</v>
      </c>
      <c r="C344">
        <v>9.6442499999999995</v>
      </c>
      <c r="D344">
        <v>8.1699700000000011</v>
      </c>
      <c r="E344">
        <v>5.7535000000000007</v>
      </c>
      <c r="F344">
        <v>9.9094801932367176</v>
      </c>
      <c r="G344">
        <v>5.8049999999999997</v>
      </c>
      <c r="H344">
        <v>8.9149999999999991</v>
      </c>
      <c r="I344">
        <f t="shared" si="106"/>
        <v>8.9149999999999991</v>
      </c>
      <c r="J344">
        <v>6.2</v>
      </c>
      <c r="K344">
        <v>10.0008</v>
      </c>
      <c r="L344">
        <v>15.98</v>
      </c>
      <c r="M344">
        <v>4.0999999999999996</v>
      </c>
      <c r="N344">
        <v>3.7883333333333331</v>
      </c>
      <c r="O344">
        <f t="shared" si="115"/>
        <v>5.1854399999999998</v>
      </c>
      <c r="P344">
        <v>3.8671199999999999</v>
      </c>
      <c r="Q344">
        <v>6.55</v>
      </c>
      <c r="R344">
        <v>5.3999999999999995</v>
      </c>
      <c r="S344">
        <v>4.59</v>
      </c>
      <c r="T344">
        <f t="shared" si="118"/>
        <v>6.0156074766355143</v>
      </c>
      <c r="V344">
        <v>0.41200290673879952</v>
      </c>
      <c r="W344">
        <f t="shared" si="101"/>
        <v>1596</v>
      </c>
      <c r="X344">
        <v>1.3262921766135152</v>
      </c>
      <c r="Y344">
        <v>1.0636426118170601</v>
      </c>
      <c r="Z344">
        <v>1.4360739271367768</v>
      </c>
      <c r="AB344">
        <v>1.9951088534613295</v>
      </c>
      <c r="AC344">
        <v>1.0894223666658436</v>
      </c>
      <c r="AD344">
        <v>1.3657862087164439</v>
      </c>
      <c r="AF344">
        <v>1.1777492747052114</v>
      </c>
      <c r="AG344">
        <v>1.627075314550708</v>
      </c>
      <c r="AH344">
        <v>1.8135998847013917</v>
      </c>
      <c r="AI344">
        <v>0.92036675122025879</v>
      </c>
      <c r="AJ344">
        <v>0.83927736027494093</v>
      </c>
      <c r="AK344">
        <v>0.86371823339214571</v>
      </c>
      <c r="AL344">
        <v>0.66984058735149055</v>
      </c>
      <c r="AM344">
        <v>0.75165097821615778</v>
      </c>
      <c r="AN344">
        <v>0.71427686027302217</v>
      </c>
      <c r="AO344">
        <v>0.53575523806943248</v>
      </c>
      <c r="AP344">
        <v>0.63217021962591691</v>
      </c>
      <c r="AR344">
        <v>0.34586080511166062</v>
      </c>
      <c r="AT344">
        <f t="shared" si="116"/>
        <v>9.4549302341652801</v>
      </c>
      <c r="AU344">
        <f t="shared" si="93"/>
        <v>9.0671903258222883</v>
      </c>
      <c r="AV344">
        <f t="shared" si="107"/>
        <v>5.6891012681284225</v>
      </c>
      <c r="AW344">
        <f t="shared" si="108"/>
        <v>4.0064093437524102</v>
      </c>
      <c r="AX344">
        <f t="shared" si="91"/>
        <v>4.9668869826549491</v>
      </c>
      <c r="AY344">
        <f t="shared" si="113"/>
        <v>5.3285118587808071</v>
      </c>
      <c r="AZ344">
        <f t="shared" si="104"/>
        <v>6.5273759122068249</v>
      </c>
      <c r="BA344">
        <f t="shared" si="109"/>
        <v>6.5273759122068249</v>
      </c>
      <c r="BB344">
        <f t="shared" si="102"/>
        <v>5.2642783427328785</v>
      </c>
      <c r="BC344">
        <f t="shared" si="78"/>
        <v>6.146488678529038</v>
      </c>
      <c r="BD344">
        <f t="shared" si="82"/>
        <v>8.811204794838801</v>
      </c>
      <c r="BE344">
        <f t="shared" si="97"/>
        <v>4.4547458875106658</v>
      </c>
      <c r="BF344">
        <f t="shared" si="95"/>
        <v>4.5138037943645992</v>
      </c>
      <c r="BG344">
        <f t="shared" si="86"/>
        <v>6.0036245612586301</v>
      </c>
      <c r="BH344">
        <f t="shared" si="99"/>
        <v>5.773194507801267</v>
      </c>
      <c r="BI344">
        <f t="shared" si="74"/>
        <v>8.7141508357305266</v>
      </c>
      <c r="BJ344">
        <f t="shared" si="76"/>
        <v>7.5600937120319509</v>
      </c>
      <c r="BK344">
        <f t="shared" si="89"/>
        <v>8.5673450744781103</v>
      </c>
      <c r="BL344">
        <f t="shared" si="110"/>
        <v>9.5158033230278001</v>
      </c>
      <c r="BN344">
        <v>0.34944287519647582</v>
      </c>
      <c r="BP344">
        <f t="shared" si="117"/>
        <v>1.8086132552977769</v>
      </c>
      <c r="BQ344">
        <f t="shared" si="94"/>
        <v>1.7344433227367688</v>
      </c>
      <c r="BR344">
        <f t="shared" si="111"/>
        <v>1.0882559373191236</v>
      </c>
      <c r="BT344">
        <f t="shared" si="92"/>
        <v>0.95010512102301004</v>
      </c>
      <c r="BU344">
        <f t="shared" si="114"/>
        <v>1.0192795652767899</v>
      </c>
      <c r="BV344">
        <f t="shared" si="105"/>
        <v>1.2486076898240508</v>
      </c>
      <c r="BX344">
        <f t="shared" si="103"/>
        <v>1.0069924742373579</v>
      </c>
      <c r="BY344">
        <f t="shared" si="79"/>
        <v>1.1757485906512088</v>
      </c>
      <c r="BZ344">
        <f t="shared" si="83"/>
        <v>1.6854764014549797</v>
      </c>
      <c r="CA344">
        <f t="shared" si="98"/>
        <v>0.85213875317889609</v>
      </c>
      <c r="CB344">
        <f t="shared" si="96"/>
        <v>0.86343581307471617</v>
      </c>
      <c r="CC344">
        <f t="shared" si="87"/>
        <v>1.1484204211351612</v>
      </c>
      <c r="CD344">
        <f t="shared" si="100"/>
        <v>1.1043419521480491</v>
      </c>
      <c r="CE344">
        <f t="shared" si="75"/>
        <v>1.6669111584997154</v>
      </c>
      <c r="CF344">
        <f t="shared" si="77"/>
        <v>1.4461540551051451</v>
      </c>
      <c r="CG344">
        <f t="shared" si="90"/>
        <v>1.6388290003896784</v>
      </c>
      <c r="CH344">
        <f t="shared" si="112"/>
        <v>1.8202575374533281</v>
      </c>
    </row>
    <row r="345" spans="1:86">
      <c r="A345">
        <v>1597</v>
      </c>
      <c r="B345">
        <v>12.540000000000001</v>
      </c>
      <c r="C345">
        <v>9.3269500000000001</v>
      </c>
      <c r="D345">
        <v>8.4001099999999997</v>
      </c>
      <c r="E345">
        <v>5.7535000000000007</v>
      </c>
      <c r="F345">
        <v>9.9094801932367176</v>
      </c>
      <c r="G345">
        <v>5.75</v>
      </c>
      <c r="H345">
        <v>8.5</v>
      </c>
      <c r="I345">
        <f t="shared" si="106"/>
        <v>8.5</v>
      </c>
      <c r="J345">
        <v>6.2</v>
      </c>
      <c r="K345">
        <v>10.0008</v>
      </c>
      <c r="L345">
        <v>15.98</v>
      </c>
      <c r="M345">
        <v>4.0999999999999996</v>
      </c>
      <c r="N345">
        <v>3.7883333333333331</v>
      </c>
      <c r="O345">
        <f t="shared" si="115"/>
        <v>5.1959253333333333</v>
      </c>
      <c r="P345">
        <v>3.8671199999999999</v>
      </c>
      <c r="Q345">
        <v>6.76</v>
      </c>
      <c r="R345">
        <v>5.3999999999999995</v>
      </c>
      <c r="S345">
        <v>4.28</v>
      </c>
      <c r="T345">
        <f t="shared" si="118"/>
        <v>5.9884112149532713</v>
      </c>
      <c r="V345">
        <v>0.41453908032244685</v>
      </c>
      <c r="W345">
        <f t="shared" si="101"/>
        <v>1597</v>
      </c>
      <c r="X345">
        <v>1.2463771357617714</v>
      </c>
      <c r="Y345">
        <v>1.0976704246426192</v>
      </c>
      <c r="Z345">
        <v>1.2998269836120813</v>
      </c>
      <c r="AB345">
        <v>2.0168286954812382</v>
      </c>
      <c r="AC345">
        <v>1.0967809334542828</v>
      </c>
      <c r="AD345">
        <v>1.4835604946077852</v>
      </c>
      <c r="AF345">
        <v>1.4720092789231642</v>
      </c>
      <c r="AG345">
        <v>1.6814540760733401</v>
      </c>
      <c r="AH345">
        <v>1.7765805890038051</v>
      </c>
      <c r="AI345">
        <v>0.94992860904042498</v>
      </c>
      <c r="AJ345">
        <v>0.90523490536675966</v>
      </c>
      <c r="AK345">
        <v>0.9391243063720075</v>
      </c>
      <c r="AL345">
        <v>0.68678605999704689</v>
      </c>
      <c r="AM345">
        <v>0.81672166439065141</v>
      </c>
      <c r="AN345">
        <v>0.70111922913451963</v>
      </c>
      <c r="AO345">
        <v>0.53953394620757167</v>
      </c>
      <c r="AP345">
        <v>0.636950089472477</v>
      </c>
      <c r="AR345">
        <v>0.32784227309767322</v>
      </c>
      <c r="AT345">
        <f t="shared" si="116"/>
        <v>10.061160173911324</v>
      </c>
      <c r="AU345">
        <f t="shared" si="93"/>
        <v>8.4970404509501822</v>
      </c>
      <c r="AV345">
        <f t="shared" si="107"/>
        <v>6.4624831657648665</v>
      </c>
      <c r="AW345">
        <f t="shared" si="108"/>
        <v>4.4263583327156626</v>
      </c>
      <c r="AX345">
        <f t="shared" si="91"/>
        <v>4.9133970651246628</v>
      </c>
      <c r="AY345">
        <f t="shared" si="113"/>
        <v>5.2426148418632019</v>
      </c>
      <c r="AZ345">
        <f t="shared" si="104"/>
        <v>5.7294596552648018</v>
      </c>
      <c r="BA345">
        <f t="shared" si="109"/>
        <v>5.7294596552648018</v>
      </c>
      <c r="BB345">
        <f t="shared" si="102"/>
        <v>4.211929971348793</v>
      </c>
      <c r="BC345">
        <f t="shared" si="78"/>
        <v>5.9477092727710001</v>
      </c>
      <c r="BD345">
        <f t="shared" si="82"/>
        <v>8.9948072712876943</v>
      </c>
      <c r="BE345">
        <f t="shared" si="97"/>
        <v>4.3161138226394034</v>
      </c>
      <c r="BF345">
        <f t="shared" si="95"/>
        <v>4.1849174295797553</v>
      </c>
      <c r="BG345">
        <f t="shared" si="86"/>
        <v>5.5327343761403132</v>
      </c>
      <c r="BH345">
        <f t="shared" si="99"/>
        <v>5.6307491156949636</v>
      </c>
      <c r="BI345">
        <f t="shared" si="74"/>
        <v>8.2769936132936728</v>
      </c>
      <c r="BJ345">
        <f t="shared" si="76"/>
        <v>7.7019710423088865</v>
      </c>
      <c r="BK345">
        <f t="shared" si="89"/>
        <v>7.9327724049329449</v>
      </c>
      <c r="BL345">
        <f t="shared" si="110"/>
        <v>9.4016961672976329</v>
      </c>
      <c r="BN345">
        <v>0.34839656862653789</v>
      </c>
      <c r="BP345">
        <f t="shared" si="117"/>
        <v>1.9245776757248163</v>
      </c>
      <c r="BQ345">
        <f t="shared" si="94"/>
        <v>1.6253805802668244</v>
      </c>
      <c r="BR345">
        <f t="shared" si="111"/>
        <v>1.2361944960213611</v>
      </c>
      <c r="BT345">
        <f t="shared" si="92"/>
        <v>0.93987314982131021</v>
      </c>
      <c r="BU345">
        <f t="shared" si="114"/>
        <v>1.0028485097808597</v>
      </c>
      <c r="BV345">
        <f t="shared" si="105"/>
        <v>1.0959760063338624</v>
      </c>
      <c r="BX345">
        <f t="shared" si="103"/>
        <v>0.80569101917227826</v>
      </c>
      <c r="BY345">
        <f t="shared" si="79"/>
        <v>1.1377245059429899</v>
      </c>
      <c r="BZ345">
        <f t="shared" si="83"/>
        <v>1.7205973240199131</v>
      </c>
      <c r="CA345">
        <f t="shared" si="98"/>
        <v>0.8256201238579256</v>
      </c>
      <c r="CB345">
        <f t="shared" si="96"/>
        <v>0.80052384819451394</v>
      </c>
      <c r="CC345">
        <f t="shared" si="87"/>
        <v>1.0583448510884192</v>
      </c>
      <c r="CD345">
        <f t="shared" si="100"/>
        <v>1.0770938796674494</v>
      </c>
      <c r="CE345">
        <f t="shared" si="75"/>
        <v>1.5832882942831765</v>
      </c>
      <c r="CF345">
        <f t="shared" si="77"/>
        <v>1.4732934642610056</v>
      </c>
      <c r="CG345">
        <f t="shared" si="90"/>
        <v>1.5174429601794714</v>
      </c>
      <c r="CH345">
        <f t="shared" si="112"/>
        <v>1.7984302252186832</v>
      </c>
    </row>
    <row r="346" spans="1:86">
      <c r="A346">
        <v>1598</v>
      </c>
      <c r="B346">
        <v>12.540000000000001</v>
      </c>
      <c r="C346">
        <v>9.3269500000000001</v>
      </c>
      <c r="D346">
        <v>8.6302500000000002</v>
      </c>
      <c r="E346">
        <v>5.7535000000000007</v>
      </c>
      <c r="F346">
        <v>9.9094801932367176</v>
      </c>
      <c r="G346">
        <v>5.75</v>
      </c>
      <c r="H346">
        <v>8.173</v>
      </c>
      <c r="I346">
        <f t="shared" si="106"/>
        <v>8.173</v>
      </c>
      <c r="J346">
        <v>6.2</v>
      </c>
      <c r="K346">
        <v>10.0008</v>
      </c>
      <c r="L346">
        <v>15.98</v>
      </c>
      <c r="M346">
        <v>4.0999999999999996</v>
      </c>
      <c r="N346">
        <v>3.7883333333333331</v>
      </c>
      <c r="O346">
        <f t="shared" si="115"/>
        <v>5.2064106666666667</v>
      </c>
      <c r="P346">
        <v>3.8671199999999999</v>
      </c>
      <c r="Q346">
        <v>6.77</v>
      </c>
      <c r="R346">
        <v>5.3999999999999995</v>
      </c>
      <c r="S346">
        <v>4.05</v>
      </c>
      <c r="T346">
        <f t="shared" si="118"/>
        <v>5.9612149532710283</v>
      </c>
      <c r="V346">
        <v>0.41559811320488504</v>
      </c>
      <c r="W346">
        <f t="shared" si="101"/>
        <v>1598</v>
      </c>
      <c r="X346">
        <v>1.1040632873307343</v>
      </c>
      <c r="Y346">
        <v>1.0785724883313919</v>
      </c>
      <c r="Z346">
        <v>1.0209999859011616</v>
      </c>
      <c r="AB346">
        <v>1.9044678015940686</v>
      </c>
      <c r="AC346">
        <v>1.0843850368701713</v>
      </c>
      <c r="AD346">
        <v>1.2383421408726256</v>
      </c>
      <c r="AF346">
        <v>1.0329527311660331</v>
      </c>
      <c r="AG346">
        <v>1.9025944789441367</v>
      </c>
      <c r="AH346">
        <v>2.0149871285805516</v>
      </c>
      <c r="AI346">
        <v>1.1352835928003462</v>
      </c>
      <c r="AJ346">
        <v>0.8652039018334805</v>
      </c>
      <c r="AK346">
        <v>1.0006313795580966</v>
      </c>
      <c r="AL346">
        <v>0.86076614234645543</v>
      </c>
      <c r="AM346">
        <v>0.89626921339761545</v>
      </c>
      <c r="AN346">
        <v>0.72534474584852382</v>
      </c>
      <c r="AO346">
        <v>0.56458232461603342</v>
      </c>
      <c r="AP346">
        <v>0.68707686237862742</v>
      </c>
      <c r="AR346">
        <v>0.35031870275482491</v>
      </c>
      <c r="AT346">
        <f t="shared" si="116"/>
        <v>11.358044546810028</v>
      </c>
      <c r="AU346">
        <f t="shared" si="93"/>
        <v>8.6474948145852313</v>
      </c>
      <c r="AV346">
        <f t="shared" si="107"/>
        <v>8.4527425261252223</v>
      </c>
      <c r="AW346">
        <f t="shared" si="108"/>
        <v>5.6351616840834815</v>
      </c>
      <c r="AX346">
        <f t="shared" si="91"/>
        <v>5.2032805096218127</v>
      </c>
      <c r="AY346">
        <f t="shared" si="113"/>
        <v>5.302544580102337</v>
      </c>
      <c r="AZ346">
        <f t="shared" si="104"/>
        <v>6.599953058401705</v>
      </c>
      <c r="BA346">
        <f t="shared" si="109"/>
        <v>6.599953058401705</v>
      </c>
      <c r="BB346">
        <f t="shared" si="102"/>
        <v>6.0022107623465244</v>
      </c>
      <c r="BC346">
        <f t="shared" si="78"/>
        <v>5.2564012513849203</v>
      </c>
      <c r="BD346">
        <f t="shared" si="82"/>
        <v>7.9305717507272799</v>
      </c>
      <c r="BE346">
        <f t="shared" si="97"/>
        <v>3.6114324438414007</v>
      </c>
      <c r="BF346">
        <f t="shared" si="95"/>
        <v>4.3785439770964487</v>
      </c>
      <c r="BG346">
        <f t="shared" si="86"/>
        <v>5.203125519575396</v>
      </c>
      <c r="BH346">
        <f t="shared" si="99"/>
        <v>4.4926488273088898</v>
      </c>
      <c r="BI346">
        <f t="shared" si="74"/>
        <v>7.5535340261616213</v>
      </c>
      <c r="BJ346">
        <f t="shared" si="76"/>
        <v>7.4447358044662799</v>
      </c>
      <c r="BK346">
        <f t="shared" si="89"/>
        <v>7.1734445508090658</v>
      </c>
      <c r="BL346">
        <f t="shared" si="110"/>
        <v>8.6761980786743216</v>
      </c>
      <c r="BN346">
        <v>0.3122745328913199</v>
      </c>
      <c r="BP346">
        <f t="shared" si="117"/>
        <v>2.1726558962216194</v>
      </c>
      <c r="BQ346">
        <f t="shared" si="94"/>
        <v>1.6541606716739992</v>
      </c>
      <c r="BR346">
        <f t="shared" si="111"/>
        <v>1.6169069255664323</v>
      </c>
      <c r="BT346">
        <f t="shared" si="92"/>
        <v>0.9953243300229806</v>
      </c>
      <c r="BU346">
        <f t="shared" si="114"/>
        <v>1.0143123404259724</v>
      </c>
      <c r="BV346">
        <f t="shared" si="105"/>
        <v>1.262490815916872</v>
      </c>
      <c r="BX346">
        <f t="shared" si="103"/>
        <v>1.1481499785840865</v>
      </c>
      <c r="BY346">
        <f t="shared" si="79"/>
        <v>1.0054856823867284</v>
      </c>
      <c r="BZ346">
        <f t="shared" si="83"/>
        <v>1.5170220017727867</v>
      </c>
      <c r="CA346">
        <f t="shared" si="98"/>
        <v>0.69082313954489438</v>
      </c>
      <c r="CB346">
        <f t="shared" si="96"/>
        <v>0.83756225373988835</v>
      </c>
      <c r="CC346">
        <f t="shared" si="87"/>
        <v>0.99529468231057627</v>
      </c>
      <c r="CD346">
        <f t="shared" si="100"/>
        <v>0.85938912495700936</v>
      </c>
      <c r="CE346">
        <f t="shared" si="75"/>
        <v>1.4448992669129705</v>
      </c>
      <c r="CF346">
        <f t="shared" si="77"/>
        <v>1.424087489243794</v>
      </c>
      <c r="CG346">
        <f t="shared" si="90"/>
        <v>1.3721927692132019</v>
      </c>
      <c r="CH346">
        <f t="shared" si="112"/>
        <v>1.6596512572855411</v>
      </c>
    </row>
    <row r="347" spans="1:86">
      <c r="A347">
        <v>1599</v>
      </c>
      <c r="B347">
        <v>12.540000000000001</v>
      </c>
      <c r="C347">
        <v>9.3269500000000001</v>
      </c>
      <c r="D347">
        <v>8.6302500000000002</v>
      </c>
      <c r="E347">
        <v>5.7535000000000007</v>
      </c>
      <c r="F347">
        <v>9.9094801932367176</v>
      </c>
      <c r="G347">
        <v>5.75</v>
      </c>
      <c r="H347">
        <v>11.367000000000001</v>
      </c>
      <c r="I347">
        <f t="shared" si="106"/>
        <v>11.367000000000001</v>
      </c>
      <c r="J347">
        <v>6.2</v>
      </c>
      <c r="K347">
        <v>10.0008</v>
      </c>
      <c r="L347">
        <v>17.484000000000002</v>
      </c>
      <c r="M347">
        <v>4.0999999999999996</v>
      </c>
      <c r="N347">
        <v>3.7883333333333331</v>
      </c>
      <c r="O347">
        <f t="shared" si="115"/>
        <v>5.2168960000000002</v>
      </c>
      <c r="P347">
        <v>3.8671199999999999</v>
      </c>
      <c r="Q347">
        <v>7.4</v>
      </c>
      <c r="R347">
        <v>5.3999999999999995</v>
      </c>
      <c r="S347">
        <v>4.5599999999999996</v>
      </c>
      <c r="T347">
        <f t="shared" si="118"/>
        <v>5.9340186915887854</v>
      </c>
      <c r="V347">
        <v>0.43285893865711672</v>
      </c>
      <c r="W347">
        <f t="shared" si="101"/>
        <v>1599</v>
      </c>
      <c r="X347">
        <v>1.0800215922849659</v>
      </c>
      <c r="Y347">
        <v>1.1258418371154841</v>
      </c>
      <c r="Z347">
        <v>1.0787290974580748</v>
      </c>
      <c r="AB347">
        <v>1.590450548145963</v>
      </c>
      <c r="AC347">
        <v>1.0553131765682058</v>
      </c>
      <c r="AD347">
        <v>1.1463259552645655</v>
      </c>
      <c r="AF347">
        <v>0.96326951973635111</v>
      </c>
      <c r="AG347">
        <v>2.0320434292507823</v>
      </c>
      <c r="AH347">
        <v>2.6167002281911937</v>
      </c>
      <c r="AI347">
        <v>1.0539409662492161</v>
      </c>
      <c r="AJ347">
        <v>0.88556451029030381</v>
      </c>
      <c r="AK347">
        <v>1.0185179305301189</v>
      </c>
      <c r="AL347">
        <v>0.93758518412297054</v>
      </c>
      <c r="AM347">
        <v>0.79995693211511776</v>
      </c>
      <c r="AN347">
        <v>0.77245467098920451</v>
      </c>
      <c r="AO347">
        <v>0.61674606316662461</v>
      </c>
      <c r="AP347">
        <v>0.73195092422507124</v>
      </c>
      <c r="AR347">
        <v>0.43005918230037055</v>
      </c>
      <c r="AT347">
        <f t="shared" si="116"/>
        <v>11.610878976474478</v>
      </c>
      <c r="AU347">
        <f t="shared" si="93"/>
        <v>8.2844229913293592</v>
      </c>
      <c r="AV347">
        <f t="shared" si="107"/>
        <v>8.0003867702617697</v>
      </c>
      <c r="AW347">
        <f t="shared" si="108"/>
        <v>5.3335911801745137</v>
      </c>
      <c r="AX347">
        <f t="shared" si="91"/>
        <v>6.2306119513043035</v>
      </c>
      <c r="AY347">
        <f t="shared" si="113"/>
        <v>5.4486195450515851</v>
      </c>
      <c r="AZ347">
        <f t="shared" si="104"/>
        <v>9.9160277648747499</v>
      </c>
      <c r="BA347">
        <f t="shared" si="109"/>
        <v>9.9160277648747499</v>
      </c>
      <c r="BB347">
        <f t="shared" si="102"/>
        <v>6.436412523150274</v>
      </c>
      <c r="BC347">
        <f t="shared" si="78"/>
        <v>4.9215483567136706</v>
      </c>
      <c r="BD347">
        <f t="shared" si="82"/>
        <v>6.6816977396321393</v>
      </c>
      <c r="BE347">
        <f t="shared" si="97"/>
        <v>3.8901609590062267</v>
      </c>
      <c r="BF347">
        <f t="shared" si="95"/>
        <v>4.2778739316139145</v>
      </c>
      <c r="BG347">
        <f t="shared" si="86"/>
        <v>5.1220463024001033</v>
      </c>
      <c r="BH347">
        <f t="shared" si="99"/>
        <v>4.1245532304537793</v>
      </c>
      <c r="BI347">
        <f t="shared" ref="BI347:BI410" si="119">Q347/AM347</f>
        <v>9.2504979992286689</v>
      </c>
      <c r="BJ347">
        <f t="shared" si="76"/>
        <v>6.9907014648312842</v>
      </c>
      <c r="BK347">
        <f t="shared" si="89"/>
        <v>7.393642655110126</v>
      </c>
      <c r="BL347">
        <f t="shared" si="110"/>
        <v>8.1071264413952768</v>
      </c>
      <c r="BN347">
        <v>0.34492944739896203</v>
      </c>
      <c r="BP347">
        <f t="shared" si="117"/>
        <v>2.2210200501139878</v>
      </c>
      <c r="BQ347">
        <f t="shared" si="94"/>
        <v>1.5847094440178837</v>
      </c>
      <c r="BR347">
        <f t="shared" si="111"/>
        <v>1.5303767666014769</v>
      </c>
      <c r="BT347">
        <f t="shared" si="92"/>
        <v>1.1918403504476585</v>
      </c>
      <c r="BU347">
        <f t="shared" si="114"/>
        <v>1.042254706084019</v>
      </c>
      <c r="BV347">
        <f t="shared" si="105"/>
        <v>1.8968156095587063</v>
      </c>
      <c r="BX347">
        <f t="shared" si="103"/>
        <v>1.2312074989056656</v>
      </c>
      <c r="BY347">
        <f t="shared" si="79"/>
        <v>0.94143239284590752</v>
      </c>
      <c r="BZ347">
        <f t="shared" si="83"/>
        <v>1.2781275800559895</v>
      </c>
      <c r="CA347">
        <f t="shared" si="98"/>
        <v>0.74414051732257158</v>
      </c>
      <c r="CB347">
        <f t="shared" si="96"/>
        <v>0.81830529740474578</v>
      </c>
      <c r="CC347">
        <f t="shared" si="87"/>
        <v>0.97978521335833402</v>
      </c>
      <c r="CD347">
        <f t="shared" si="100"/>
        <v>0.78897691046141782</v>
      </c>
      <c r="CE347">
        <f t="shared" ref="CE347:CE410" si="120">$BV$5*Q347/($BV$4*AM347*414.8987)</f>
        <v>1.7695078530621833</v>
      </c>
      <c r="CF347">
        <f t="shared" si="77"/>
        <v>1.3372362376018803</v>
      </c>
      <c r="CG347">
        <f t="shared" si="90"/>
        <v>1.4143139906677249</v>
      </c>
      <c r="CH347">
        <f t="shared" si="112"/>
        <v>1.5507947685641565</v>
      </c>
    </row>
    <row r="348" spans="1:86">
      <c r="A348">
        <v>1600</v>
      </c>
      <c r="B348">
        <v>12.540000000000001</v>
      </c>
      <c r="C348">
        <v>9.6061999999999994</v>
      </c>
      <c r="D348">
        <v>8.6302500000000002</v>
      </c>
      <c r="E348">
        <v>5.7535000000000007</v>
      </c>
      <c r="F348">
        <v>9.9094801932367176</v>
      </c>
      <c r="G348">
        <v>5.75</v>
      </c>
      <c r="H348">
        <v>8.9149999999999991</v>
      </c>
      <c r="I348">
        <f t="shared" si="106"/>
        <v>8.9149999999999991</v>
      </c>
      <c r="J348">
        <v>6.2</v>
      </c>
      <c r="K348">
        <v>10.0008</v>
      </c>
      <c r="L348">
        <v>15.98</v>
      </c>
      <c r="M348">
        <v>4.0039999999999996</v>
      </c>
      <c r="N348">
        <v>4.2618749999999999</v>
      </c>
      <c r="O348">
        <f t="shared" si="115"/>
        <v>5.2273813333333337</v>
      </c>
      <c r="P348">
        <v>3.8671199999999999</v>
      </c>
      <c r="Q348">
        <v>7.99</v>
      </c>
      <c r="R348">
        <v>5.3999999999999995</v>
      </c>
      <c r="S348">
        <v>4.6399999999999997</v>
      </c>
      <c r="T348">
        <f t="shared" si="118"/>
        <v>5.9068224299065424</v>
      </c>
      <c r="V348">
        <v>0.39514603056091191</v>
      </c>
      <c r="W348">
        <f t="shared" si="101"/>
        <v>1600</v>
      </c>
      <c r="X348">
        <v>1.2708553868477528</v>
      </c>
      <c r="Y348">
        <v>1.0363999503755736</v>
      </c>
      <c r="Z348">
        <v>1.0985536326103744</v>
      </c>
      <c r="AB348">
        <v>1.491165165176555</v>
      </c>
      <c r="AC348">
        <v>1.0875481382464223</v>
      </c>
      <c r="AD348">
        <v>1.1735082154783445</v>
      </c>
      <c r="AF348">
        <v>1.0568109779361659</v>
      </c>
      <c r="AG348">
        <v>1.9698217525215413</v>
      </c>
      <c r="AH348">
        <v>2.1678636921589938</v>
      </c>
      <c r="AI348">
        <v>1.1174866489790574</v>
      </c>
      <c r="AJ348">
        <v>0.95354541485257316</v>
      </c>
      <c r="AK348">
        <v>1.0405942734841815</v>
      </c>
      <c r="AL348">
        <v>0.95769057166232174</v>
      </c>
      <c r="AM348">
        <v>0.83343943895019112</v>
      </c>
      <c r="AN348">
        <v>0.77889162525097178</v>
      </c>
      <c r="AO348">
        <v>0.62198764733410361</v>
      </c>
      <c r="AP348">
        <v>0.72814392775337611</v>
      </c>
      <c r="AR348">
        <v>0.34285173195687862</v>
      </c>
      <c r="AT348">
        <f t="shared" si="116"/>
        <v>9.8673697493657322</v>
      </c>
      <c r="AU348">
        <f t="shared" si="93"/>
        <v>9.2688155730988573</v>
      </c>
      <c r="AV348">
        <f t="shared" si="107"/>
        <v>7.8560115262582757</v>
      </c>
      <c r="AW348">
        <f t="shared" si="108"/>
        <v>5.2373410175055177</v>
      </c>
      <c r="AX348">
        <f t="shared" si="91"/>
        <v>6.6454611632933558</v>
      </c>
      <c r="AY348">
        <f t="shared" si="113"/>
        <v>5.2871222870845793</v>
      </c>
      <c r="AZ348">
        <f t="shared" si="104"/>
        <v>7.5968790694542125</v>
      </c>
      <c r="BA348">
        <f t="shared" si="109"/>
        <v>7.5968790694542125</v>
      </c>
      <c r="BB348">
        <f t="shared" si="102"/>
        <v>5.8667066575215845</v>
      </c>
      <c r="BC348">
        <f t="shared" si="78"/>
        <v>5.0770075958386158</v>
      </c>
      <c r="BD348">
        <f t="shared" si="82"/>
        <v>7.3713121621984374</v>
      </c>
      <c r="BE348">
        <f t="shared" si="97"/>
        <v>3.5830405702458088</v>
      </c>
      <c r="BF348">
        <f t="shared" si="95"/>
        <v>4.4695039519003137</v>
      </c>
      <c r="BG348">
        <f t="shared" si="86"/>
        <v>5.0234577169358188</v>
      </c>
      <c r="BH348">
        <f t="shared" si="99"/>
        <v>4.0379639462124022</v>
      </c>
      <c r="BI348">
        <f t="shared" si="119"/>
        <v>9.5867793466364954</v>
      </c>
      <c r="BJ348">
        <f t="shared" si="76"/>
        <v>6.932928567899328</v>
      </c>
      <c r="BK348">
        <f t="shared" si="89"/>
        <v>7.4599552256181729</v>
      </c>
      <c r="BL348">
        <f t="shared" si="110"/>
        <v>8.1121632753726622</v>
      </c>
      <c r="BN348">
        <v>0.31192428515454307</v>
      </c>
      <c r="BP348">
        <f t="shared" si="117"/>
        <v>1.8875079224952851</v>
      </c>
      <c r="BQ348">
        <f t="shared" si="94"/>
        <v>1.7730117823441582</v>
      </c>
      <c r="BR348">
        <f t="shared" si="111"/>
        <v>1.5027595369049511</v>
      </c>
      <c r="BT348">
        <f t="shared" si="92"/>
        <v>1.2711959633576333</v>
      </c>
      <c r="BU348">
        <f t="shared" si="114"/>
        <v>1.0113622431869453</v>
      </c>
      <c r="BV348">
        <f t="shared" si="105"/>
        <v>1.4531906469558564</v>
      </c>
      <c r="BX348">
        <f t="shared" si="103"/>
        <v>1.1222296900082838</v>
      </c>
      <c r="BY348">
        <f t="shared" si="79"/>
        <v>0.97116985611389584</v>
      </c>
      <c r="BZ348">
        <f t="shared" si="83"/>
        <v>1.4100424387390309</v>
      </c>
      <c r="CA348">
        <f t="shared" si="98"/>
        <v>0.68539211915066933</v>
      </c>
      <c r="CB348">
        <f t="shared" si="96"/>
        <v>0.85496179155322549</v>
      </c>
      <c r="CC348">
        <f t="shared" si="87"/>
        <v>0.96092641503029919</v>
      </c>
      <c r="CD348">
        <f t="shared" si="100"/>
        <v>0.7724134326390425</v>
      </c>
      <c r="CE348">
        <f t="shared" si="120"/>
        <v>1.8338343882526242</v>
      </c>
      <c r="CF348">
        <f t="shared" si="77"/>
        <v>1.3261849844883968</v>
      </c>
      <c r="CG348">
        <f t="shared" si="90"/>
        <v>1.426998779560227</v>
      </c>
      <c r="CH348">
        <f t="shared" si="112"/>
        <v>1.5517582536952594</v>
      </c>
    </row>
    <row r="349" spans="1:86">
      <c r="A349">
        <v>1601</v>
      </c>
      <c r="B349">
        <v>13.404</v>
      </c>
      <c r="C349">
        <v>9.6061999999999994</v>
      </c>
      <c r="D349">
        <v>8.3518548387096789</v>
      </c>
      <c r="E349">
        <v>5.567903225806452</v>
      </c>
      <c r="F349">
        <v>9.9094801932367176</v>
      </c>
      <c r="G349">
        <v>5.7149999999999999</v>
      </c>
      <c r="H349">
        <v>9.1379999999999999</v>
      </c>
      <c r="I349">
        <f t="shared" si="106"/>
        <v>9.1379999999999999</v>
      </c>
      <c r="J349">
        <v>6.2</v>
      </c>
      <c r="K349">
        <v>10.0008</v>
      </c>
      <c r="L349">
        <v>15.98</v>
      </c>
      <c r="M349">
        <v>4.0039999999999996</v>
      </c>
      <c r="N349">
        <v>4.2618749999999999</v>
      </c>
      <c r="O349">
        <f t="shared" si="115"/>
        <v>5.2378666666666671</v>
      </c>
      <c r="P349">
        <v>4.5116399999999999</v>
      </c>
      <c r="Q349">
        <v>6.95</v>
      </c>
      <c r="R349">
        <v>4.95</v>
      </c>
      <c r="S349">
        <v>4.55</v>
      </c>
      <c r="T349">
        <f t="shared" si="118"/>
        <v>5.8796261682242994</v>
      </c>
      <c r="V349">
        <v>0.41367880436531895</v>
      </c>
      <c r="W349">
        <f t="shared" si="101"/>
        <v>1601</v>
      </c>
      <c r="X349">
        <v>1.1723606868568834</v>
      </c>
      <c r="Y349">
        <v>0.98110810783881719</v>
      </c>
      <c r="Z349">
        <v>0.96348756008974978</v>
      </c>
      <c r="AB349">
        <v>1.3635008950221783</v>
      </c>
      <c r="AC349">
        <v>1.1269997679670956</v>
      </c>
      <c r="AD349">
        <v>1.3774846555481455</v>
      </c>
      <c r="AF349">
        <v>1.1564381514209268</v>
      </c>
      <c r="AG349">
        <v>2.0902031423051608</v>
      </c>
      <c r="AH349">
        <v>1.8638414356721769</v>
      </c>
      <c r="AI349">
        <v>1.1164354755032775</v>
      </c>
      <c r="AJ349">
        <v>0.91918177288252445</v>
      </c>
      <c r="AK349">
        <v>1.115749417769228</v>
      </c>
      <c r="AL349">
        <v>0.98040052166071656</v>
      </c>
      <c r="AM349">
        <v>0.74965746554370549</v>
      </c>
      <c r="AN349">
        <v>0.82523432760102233</v>
      </c>
      <c r="AO349">
        <v>0.64922725628866695</v>
      </c>
      <c r="AP349">
        <v>0.717502457577333</v>
      </c>
      <c r="AR349">
        <v>0.27005805936753191</v>
      </c>
      <c r="AT349">
        <f t="shared" si="116"/>
        <v>11.433341419811956</v>
      </c>
      <c r="AU349">
        <f t="shared" si="93"/>
        <v>9.7911737995525439</v>
      </c>
      <c r="AV349">
        <f t="shared" si="107"/>
        <v>8.6683577294258942</v>
      </c>
      <c r="AW349">
        <f t="shared" si="108"/>
        <v>5.7789051529505961</v>
      </c>
      <c r="AX349">
        <f t="shared" si="91"/>
        <v>7.2676741389858295</v>
      </c>
      <c r="AY349">
        <f t="shared" si="113"/>
        <v>5.0709859597476488</v>
      </c>
      <c r="AZ349">
        <f t="shared" si="104"/>
        <v>6.6338307023563141</v>
      </c>
      <c r="BA349">
        <f t="shared" si="109"/>
        <v>6.6338307023563141</v>
      </c>
      <c r="BB349">
        <f t="shared" si="102"/>
        <v>5.361289743322633</v>
      </c>
      <c r="BC349">
        <f t="shared" si="78"/>
        <v>4.7846067195988962</v>
      </c>
      <c r="BD349">
        <f t="shared" si="82"/>
        <v>8.5736907089614967</v>
      </c>
      <c r="BE349">
        <f t="shared" si="97"/>
        <v>3.5864141617275624</v>
      </c>
      <c r="BF349">
        <f t="shared" si="95"/>
        <v>4.6365965097794497</v>
      </c>
      <c r="BG349">
        <f t="shared" si="86"/>
        <v>4.6944829934475685</v>
      </c>
      <c r="BH349">
        <f t="shared" si="99"/>
        <v>4.6018335367240102</v>
      </c>
      <c r="BI349">
        <f t="shared" si="119"/>
        <v>9.2709008039549907</v>
      </c>
      <c r="BJ349">
        <f t="shared" ref="BJ349:BJ412" si="121">R349/AN349</f>
        <v>5.9982962831778694</v>
      </c>
      <c r="BK349">
        <f t="shared" si="89"/>
        <v>7.0083317604535784</v>
      </c>
      <c r="BL349">
        <f t="shared" si="110"/>
        <v>8.1945728633139741</v>
      </c>
      <c r="BN349">
        <v>0.33078956825187777</v>
      </c>
      <c r="BP349">
        <f t="shared" si="117"/>
        <v>2.1870592730018799</v>
      </c>
      <c r="BQ349">
        <f t="shared" si="94"/>
        <v>1.8729325632468194</v>
      </c>
      <c r="BR349">
        <f t="shared" si="111"/>
        <v>1.6581514937520536</v>
      </c>
      <c r="BT349">
        <f t="shared" si="92"/>
        <v>1.390217744331677</v>
      </c>
      <c r="BU349">
        <f t="shared" si="114"/>
        <v>0.97001799030600788</v>
      </c>
      <c r="BV349">
        <f t="shared" si="105"/>
        <v>1.2689711975164275</v>
      </c>
      <c r="BX349">
        <f t="shared" si="103"/>
        <v>1.0255495762652103</v>
      </c>
      <c r="BY349">
        <f t="shared" si="79"/>
        <v>0.91523712181228423</v>
      </c>
      <c r="BZ349">
        <f t="shared" si="83"/>
        <v>1.6400428431527327</v>
      </c>
      <c r="CA349">
        <f t="shared" si="98"/>
        <v>0.68603744620446516</v>
      </c>
      <c r="CB349">
        <f t="shared" si="96"/>
        <v>0.88692456732811153</v>
      </c>
      <c r="CC349">
        <f t="shared" si="87"/>
        <v>0.89799754820389055</v>
      </c>
      <c r="CD349">
        <f t="shared" si="100"/>
        <v>0.88027483303029108</v>
      </c>
      <c r="CE349">
        <f t="shared" si="120"/>
        <v>1.7734106616667293</v>
      </c>
      <c r="CF349">
        <f t="shared" ref="CF349:CF412" si="122">$BV$5*R349/($BV$4*AN349*414.8987)</f>
        <v>1.1474011862887785</v>
      </c>
      <c r="CG349">
        <f t="shared" si="90"/>
        <v>1.3406086989069974</v>
      </c>
      <c r="CH349">
        <f t="shared" si="112"/>
        <v>1.5675222064080683</v>
      </c>
    </row>
    <row r="350" spans="1:86">
      <c r="A350">
        <v>1602</v>
      </c>
      <c r="B350">
        <v>13.404</v>
      </c>
      <c r="C350">
        <v>9.6061999999999994</v>
      </c>
      <c r="D350">
        <v>8.3518548387096789</v>
      </c>
      <c r="E350">
        <v>5.567903225806452</v>
      </c>
      <c r="F350">
        <v>9.6692503703703707</v>
      </c>
      <c r="G350">
        <v>6</v>
      </c>
      <c r="H350">
        <v>9.5839999999999996</v>
      </c>
      <c r="I350">
        <f t="shared" si="106"/>
        <v>9.5839999999999996</v>
      </c>
      <c r="J350">
        <v>6.2</v>
      </c>
      <c r="K350">
        <v>10.0008</v>
      </c>
      <c r="L350">
        <v>17.484000000000002</v>
      </c>
      <c r="M350">
        <v>4.0039999999999996</v>
      </c>
      <c r="N350">
        <v>4.2618749999999999</v>
      </c>
      <c r="O350">
        <f t="shared" si="115"/>
        <v>5.2483519999999997</v>
      </c>
      <c r="P350">
        <v>4.8338999999999999</v>
      </c>
      <c r="Q350">
        <v>6.95</v>
      </c>
      <c r="R350">
        <v>3.99</v>
      </c>
      <c r="S350">
        <v>6.34</v>
      </c>
      <c r="T350">
        <f t="shared" si="118"/>
        <v>5.8524299065420564</v>
      </c>
      <c r="V350">
        <v>0.46545151523140577</v>
      </c>
      <c r="W350">
        <f t="shared" si="101"/>
        <v>1602</v>
      </c>
      <c r="X350">
        <v>0.96109685131853684</v>
      </c>
      <c r="Y350">
        <v>0.91709036134343458</v>
      </c>
      <c r="Z350">
        <v>0.87765108011967041</v>
      </c>
      <c r="AB350">
        <v>1.3239752787949546</v>
      </c>
      <c r="AC350">
        <v>1.1283634924862269</v>
      </c>
      <c r="AD350">
        <v>1.4945457978043222</v>
      </c>
      <c r="AF350">
        <v>1.1502903337770907</v>
      </c>
      <c r="AG350">
        <v>1.8933395943611795</v>
      </c>
      <c r="AH350">
        <v>1.8526077679769053</v>
      </c>
      <c r="AI350">
        <v>1.0933434842488494</v>
      </c>
      <c r="AJ350">
        <v>0.91329594417245241</v>
      </c>
      <c r="AK350">
        <v>1.0321561739372687</v>
      </c>
      <c r="AL350">
        <v>0.93833834330217547</v>
      </c>
      <c r="AM350">
        <v>0.71891083461630767</v>
      </c>
      <c r="AN350">
        <v>0.65502713637859811</v>
      </c>
      <c r="AO350">
        <v>0.68666166991628697</v>
      </c>
      <c r="AP350">
        <v>0.71862302587594529</v>
      </c>
      <c r="AR350">
        <v>0.32032820114723293</v>
      </c>
      <c r="AT350">
        <f t="shared" si="116"/>
        <v>13.946565303601755</v>
      </c>
      <c r="AU350">
        <f t="shared" si="93"/>
        <v>10.474649396519656</v>
      </c>
      <c r="AV350">
        <f t="shared" si="107"/>
        <v>9.5161448870670533</v>
      </c>
      <c r="AW350">
        <f t="shared" si="108"/>
        <v>6.3440965913780349</v>
      </c>
      <c r="AX350">
        <f t="shared" si="91"/>
        <v>7.3031955545054084</v>
      </c>
      <c r="AY350">
        <f t="shared" si="113"/>
        <v>5.3174354185987083</v>
      </c>
      <c r="AZ350">
        <f t="shared" si="104"/>
        <v>6.4126505953046831</v>
      </c>
      <c r="BA350">
        <f t="shared" si="109"/>
        <v>6.4126505953046831</v>
      </c>
      <c r="BB350">
        <f t="shared" si="102"/>
        <v>5.3899435802800273</v>
      </c>
      <c r="BC350">
        <f t="shared" si="78"/>
        <v>5.2820952087965551</v>
      </c>
      <c r="BD350">
        <f t="shared" si="82"/>
        <v>9.4375076593212022</v>
      </c>
      <c r="BE350">
        <f t="shared" si="97"/>
        <v>3.6621611210779146</v>
      </c>
      <c r="BF350">
        <f t="shared" si="95"/>
        <v>4.6664775281157436</v>
      </c>
      <c r="BG350">
        <f t="shared" si="86"/>
        <v>5.0848429070376113</v>
      </c>
      <c r="BH350">
        <f t="shared" si="99"/>
        <v>5.1515533117709618</v>
      </c>
      <c r="BI350">
        <f t="shared" si="119"/>
        <v>9.6674019438158947</v>
      </c>
      <c r="BJ350">
        <f t="shared" si="121"/>
        <v>6.09135069129995</v>
      </c>
      <c r="BK350">
        <f t="shared" si="89"/>
        <v>9.2330768961851746</v>
      </c>
      <c r="BL350">
        <f t="shared" si="110"/>
        <v>8.1439498816620883</v>
      </c>
      <c r="BN350">
        <v>0.36933276121341385</v>
      </c>
      <c r="BP350">
        <f t="shared" si="117"/>
        <v>2.6678084606932133</v>
      </c>
      <c r="BQ350">
        <f t="shared" si="94"/>
        <v>2.0036731391931646</v>
      </c>
      <c r="BR350">
        <f t="shared" si="111"/>
        <v>1.8203228745032722</v>
      </c>
      <c r="BT350">
        <f t="shared" si="92"/>
        <v>1.3970125594561189</v>
      </c>
      <c r="BU350">
        <f t="shared" si="114"/>
        <v>1.0171607768734159</v>
      </c>
      <c r="BV350">
        <f t="shared" si="105"/>
        <v>1.2266621308692449</v>
      </c>
      <c r="BX350">
        <f t="shared" si="103"/>
        <v>1.031030707067109</v>
      </c>
      <c r="BY350">
        <f t="shared" si="79"/>
        <v>1.010400624200664</v>
      </c>
      <c r="BZ350">
        <f t="shared" si="83"/>
        <v>1.8052805284532623</v>
      </c>
      <c r="CA350">
        <f t="shared" si="98"/>
        <v>0.70052691903362585</v>
      </c>
      <c r="CB350">
        <f t="shared" si="96"/>
        <v>0.89264044301480161</v>
      </c>
      <c r="CC350">
        <f t="shared" si="87"/>
        <v>0.97266865592975071</v>
      </c>
      <c r="CD350">
        <f t="shared" si="100"/>
        <v>0.98542954567497976</v>
      </c>
      <c r="CE350">
        <f t="shared" si="120"/>
        <v>1.8492565113486035</v>
      </c>
      <c r="CF350">
        <f t="shared" si="122"/>
        <v>1.1652013637438525</v>
      </c>
      <c r="CG350">
        <f t="shared" si="90"/>
        <v>1.766175407755235</v>
      </c>
      <c r="CH350">
        <f t="shared" si="112"/>
        <v>1.5578386452002386</v>
      </c>
    </row>
    <row r="351" spans="1:86">
      <c r="A351">
        <v>1603</v>
      </c>
      <c r="B351">
        <v>13.404</v>
      </c>
      <c r="C351">
        <v>9.6061999999999994</v>
      </c>
      <c r="D351">
        <v>8.3518548387096789</v>
      </c>
      <c r="E351">
        <v>5.567903225806452</v>
      </c>
      <c r="F351">
        <v>9.2901376811594201</v>
      </c>
      <c r="G351">
        <v>6.2099999999999991</v>
      </c>
      <c r="H351">
        <v>10.029999999999999</v>
      </c>
      <c r="I351">
        <f t="shared" si="106"/>
        <v>10.029999999999999</v>
      </c>
      <c r="J351">
        <v>6.2</v>
      </c>
      <c r="K351">
        <v>10.0008</v>
      </c>
      <c r="L351">
        <v>18.986138613861385</v>
      </c>
      <c r="M351">
        <v>4.0039999999999996</v>
      </c>
      <c r="N351">
        <v>4.2618749999999999</v>
      </c>
      <c r="O351">
        <f t="shared" si="115"/>
        <v>5.2588373333333331</v>
      </c>
      <c r="P351">
        <v>4.7160000000000002</v>
      </c>
      <c r="Q351">
        <v>6.95</v>
      </c>
      <c r="R351">
        <v>5.05</v>
      </c>
      <c r="S351">
        <v>4.32</v>
      </c>
      <c r="T351">
        <f t="shared" si="118"/>
        <v>5.8252336448598134</v>
      </c>
      <c r="V351">
        <v>0.47357254211344907</v>
      </c>
      <c r="W351">
        <f t="shared" si="101"/>
        <v>1603</v>
      </c>
      <c r="X351">
        <v>0.96159891784661156</v>
      </c>
      <c r="Y351">
        <v>1.0062775122572216</v>
      </c>
      <c r="Z351">
        <v>0.90033468864345056</v>
      </c>
      <c r="AB351">
        <v>1.424572955642849</v>
      </c>
      <c r="AC351">
        <v>1.1207307453968181</v>
      </c>
      <c r="AD351">
        <v>1.3597869499825159</v>
      </c>
      <c r="AF351">
        <v>1.4309736377499014</v>
      </c>
      <c r="AG351">
        <v>2.1769350441499231</v>
      </c>
      <c r="AH351">
        <v>1.8569462574086517</v>
      </c>
      <c r="AI351">
        <v>0.9974482476230756</v>
      </c>
      <c r="AJ351">
        <v>0.88141024461152362</v>
      </c>
      <c r="AK351">
        <v>0.99097793880608498</v>
      </c>
      <c r="AL351">
        <v>0.86289917551687934</v>
      </c>
      <c r="AM351">
        <v>0.78047713524934581</v>
      </c>
      <c r="AN351">
        <v>0.74335138691281544</v>
      </c>
      <c r="AO351">
        <v>0.64943084917065352</v>
      </c>
      <c r="AP351">
        <v>0.69335795285520185</v>
      </c>
      <c r="AR351">
        <v>0.30595264225325303</v>
      </c>
      <c r="AT351">
        <f t="shared" si="116"/>
        <v>13.939283573671954</v>
      </c>
      <c r="AU351">
        <f t="shared" si="93"/>
        <v>9.5462731532695635</v>
      </c>
      <c r="AV351">
        <f t="shared" si="107"/>
        <v>9.2763890407172465</v>
      </c>
      <c r="AW351">
        <f t="shared" si="108"/>
        <v>6.1842593604781637</v>
      </c>
      <c r="AX351">
        <f t="shared" si="91"/>
        <v>6.5213491835293036</v>
      </c>
      <c r="AY351">
        <f t="shared" si="113"/>
        <v>5.5410276067702764</v>
      </c>
      <c r="AZ351">
        <f t="shared" si="104"/>
        <v>7.3761555073969234</v>
      </c>
      <c r="BA351">
        <f t="shared" si="109"/>
        <v>7.3761555073969234</v>
      </c>
      <c r="BB351">
        <f t="shared" si="102"/>
        <v>4.3327143396918437</v>
      </c>
      <c r="BC351">
        <f t="shared" si="78"/>
        <v>4.5939818125833138</v>
      </c>
      <c r="BD351">
        <f t="shared" si="82"/>
        <v>10.22438777542024</v>
      </c>
      <c r="BE351">
        <f t="shared" si="97"/>
        <v>4.0142433550227317</v>
      </c>
      <c r="BF351">
        <f t="shared" si="95"/>
        <v>4.8352909738170746</v>
      </c>
      <c r="BG351">
        <f t="shared" si="86"/>
        <v>5.3067148393526296</v>
      </c>
      <c r="BH351">
        <f t="shared" si="99"/>
        <v>5.4652966810115462</v>
      </c>
      <c r="BI351">
        <f t="shared" si="119"/>
        <v>8.9048092328542374</v>
      </c>
      <c r="BJ351">
        <f t="shared" si="121"/>
        <v>6.7935569757567338</v>
      </c>
      <c r="BK351">
        <f t="shared" si="89"/>
        <v>6.6519784292920408</v>
      </c>
      <c r="BL351">
        <f t="shared" si="110"/>
        <v>8.4014809679068208</v>
      </c>
      <c r="BN351">
        <v>0.3530087318030401</v>
      </c>
      <c r="BP351">
        <f t="shared" si="117"/>
        <v>2.6664155542469081</v>
      </c>
      <c r="BQ351">
        <f t="shared" si="94"/>
        <v>1.8260860457021564</v>
      </c>
      <c r="BR351">
        <f t="shared" si="111"/>
        <v>1.7744604946650271</v>
      </c>
      <c r="BT351">
        <f t="shared" si="92"/>
        <v>1.2474548498662412</v>
      </c>
      <c r="BU351">
        <f t="shared" si="114"/>
        <v>1.0599312453266756</v>
      </c>
      <c r="BV351">
        <f t="shared" si="105"/>
        <v>1.4109689118180508</v>
      </c>
      <c r="BX351">
        <f t="shared" si="103"/>
        <v>0.82879560103673633</v>
      </c>
      <c r="BY351">
        <f t="shared" si="79"/>
        <v>0.87877289361814281</v>
      </c>
      <c r="BZ351">
        <f t="shared" si="83"/>
        <v>1.9558011323139224</v>
      </c>
      <c r="CA351">
        <f t="shared" si="98"/>
        <v>0.7678759718025665</v>
      </c>
      <c r="CB351">
        <f t="shared" si="96"/>
        <v>0.924932403717447</v>
      </c>
      <c r="CC351">
        <f t="shared" si="87"/>
        <v>1.0151100603425987</v>
      </c>
      <c r="CD351">
        <f t="shared" si="100"/>
        <v>1.0454448395287479</v>
      </c>
      <c r="CE351">
        <f t="shared" si="120"/>
        <v>1.7033817929445618</v>
      </c>
      <c r="CF351">
        <f t="shared" si="122"/>
        <v>1.2995248925873271</v>
      </c>
      <c r="CG351">
        <f t="shared" si="90"/>
        <v>1.2724426371438589</v>
      </c>
      <c r="CH351">
        <f t="shared" si="112"/>
        <v>1.6071012124215589</v>
      </c>
    </row>
    <row r="352" spans="1:86">
      <c r="A352">
        <v>1604</v>
      </c>
      <c r="B352">
        <v>13.007999999999999</v>
      </c>
      <c r="C352">
        <v>9.3224</v>
      </c>
      <c r="D352">
        <v>8.3518548387096789</v>
      </c>
      <c r="E352">
        <v>5.567903225806452</v>
      </c>
      <c r="F352">
        <v>9.2901376811594201</v>
      </c>
      <c r="G352">
        <v>5.5</v>
      </c>
      <c r="H352">
        <v>8.9149999999999991</v>
      </c>
      <c r="I352">
        <f t="shared" si="106"/>
        <v>8.9149999999999991</v>
      </c>
      <c r="J352">
        <v>6.2</v>
      </c>
      <c r="K352">
        <v>10.0008</v>
      </c>
      <c r="L352">
        <v>18.799999999999997</v>
      </c>
      <c r="M352">
        <v>4.0039999999999996</v>
      </c>
      <c r="N352">
        <v>4.2618749999999999</v>
      </c>
      <c r="O352">
        <f t="shared" si="115"/>
        <v>5.2693226666666666</v>
      </c>
      <c r="P352">
        <v>4.7160000000000002</v>
      </c>
      <c r="Q352">
        <v>5.91</v>
      </c>
      <c r="R352">
        <v>4.84</v>
      </c>
      <c r="S352">
        <v>3.69</v>
      </c>
      <c r="T352">
        <f t="shared" si="118"/>
        <v>5.7980373831775704</v>
      </c>
      <c r="V352">
        <v>0.48163446232256057</v>
      </c>
      <c r="W352">
        <f t="shared" si="101"/>
        <v>1604</v>
      </c>
      <c r="X352">
        <v>0.99966613408207994</v>
      </c>
      <c r="Y352">
        <v>0.92980299605761629</v>
      </c>
      <c r="Z352">
        <v>0.9770470166327051</v>
      </c>
      <c r="AB352">
        <v>1.3831835501466592</v>
      </c>
      <c r="AC352">
        <v>1.0805219195277525</v>
      </c>
      <c r="AD352">
        <v>1.3141395186493916</v>
      </c>
      <c r="AF352">
        <v>1.3091111046180322</v>
      </c>
      <c r="AG352">
        <v>1.9111197997115099</v>
      </c>
      <c r="AH352">
        <v>2.023756441642182</v>
      </c>
      <c r="AI352">
        <v>1.013126733597127</v>
      </c>
      <c r="AJ352">
        <v>0.87149299976115657</v>
      </c>
      <c r="AK352">
        <v>0.96549487101161402</v>
      </c>
      <c r="AL352">
        <v>0.78568875713623021</v>
      </c>
      <c r="AM352">
        <v>0.76846651543363376</v>
      </c>
      <c r="AN352">
        <v>0.78133880545713685</v>
      </c>
      <c r="AO352">
        <v>0.6662537064909444</v>
      </c>
      <c r="AP352">
        <v>0.69573491623071804</v>
      </c>
      <c r="AR352">
        <v>0.32925666378975571</v>
      </c>
      <c r="AT352">
        <f t="shared" si="116"/>
        <v>13.012344378300153</v>
      </c>
      <c r="AU352">
        <f t="shared" si="93"/>
        <v>10.026209895566229</v>
      </c>
      <c r="AV352">
        <f t="shared" si="107"/>
        <v>8.5480582781916805</v>
      </c>
      <c r="AW352">
        <f t="shared" si="108"/>
        <v>5.6987055187944531</v>
      </c>
      <c r="AX352">
        <f t="shared" si="91"/>
        <v>6.7164894204925911</v>
      </c>
      <c r="AY352">
        <f t="shared" si="113"/>
        <v>5.0901327410403692</v>
      </c>
      <c r="AZ352">
        <f t="shared" si="104"/>
        <v>6.7839067872811558</v>
      </c>
      <c r="BA352">
        <f t="shared" si="109"/>
        <v>6.7839067872811558</v>
      </c>
      <c r="BB352">
        <f t="shared" si="102"/>
        <v>4.7360380475949091</v>
      </c>
      <c r="BC352">
        <f t="shared" si="78"/>
        <v>5.2329529532945314</v>
      </c>
      <c r="BD352">
        <f t="shared" si="82"/>
        <v>9.2896554215509699</v>
      </c>
      <c r="BE352">
        <f t="shared" si="97"/>
        <v>3.9521215532273208</v>
      </c>
      <c r="BF352">
        <f t="shared" si="95"/>
        <v>4.8903146682394691</v>
      </c>
      <c r="BG352">
        <f t="shared" si="86"/>
        <v>5.4576392116362484</v>
      </c>
      <c r="BH352">
        <f t="shared" si="99"/>
        <v>6.0023768409127118</v>
      </c>
      <c r="BI352">
        <f t="shared" si="119"/>
        <v>7.6906408819453622</v>
      </c>
      <c r="BJ352">
        <f t="shared" si="121"/>
        <v>6.1944958655525468</v>
      </c>
      <c r="BK352">
        <f t="shared" si="89"/>
        <v>5.5384307269893647</v>
      </c>
      <c r="BL352">
        <f t="shared" si="110"/>
        <v>8.3336875121771783</v>
      </c>
      <c r="BN352">
        <v>0.37414973683604541</v>
      </c>
      <c r="BP352">
        <f t="shared" si="117"/>
        <v>2.4891033505516789</v>
      </c>
      <c r="BQ352">
        <f t="shared" si="94"/>
        <v>1.9178921122012618</v>
      </c>
      <c r="BR352">
        <f t="shared" si="111"/>
        <v>1.6351396706376915</v>
      </c>
      <c r="BT352">
        <f t="shared" si="92"/>
        <v>1.284782805808045</v>
      </c>
      <c r="BU352">
        <f t="shared" si="114"/>
        <v>0.97368053689119261</v>
      </c>
      <c r="BV352">
        <f t="shared" si="105"/>
        <v>1.2976789288032706</v>
      </c>
      <c r="BX352">
        <f t="shared" si="103"/>
        <v>0.90594652507565199</v>
      </c>
      <c r="BY352">
        <f t="shared" si="79"/>
        <v>1.0010003079111767</v>
      </c>
      <c r="BZ352">
        <f t="shared" si="83"/>
        <v>1.7769981921023914</v>
      </c>
      <c r="CA352">
        <f t="shared" si="98"/>
        <v>0.75599282603760154</v>
      </c>
      <c r="CB352">
        <f t="shared" si="96"/>
        <v>0.93545776779979584</v>
      </c>
      <c r="CC352">
        <f t="shared" si="87"/>
        <v>1.0439800586925918</v>
      </c>
      <c r="CD352">
        <f t="shared" si="100"/>
        <v>1.1481817473955731</v>
      </c>
      <c r="CE352">
        <f t="shared" si="120"/>
        <v>1.4711261422701913</v>
      </c>
      <c r="CF352">
        <f t="shared" si="122"/>
        <v>1.184931782134371</v>
      </c>
      <c r="CG352">
        <f t="shared" si="90"/>
        <v>1.0594344937824705</v>
      </c>
      <c r="CH352">
        <f t="shared" si="112"/>
        <v>1.594133148182225</v>
      </c>
    </row>
    <row r="353" spans="1:86">
      <c r="A353">
        <v>1605</v>
      </c>
      <c r="B353">
        <v>13.007999999999999</v>
      </c>
      <c r="C353">
        <v>9.57714</v>
      </c>
      <c r="D353">
        <v>8.3518548387096789</v>
      </c>
      <c r="E353">
        <v>5.567903225806452</v>
      </c>
      <c r="F353">
        <v>9.2901376811594201</v>
      </c>
      <c r="G353">
        <v>5.5</v>
      </c>
      <c r="H353">
        <v>10.029999999999999</v>
      </c>
      <c r="I353">
        <f t="shared" si="106"/>
        <v>10.029999999999999</v>
      </c>
      <c r="J353">
        <v>7.59</v>
      </c>
      <c r="K353">
        <v>10.0008</v>
      </c>
      <c r="L353">
        <v>18.799999999999997</v>
      </c>
      <c r="M353">
        <v>4.0039999999999996</v>
      </c>
      <c r="N353">
        <v>4.2618749999999999</v>
      </c>
      <c r="O353">
        <f t="shared" si="115"/>
        <v>5.2798080000000001</v>
      </c>
      <c r="P353">
        <v>4.6779000000000002</v>
      </c>
      <c r="Q353">
        <v>7.88</v>
      </c>
      <c r="R353">
        <v>4.75</v>
      </c>
      <c r="S353">
        <v>3.69</v>
      </c>
      <c r="T353">
        <f t="shared" si="118"/>
        <v>5.7708411214953275</v>
      </c>
      <c r="V353">
        <v>0.47421840494578466</v>
      </c>
      <c r="W353">
        <f t="shared" si="101"/>
        <v>1605</v>
      </c>
      <c r="X353">
        <v>0.82135087265414708</v>
      </c>
      <c r="Y353">
        <v>0.86398548676877351</v>
      </c>
      <c r="Z353">
        <v>0.9464539424269014</v>
      </c>
      <c r="AB353">
        <v>1.3302073515459667</v>
      </c>
      <c r="AC353">
        <v>0.99499312314203958</v>
      </c>
      <c r="AD353">
        <v>1.3572770577224205</v>
      </c>
      <c r="AF353">
        <v>1.2834365459363464</v>
      </c>
      <c r="AG353">
        <v>2.0994476555903092</v>
      </c>
      <c r="AH353">
        <v>2.4162836398908505</v>
      </c>
      <c r="AI353">
        <v>1.0404851006424465</v>
      </c>
      <c r="AJ353">
        <v>0.90384396759966767</v>
      </c>
      <c r="AK353">
        <v>0.97491793677724425</v>
      </c>
      <c r="AL353">
        <v>0.86947707352363934</v>
      </c>
      <c r="AM353">
        <v>0.69248871492138331</v>
      </c>
      <c r="AN353">
        <v>0.72740527696665647</v>
      </c>
      <c r="AO353">
        <v>0.62320224608161001</v>
      </c>
      <c r="AP353">
        <v>0.64328914622416145</v>
      </c>
      <c r="AR353">
        <v>0.42913298103582548</v>
      </c>
      <c r="AT353">
        <f t="shared" si="116"/>
        <v>15.837324136474599</v>
      </c>
      <c r="AU353">
        <f t="shared" si="93"/>
        <v>11.084838977813881</v>
      </c>
      <c r="AV353">
        <f t="shared" si="107"/>
        <v>8.8243647834503349</v>
      </c>
      <c r="AW353">
        <f t="shared" si="108"/>
        <v>5.8829098556335557</v>
      </c>
      <c r="AX353">
        <f t="shared" si="91"/>
        <v>6.9839770997825443</v>
      </c>
      <c r="AY353">
        <f t="shared" si="113"/>
        <v>5.5276763950205225</v>
      </c>
      <c r="AZ353">
        <f t="shared" si="104"/>
        <v>7.3897955785319516</v>
      </c>
      <c r="BA353">
        <f t="shared" si="109"/>
        <v>7.3897955785319516</v>
      </c>
      <c r="BB353">
        <f t="shared" si="102"/>
        <v>5.913810093714158</v>
      </c>
      <c r="BC353">
        <f t="shared" ref="BC353:BC416" si="123">K353/AG353</f>
        <v>4.7635386256810675</v>
      </c>
      <c r="BD353">
        <f t="shared" si="82"/>
        <v>7.7805435130327831</v>
      </c>
      <c r="BE353">
        <f t="shared" si="97"/>
        <v>3.8482050319872276</v>
      </c>
      <c r="BF353">
        <f t="shared" si="95"/>
        <v>4.7152773628818174</v>
      </c>
      <c r="BG353">
        <f t="shared" si="86"/>
        <v>5.4156435129845866</v>
      </c>
      <c r="BH353">
        <f t="shared" si="99"/>
        <v>5.3801303593231751</v>
      </c>
      <c r="BI353">
        <f t="shared" si="119"/>
        <v>11.379246809667647</v>
      </c>
      <c r="BJ353">
        <f t="shared" si="121"/>
        <v>6.5300598585260676</v>
      </c>
      <c r="BK353">
        <f t="shared" si="89"/>
        <v>5.9210312915284078</v>
      </c>
      <c r="BL353">
        <f t="shared" si="110"/>
        <v>8.9708355183166919</v>
      </c>
      <c r="BN353">
        <v>0.41321216828218954</v>
      </c>
      <c r="BP353">
        <f t="shared" si="117"/>
        <v>3.0294876484833368</v>
      </c>
      <c r="BQ353">
        <f t="shared" si="94"/>
        <v>2.1203949909298911</v>
      </c>
      <c r="BR353">
        <f t="shared" si="111"/>
        <v>1.6879937473531419</v>
      </c>
      <c r="BT353">
        <f t="shared" si="92"/>
        <v>1.3359499482840951</v>
      </c>
      <c r="BU353">
        <f t="shared" si="114"/>
        <v>1.0573773207659591</v>
      </c>
      <c r="BV353">
        <f t="shared" si="105"/>
        <v>1.4135780916688843</v>
      </c>
      <c r="BX353">
        <f t="shared" si="103"/>
        <v>1.1312400049400768</v>
      </c>
      <c r="BY353">
        <f t="shared" ref="BY353:BY416" si="124">$BV$5*K353/($BV$4*AG353*414.8987)</f>
        <v>0.91120705147015135</v>
      </c>
      <c r="BZ353">
        <f t="shared" si="83"/>
        <v>1.4883234230796578</v>
      </c>
      <c r="CA353">
        <f t="shared" si="98"/>
        <v>0.73611485834196166</v>
      </c>
      <c r="CB353">
        <f t="shared" si="96"/>
        <v>0.90197525837867787</v>
      </c>
      <c r="CC353">
        <f t="shared" si="87"/>
        <v>1.0359467918819674</v>
      </c>
      <c r="CD353">
        <f t="shared" si="100"/>
        <v>1.029153557150593</v>
      </c>
      <c r="CE353">
        <f t="shared" si="120"/>
        <v>2.1767116314514818</v>
      </c>
      <c r="CF353">
        <f t="shared" si="122"/>
        <v>1.2491210961389858</v>
      </c>
      <c r="CG353">
        <f t="shared" si="90"/>
        <v>1.1326213323282779</v>
      </c>
      <c r="CH353">
        <f t="shared" si="112"/>
        <v>1.7160118189868443</v>
      </c>
    </row>
    <row r="354" spans="1:86">
      <c r="A354">
        <v>1606</v>
      </c>
      <c r="B354">
        <v>13.007999999999999</v>
      </c>
      <c r="C354">
        <v>9.57714</v>
      </c>
      <c r="D354">
        <v>8.3518548387096789</v>
      </c>
      <c r="E354">
        <v>5.567903225806452</v>
      </c>
      <c r="F354">
        <v>9.2901376811594201</v>
      </c>
      <c r="G354">
        <v>5.5</v>
      </c>
      <c r="H354">
        <v>10.133333333333333</v>
      </c>
      <c r="I354">
        <v>10.133333333333333</v>
      </c>
      <c r="J354">
        <v>8.1999999999999993</v>
      </c>
      <c r="K354">
        <v>10.0008</v>
      </c>
      <c r="L354">
        <v>20</v>
      </c>
      <c r="M354">
        <v>4.0039999999999996</v>
      </c>
      <c r="N354">
        <v>4.2618749999999999</v>
      </c>
      <c r="O354">
        <f t="shared" si="115"/>
        <v>5.2902933333333335</v>
      </c>
      <c r="P354">
        <v>4.6038000000000006</v>
      </c>
      <c r="Q354">
        <v>6.6</v>
      </c>
      <c r="R354">
        <v>4.78</v>
      </c>
      <c r="S354">
        <v>3.63</v>
      </c>
      <c r="T354">
        <f t="shared" si="118"/>
        <v>5.7436448598130845</v>
      </c>
      <c r="V354">
        <v>0.50028959966032382</v>
      </c>
      <c r="W354">
        <f t="shared" si="101"/>
        <v>1606</v>
      </c>
      <c r="X354">
        <v>0.844596270036717</v>
      </c>
      <c r="Y354">
        <v>0.82718815612600705</v>
      </c>
      <c r="Z354">
        <v>0.97396714978140597</v>
      </c>
      <c r="AB354">
        <v>1.3441764525140105</v>
      </c>
      <c r="AC354">
        <v>0.99450820395231976</v>
      </c>
      <c r="AD354">
        <v>1.3358436726966043</v>
      </c>
      <c r="AF354">
        <v>1.4266405880925683</v>
      </c>
      <c r="AG354">
        <v>1.8621049234401128</v>
      </c>
      <c r="AH354">
        <v>2.8726929311583951</v>
      </c>
      <c r="AI354">
        <v>1.0649429464455857</v>
      </c>
      <c r="AJ354">
        <v>0.90517033765280375</v>
      </c>
      <c r="AK354">
        <v>1.0514122844264659</v>
      </c>
      <c r="AL354">
        <v>0.92532761639927275</v>
      </c>
      <c r="AM354">
        <v>0.67533041894032375</v>
      </c>
      <c r="AN354">
        <v>0.76513742221498315</v>
      </c>
      <c r="AO354">
        <v>0.61624619629667432</v>
      </c>
      <c r="AP354">
        <v>0.66788522789499494</v>
      </c>
      <c r="AR354">
        <v>0.4969950326797134</v>
      </c>
      <c r="AT354">
        <f t="shared" si="116"/>
        <v>15.401441447799082</v>
      </c>
      <c r="AU354">
        <f t="shared" si="93"/>
        <v>11.577946237592281</v>
      </c>
      <c r="AV354">
        <f t="shared" si="107"/>
        <v>8.5750888421484674</v>
      </c>
      <c r="AW354">
        <f t="shared" si="108"/>
        <v>5.7167258947656441</v>
      </c>
      <c r="AX354">
        <f t="shared" si="91"/>
        <v>6.9113974313298634</v>
      </c>
      <c r="AY354">
        <f t="shared" si="113"/>
        <v>5.5303716732976183</v>
      </c>
      <c r="AZ354">
        <f t="shared" si="104"/>
        <v>7.5857179552137666</v>
      </c>
      <c r="BB354">
        <f t="shared" si="102"/>
        <v>5.7477686170161997</v>
      </c>
      <c r="BC354">
        <f t="shared" si="123"/>
        <v>5.3706962878999311</v>
      </c>
      <c r="BD354">
        <f t="shared" si="82"/>
        <v>6.962108543893387</v>
      </c>
      <c r="BE354">
        <f t="shared" si="97"/>
        <v>3.7598258323264906</v>
      </c>
      <c r="BF354">
        <f t="shared" si="95"/>
        <v>4.7083679421615425</v>
      </c>
      <c r="BG354">
        <f t="shared" si="86"/>
        <v>5.0316069268860897</v>
      </c>
      <c r="BH354">
        <f t="shared" si="99"/>
        <v>4.9753189231666584</v>
      </c>
      <c r="BI354">
        <f t="shared" si="119"/>
        <v>9.7729938040644004</v>
      </c>
      <c r="BJ354">
        <f t="shared" si="121"/>
        <v>6.2472437776765126</v>
      </c>
      <c r="BK354">
        <f t="shared" si="89"/>
        <v>5.8905028896153038</v>
      </c>
      <c r="BL354">
        <f t="shared" si="110"/>
        <v>8.5997483099238448</v>
      </c>
      <c r="BN354">
        <v>0.42579437256343605</v>
      </c>
      <c r="BP354">
        <f t="shared" si="117"/>
        <v>2.9461085870869126</v>
      </c>
      <c r="BQ354">
        <f t="shared" si="94"/>
        <v>2.2147204173720794</v>
      </c>
      <c r="BR354">
        <f t="shared" si="111"/>
        <v>1.6403102890409624</v>
      </c>
      <c r="BT354">
        <f t="shared" si="92"/>
        <v>1.3220663397140078</v>
      </c>
      <c r="BU354">
        <f t="shared" si="114"/>
        <v>1.057892894746723</v>
      </c>
      <c r="BV354">
        <f t="shared" si="105"/>
        <v>1.4510556614340995</v>
      </c>
      <c r="BX354">
        <f t="shared" si="103"/>
        <v>1.0994782882221688</v>
      </c>
      <c r="BY354">
        <f t="shared" si="124"/>
        <v>1.0273489339323432</v>
      </c>
      <c r="BZ354">
        <f t="shared" si="83"/>
        <v>1.3317667592942464</v>
      </c>
      <c r="CA354">
        <f t="shared" si="98"/>
        <v>0.71920899145132888</v>
      </c>
      <c r="CB354">
        <f t="shared" si="96"/>
        <v>0.90065357015976699</v>
      </c>
      <c r="CC354">
        <f t="shared" si="87"/>
        <v>0.96248525986270272</v>
      </c>
      <c r="CD354">
        <f t="shared" si="100"/>
        <v>0.95171804877600963</v>
      </c>
      <c r="CE354">
        <f t="shared" si="120"/>
        <v>1.8694549510374459</v>
      </c>
      <c r="CF354">
        <f t="shared" si="122"/>
        <v>1.1950218167188631</v>
      </c>
      <c r="CG354">
        <f t="shared" si="90"/>
        <v>1.1267816200304988</v>
      </c>
      <c r="CH354">
        <f t="shared" si="112"/>
        <v>1.6450273455588389</v>
      </c>
    </row>
    <row r="355" spans="1:86">
      <c r="A355">
        <v>1607</v>
      </c>
      <c r="B355">
        <v>13.068000000000001</v>
      </c>
      <c r="C355">
        <v>9.6213150000000009</v>
      </c>
      <c r="D355">
        <v>8.8344064516129031</v>
      </c>
      <c r="E355">
        <v>5.567903225806452</v>
      </c>
      <c r="F355">
        <v>9.2901376811594201</v>
      </c>
      <c r="G355">
        <v>5.5</v>
      </c>
      <c r="H355">
        <v>10.133333333333333</v>
      </c>
      <c r="I355">
        <v>10.133333333333333</v>
      </c>
      <c r="J355">
        <v>8.1999999999999993</v>
      </c>
      <c r="K355">
        <v>10.0008</v>
      </c>
      <c r="L355">
        <v>21.93333333333333</v>
      </c>
      <c r="M355">
        <v>4.0039999999999996</v>
      </c>
      <c r="N355">
        <v>4.2618749999999999</v>
      </c>
      <c r="O355">
        <f t="shared" si="115"/>
        <v>5.3007786666666661</v>
      </c>
      <c r="P355">
        <v>4.6038000000000006</v>
      </c>
      <c r="Q355">
        <v>5.47</v>
      </c>
      <c r="R355">
        <v>4.51</v>
      </c>
      <c r="S355">
        <v>3.65</v>
      </c>
      <c r="T355">
        <f t="shared" si="118"/>
        <v>5.7164485981308415</v>
      </c>
      <c r="V355">
        <v>0.5449627040870183</v>
      </c>
      <c r="W355">
        <f t="shared" si="101"/>
        <v>1607</v>
      </c>
      <c r="X355">
        <v>0.87546148970287962</v>
      </c>
      <c r="Y355">
        <v>0.84332014360902618</v>
      </c>
      <c r="Z355">
        <v>1.1795257314508723</v>
      </c>
      <c r="AB355">
        <v>1.3757985563711725</v>
      </c>
      <c r="AC355">
        <v>1.0571905003057147</v>
      </c>
      <c r="AD355">
        <v>1.4061289298514257</v>
      </c>
      <c r="AF355">
        <v>1.483224843197791</v>
      </c>
      <c r="AG355">
        <v>2.014110309537942</v>
      </c>
      <c r="AH355">
        <v>2.7857085386004261</v>
      </c>
      <c r="AI355">
        <v>1.0696464932287386</v>
      </c>
      <c r="AJ355">
        <v>0.93338229315542043</v>
      </c>
      <c r="AK355">
        <v>0.99997364885403772</v>
      </c>
      <c r="AL355">
        <v>0.79679660309976785</v>
      </c>
      <c r="AM355">
        <v>0.66832872367676277</v>
      </c>
      <c r="AN355">
        <v>0.7753502386776695</v>
      </c>
      <c r="AO355">
        <v>0.60830419167937588</v>
      </c>
      <c r="AP355">
        <v>0.69462140335776734</v>
      </c>
      <c r="AR355">
        <v>0.44622938827455622</v>
      </c>
      <c r="AT355">
        <f t="shared" si="116"/>
        <v>14.926984400461878</v>
      </c>
      <c r="AU355">
        <f t="shared" si="93"/>
        <v>11.408852347372083</v>
      </c>
      <c r="AV355">
        <f t="shared" si="107"/>
        <v>7.4897954457900351</v>
      </c>
      <c r="AW355">
        <f t="shared" si="108"/>
        <v>4.7204593145735521</v>
      </c>
      <c r="AX355">
        <f t="shared" si="91"/>
        <v>6.7525421059193649</v>
      </c>
      <c r="AY355">
        <f t="shared" si="113"/>
        <v>5.2024682386093417</v>
      </c>
      <c r="AZ355">
        <f t="shared" si="104"/>
        <v>7.2065463686918383</v>
      </c>
      <c r="BB355">
        <f t="shared" si="102"/>
        <v>5.5284942384871538</v>
      </c>
      <c r="BC355">
        <f t="shared" si="123"/>
        <v>4.9653685563499685</v>
      </c>
      <c r="BD355">
        <f t="shared" si="82"/>
        <v>7.873520517100796</v>
      </c>
      <c r="BE355">
        <f t="shared" si="97"/>
        <v>3.7432927844356181</v>
      </c>
      <c r="BF355">
        <f t="shared" si="95"/>
        <v>4.5660551215217255</v>
      </c>
      <c r="BG355">
        <f t="shared" si="86"/>
        <v>5.3009183519398926</v>
      </c>
      <c r="BH355">
        <f t="shared" si="99"/>
        <v>5.7778860779399599</v>
      </c>
      <c r="BI355">
        <f t="shared" si="119"/>
        <v>8.1845951044976566</v>
      </c>
      <c r="BJ355">
        <f t="shared" si="121"/>
        <v>5.8167261387468381</v>
      </c>
      <c r="BK355">
        <f t="shared" si="89"/>
        <v>6.0002874383016529</v>
      </c>
      <c r="BL355">
        <f t="shared" si="110"/>
        <v>8.229588910588987</v>
      </c>
      <c r="BN355">
        <v>0.39237439344990394</v>
      </c>
      <c r="BP355">
        <f t="shared" si="117"/>
        <v>2.8553507196430319</v>
      </c>
      <c r="BQ355">
        <f t="shared" si="94"/>
        <v>2.1823748110410017</v>
      </c>
      <c r="BR355">
        <f t="shared" si="111"/>
        <v>1.4327068510538503</v>
      </c>
      <c r="BT355">
        <f t="shared" si="92"/>
        <v>1.2916792464096187</v>
      </c>
      <c r="BU355">
        <f t="shared" si="114"/>
        <v>0.99516895244920023</v>
      </c>
      <c r="BV355">
        <f t="shared" si="105"/>
        <v>1.3785247447132327</v>
      </c>
      <c r="BX355">
        <f t="shared" si="103"/>
        <v>1.0575337642825029</v>
      </c>
      <c r="BY355">
        <f t="shared" si="124"/>
        <v>0.94981466452313479</v>
      </c>
      <c r="BZ355">
        <f t="shared" si="83"/>
        <v>1.5061087940798203</v>
      </c>
      <c r="CA355">
        <f t="shared" si="98"/>
        <v>0.71604642030322507</v>
      </c>
      <c r="CB355">
        <f t="shared" si="96"/>
        <v>0.87343085698966716</v>
      </c>
      <c r="CC355">
        <f t="shared" si="87"/>
        <v>1.0140012627407973</v>
      </c>
      <c r="CD355">
        <f t="shared" si="100"/>
        <v>1.1052393925025361</v>
      </c>
      <c r="CE355">
        <f t="shared" si="120"/>
        <v>1.5656135823985382</v>
      </c>
      <c r="CF355">
        <f t="shared" si="122"/>
        <v>1.1126690241414938</v>
      </c>
      <c r="CG355">
        <f t="shared" si="90"/>
        <v>1.1477820700669812</v>
      </c>
      <c r="CH355">
        <f t="shared" si="112"/>
        <v>1.5742203507286765</v>
      </c>
    </row>
    <row r="356" spans="1:86">
      <c r="A356">
        <v>1608</v>
      </c>
      <c r="B356">
        <v>13.068000000000001</v>
      </c>
      <c r="C356">
        <v>9.6213150000000009</v>
      </c>
      <c r="D356">
        <v>9.2798387096774206</v>
      </c>
      <c r="E356">
        <v>5.567903225806452</v>
      </c>
      <c r="F356">
        <v>9.2901376811594201</v>
      </c>
      <c r="G356">
        <v>5.5</v>
      </c>
      <c r="H356">
        <v>10.57391304347826</v>
      </c>
      <c r="I356">
        <v>10.57391304347826</v>
      </c>
      <c r="J356">
        <v>8.1999999999999993</v>
      </c>
      <c r="K356">
        <v>10.0008</v>
      </c>
      <c r="L356">
        <v>21.93333333333333</v>
      </c>
      <c r="M356">
        <v>4.0039999999999996</v>
      </c>
      <c r="N356">
        <v>4.7354166666666666</v>
      </c>
      <c r="O356">
        <f t="shared" si="115"/>
        <v>5.3112639999999995</v>
      </c>
      <c r="P356">
        <v>4.6038000000000006</v>
      </c>
      <c r="Q356">
        <v>5.62</v>
      </c>
      <c r="R356">
        <v>4.6399999999999997</v>
      </c>
      <c r="S356">
        <v>4.8</v>
      </c>
      <c r="T356">
        <f t="shared" si="118"/>
        <v>5.6892523364485985</v>
      </c>
      <c r="V356">
        <v>0.52516840604680048</v>
      </c>
      <c r="W356">
        <f t="shared" si="101"/>
        <v>1608</v>
      </c>
      <c r="X356">
        <v>1.1337377279284082</v>
      </c>
      <c r="Y356">
        <v>0.95253459337961643</v>
      </c>
      <c r="Z356">
        <v>1.209402078855156</v>
      </c>
      <c r="AB356">
        <v>1.5372441782260529</v>
      </c>
      <c r="AC356">
        <v>1.0724973850017736</v>
      </c>
      <c r="AD356">
        <v>1.3348392237471618</v>
      </c>
      <c r="AF356">
        <v>1.3212050437085552</v>
      </c>
      <c r="AG356">
        <v>1.8491081298163483</v>
      </c>
      <c r="AH356">
        <v>2.4108515269377455</v>
      </c>
      <c r="AI356">
        <v>1.1030351830414387</v>
      </c>
      <c r="AJ356">
        <v>0.97496814930268594</v>
      </c>
      <c r="AK356">
        <v>0.99266138618238897</v>
      </c>
      <c r="AL356">
        <v>0.76918953368551923</v>
      </c>
      <c r="AM356">
        <v>0.65742071517912881</v>
      </c>
      <c r="AN356">
        <v>0.77153973396146491</v>
      </c>
      <c r="AO356">
        <v>0.6836622454170399</v>
      </c>
      <c r="AP356">
        <v>0.66827608466480892</v>
      </c>
      <c r="AR356">
        <v>0.36685428746567306</v>
      </c>
      <c r="AT356">
        <f t="shared" si="116"/>
        <v>11.526475372640331</v>
      </c>
      <c r="AU356">
        <f t="shared" si="93"/>
        <v>10.100751266012646</v>
      </c>
      <c r="AV356">
        <f t="shared" si="107"/>
        <v>7.6730798399667872</v>
      </c>
      <c r="AW356">
        <f t="shared" si="108"/>
        <v>4.6038479039800722</v>
      </c>
      <c r="AX356">
        <f t="shared" si="91"/>
        <v>6.0433715168660074</v>
      </c>
      <c r="AY356">
        <f t="shared" si="113"/>
        <v>5.1282176319627153</v>
      </c>
      <c r="AZ356">
        <f t="shared" si="104"/>
        <v>7.9214881128493984</v>
      </c>
      <c r="BB356">
        <f t="shared" si="102"/>
        <v>6.2064552652501366</v>
      </c>
      <c r="BC356">
        <f t="shared" si="123"/>
        <v>5.4084452059562738</v>
      </c>
      <c r="BD356">
        <f t="shared" si="82"/>
        <v>9.097753672617479</v>
      </c>
      <c r="BE356">
        <f t="shared" si="97"/>
        <v>3.6299839402761624</v>
      </c>
      <c r="BF356">
        <f t="shared" si="95"/>
        <v>4.8569962721895257</v>
      </c>
      <c r="BG356">
        <f t="shared" si="86"/>
        <v>5.3505294694963803</v>
      </c>
      <c r="BH356">
        <f t="shared" si="99"/>
        <v>5.985260847142845</v>
      </c>
      <c r="BI356">
        <f t="shared" si="119"/>
        <v>8.5485593475233088</v>
      </c>
      <c r="BJ356">
        <f t="shared" si="121"/>
        <v>6.0139482074059298</v>
      </c>
      <c r="BK356">
        <f t="shared" si="89"/>
        <v>7.0210107873837</v>
      </c>
      <c r="BL356">
        <f t="shared" si="110"/>
        <v>8.5133262539272074</v>
      </c>
      <c r="BN356">
        <v>0.32859776084118381</v>
      </c>
      <c r="BP356">
        <f t="shared" si="117"/>
        <v>2.2048746663926218</v>
      </c>
      <c r="BQ356">
        <f t="shared" si="94"/>
        <v>1.9321509705236948</v>
      </c>
      <c r="BR356">
        <f t="shared" si="111"/>
        <v>1.4677669283455321</v>
      </c>
      <c r="BT356">
        <f t="shared" si="92"/>
        <v>1.156023530728659</v>
      </c>
      <c r="BU356">
        <f t="shared" si="114"/>
        <v>0.98096571370823815</v>
      </c>
      <c r="BV356">
        <f t="shared" si="105"/>
        <v>1.5152844122332154</v>
      </c>
      <c r="BX356">
        <f t="shared" si="103"/>
        <v>1.1872194699631302</v>
      </c>
      <c r="BY356">
        <f t="shared" si="124"/>
        <v>1.0345698432229422</v>
      </c>
      <c r="BZ356">
        <f t="shared" si="83"/>
        <v>1.7402897195658322</v>
      </c>
      <c r="CA356">
        <f t="shared" si="98"/>
        <v>0.69437181537079073</v>
      </c>
      <c r="CB356">
        <f t="shared" si="96"/>
        <v>0.92908436352829327</v>
      </c>
      <c r="CC356">
        <f t="shared" si="87"/>
        <v>1.0234912666435834</v>
      </c>
      <c r="CD356">
        <f t="shared" si="100"/>
        <v>1.1449076657849107</v>
      </c>
      <c r="CE356">
        <f t="shared" si="120"/>
        <v>1.6352355191117216</v>
      </c>
      <c r="CF356">
        <f t="shared" si="122"/>
        <v>1.1503952091878049</v>
      </c>
      <c r="CG356">
        <f t="shared" si="90"/>
        <v>1.3430340426802629</v>
      </c>
      <c r="CH356">
        <f t="shared" si="112"/>
        <v>1.6284958564674858</v>
      </c>
    </row>
    <row r="357" spans="1:86">
      <c r="A357">
        <v>1609</v>
      </c>
      <c r="B357">
        <v>13.068000000000001</v>
      </c>
      <c r="C357">
        <v>9.6213150000000009</v>
      </c>
      <c r="D357">
        <v>9.2798387096774206</v>
      </c>
      <c r="E357">
        <v>5.567903225806452</v>
      </c>
      <c r="F357">
        <v>11.148165217391306</v>
      </c>
      <c r="G357">
        <v>4.7700000000000005</v>
      </c>
      <c r="H357">
        <v>10.57391304347826</v>
      </c>
      <c r="I357">
        <v>10.57391304347826</v>
      </c>
      <c r="J357">
        <v>8.1999999999999993</v>
      </c>
      <c r="K357">
        <v>10.0008</v>
      </c>
      <c r="L357">
        <v>21.93333333333333</v>
      </c>
      <c r="M357">
        <v>4.0039999999999996</v>
      </c>
      <c r="N357">
        <v>4.7354166666666666</v>
      </c>
      <c r="O357">
        <f t="shared" si="115"/>
        <v>5.321749333333333</v>
      </c>
      <c r="P357">
        <v>4.6038000000000006</v>
      </c>
      <c r="Q357">
        <v>5.62</v>
      </c>
      <c r="R357">
        <v>4.6100000000000003</v>
      </c>
      <c r="S357">
        <v>4.8</v>
      </c>
      <c r="T357">
        <f t="shared" si="118"/>
        <v>5.6620560747663555</v>
      </c>
      <c r="V357">
        <v>0.51298615298571559</v>
      </c>
      <c r="W357">
        <f t="shared" si="101"/>
        <v>1609</v>
      </c>
      <c r="X357">
        <v>1.0008993997843016</v>
      </c>
      <c r="Y357">
        <v>0.99320359503264199</v>
      </c>
      <c r="Z357">
        <v>1.0464531375084656</v>
      </c>
      <c r="AB357">
        <v>1.5359960259915237</v>
      </c>
      <c r="AC357">
        <v>1.1008113581662531</v>
      </c>
      <c r="AD357">
        <v>1.1676915880213754</v>
      </c>
      <c r="AF357">
        <v>1.1568475495636612</v>
      </c>
      <c r="AG357">
        <v>1.8431689469694112</v>
      </c>
      <c r="AH357">
        <v>2.2534563724203935</v>
      </c>
      <c r="AI357">
        <v>1.1211365561801092</v>
      </c>
      <c r="AJ357">
        <v>1.0229073139849392</v>
      </c>
      <c r="AK357">
        <v>0.97910394201714857</v>
      </c>
      <c r="AL357">
        <v>0.73065931627805947</v>
      </c>
      <c r="AM357">
        <v>0.78788150225741993</v>
      </c>
      <c r="AN357">
        <v>0.75146233232036941</v>
      </c>
      <c r="AO357">
        <v>0.63478692841310158</v>
      </c>
      <c r="AP357">
        <v>0.69069640156915413</v>
      </c>
      <c r="AR357">
        <v>0.34955167034064</v>
      </c>
      <c r="AT357">
        <f t="shared" si="116"/>
        <v>13.056257205085961</v>
      </c>
      <c r="AU357">
        <f t="shared" si="93"/>
        <v>9.6871528135012372</v>
      </c>
      <c r="AV357">
        <f t="shared" si="107"/>
        <v>8.8678970677770543</v>
      </c>
      <c r="AW357">
        <f t="shared" si="108"/>
        <v>5.3207382406662322</v>
      </c>
      <c r="AX357">
        <f t="shared" si="91"/>
        <v>7.2579388414725141</v>
      </c>
      <c r="AY357">
        <f t="shared" si="113"/>
        <v>4.3331674992397726</v>
      </c>
      <c r="AZ357">
        <f t="shared" si="104"/>
        <v>9.0553988330047783</v>
      </c>
      <c r="BB357">
        <f t="shared" si="102"/>
        <v>7.0882286979756914</v>
      </c>
      <c r="BC357">
        <f t="shared" si="123"/>
        <v>5.4258726615612689</v>
      </c>
      <c r="BD357">
        <f t="shared" si="82"/>
        <v>9.7331963475179979</v>
      </c>
      <c r="BE357">
        <f t="shared" si="97"/>
        <v>3.571375831006943</v>
      </c>
      <c r="BF357">
        <f t="shared" si="95"/>
        <v>4.6293702292721983</v>
      </c>
      <c r="BG357">
        <f t="shared" si="86"/>
        <v>5.4353262252927639</v>
      </c>
      <c r="BH357">
        <f t="shared" si="99"/>
        <v>6.3008845537637406</v>
      </c>
      <c r="BI357">
        <f t="shared" si="119"/>
        <v>7.1330523484784267</v>
      </c>
      <c r="BJ357">
        <f t="shared" si="121"/>
        <v>6.1347053627627854</v>
      </c>
      <c r="BK357">
        <f t="shared" si="89"/>
        <v>7.5615923787206505</v>
      </c>
      <c r="BL357">
        <f t="shared" si="110"/>
        <v>8.1976047101201779</v>
      </c>
      <c r="BN357">
        <v>0.31831626795221973</v>
      </c>
      <c r="BP357">
        <f t="shared" si="117"/>
        <v>2.4975033406769804</v>
      </c>
      <c r="BQ357">
        <f t="shared" si="94"/>
        <v>1.853034612702275</v>
      </c>
      <c r="BR357">
        <f t="shared" si="111"/>
        <v>1.6963209443304603</v>
      </c>
      <c r="BT357">
        <f t="shared" si="92"/>
        <v>1.3883555002229657</v>
      </c>
      <c r="BU357">
        <f t="shared" si="114"/>
        <v>0.82888228495135574</v>
      </c>
      <c r="BV357">
        <f t="shared" si="105"/>
        <v>1.7321877534537256</v>
      </c>
      <c r="BX357">
        <f t="shared" si="103"/>
        <v>1.355892012128922</v>
      </c>
      <c r="BY357">
        <f t="shared" si="124"/>
        <v>1.0379035036977082</v>
      </c>
      <c r="BZ357">
        <f t="shared" si="83"/>
        <v>1.8618421812280113</v>
      </c>
      <c r="CA357">
        <f t="shared" si="98"/>
        <v>0.6831607962868822</v>
      </c>
      <c r="CB357">
        <f t="shared" si="96"/>
        <v>0.88554226768250577</v>
      </c>
      <c r="CC357">
        <f t="shared" si="87"/>
        <v>1.0397118555576514</v>
      </c>
      <c r="CD357">
        <f t="shared" si="100"/>
        <v>1.2052826453292378</v>
      </c>
      <c r="CE357">
        <f t="shared" si="120"/>
        <v>1.3644662317627314</v>
      </c>
      <c r="CF357">
        <f t="shared" si="122"/>
        <v>1.1734945855387022</v>
      </c>
      <c r="CG357">
        <f t="shared" si="90"/>
        <v>1.4464407318305494</v>
      </c>
      <c r="CH357">
        <f t="shared" si="112"/>
        <v>1.5681021618583917</v>
      </c>
    </row>
    <row r="358" spans="1:86">
      <c r="A358">
        <v>1610</v>
      </c>
      <c r="B358">
        <v>13.068000000000001</v>
      </c>
      <c r="C358">
        <v>9.8173350000000017</v>
      </c>
      <c r="D358">
        <v>9.2798387096774206</v>
      </c>
      <c r="E358">
        <v>5.567903225806452</v>
      </c>
      <c r="F358">
        <v>11.148165217391306</v>
      </c>
      <c r="G358">
        <v>4.6349999999999998</v>
      </c>
      <c r="H358">
        <v>10.133333333333333</v>
      </c>
      <c r="I358">
        <v>10.133333333333333</v>
      </c>
      <c r="J358">
        <v>8.1999999999999993</v>
      </c>
      <c r="K358">
        <v>9.9017821782178199</v>
      </c>
      <c r="L358">
        <v>21.93333333333333</v>
      </c>
      <c r="M358">
        <v>4.0039999999999996</v>
      </c>
      <c r="N358">
        <v>4.7354166666666666</v>
      </c>
      <c r="O358">
        <f t="shared" si="115"/>
        <v>5.3322346666666665</v>
      </c>
      <c r="P358">
        <v>4.6038000000000006</v>
      </c>
      <c r="Q358">
        <v>5.62</v>
      </c>
      <c r="R358">
        <v>4.45</v>
      </c>
      <c r="S358">
        <v>5.93</v>
      </c>
      <c r="T358">
        <f t="shared" si="118"/>
        <v>5.6348598130841125</v>
      </c>
      <c r="V358">
        <v>0.51768134553478995</v>
      </c>
      <c r="W358">
        <f t="shared" si="101"/>
        <v>1610</v>
      </c>
      <c r="X358">
        <v>0.90880400426938368</v>
      </c>
      <c r="Y358">
        <v>0.97526035989857018</v>
      </c>
      <c r="Z358">
        <v>1.063271420831374</v>
      </c>
      <c r="AB358">
        <v>1.4097949894467601</v>
      </c>
      <c r="AC358">
        <v>1.2203276987127369</v>
      </c>
      <c r="AD358">
        <v>1.2721558966515683</v>
      </c>
      <c r="AF358">
        <v>1.1713582721376403</v>
      </c>
      <c r="AG358">
        <v>1.8725769717588632</v>
      </c>
      <c r="AH358">
        <v>1.9379758745627755</v>
      </c>
      <c r="AI358">
        <v>1.1656934565506785</v>
      </c>
      <c r="AJ358">
        <v>1.1039300681574526</v>
      </c>
      <c r="AK358">
        <v>0.97601177175843823</v>
      </c>
      <c r="AL358">
        <v>0.76711297407622125</v>
      </c>
      <c r="AM358">
        <v>0.76944691486940375</v>
      </c>
      <c r="AN358">
        <v>0.68726527458002951</v>
      </c>
      <c r="AO358">
        <v>0.65842241581902294</v>
      </c>
      <c r="AP358">
        <v>0.7082637301693514</v>
      </c>
      <c r="AR358">
        <v>0.31237913817585605</v>
      </c>
      <c r="AT358">
        <f t="shared" si="116"/>
        <v>14.379338051559071</v>
      </c>
      <c r="AU358">
        <f t="shared" si="93"/>
        <v>10.066373456438885</v>
      </c>
      <c r="AV358">
        <f t="shared" si="107"/>
        <v>8.7276292091265812</v>
      </c>
      <c r="AW358">
        <f t="shared" si="108"/>
        <v>5.2365775254759477</v>
      </c>
      <c r="AX358">
        <f t="shared" si="91"/>
        <v>7.9076499071443953</v>
      </c>
      <c r="AY358">
        <f t="shared" si="113"/>
        <v>3.7981601211619069</v>
      </c>
      <c r="AZ358">
        <f t="shared" si="104"/>
        <v>7.9654807716610847</v>
      </c>
      <c r="BB358">
        <f t="shared" si="102"/>
        <v>7.0004201063399831</v>
      </c>
      <c r="BC358">
        <f t="shared" si="123"/>
        <v>5.2877838014409262</v>
      </c>
      <c r="BD358">
        <f t="shared" si="82"/>
        <v>11.317650349120926</v>
      </c>
      <c r="BE358">
        <f t="shared" si="97"/>
        <v>3.4348652962743347</v>
      </c>
      <c r="BF358">
        <f t="shared" si="95"/>
        <v>4.2895984114015979</v>
      </c>
      <c r="BG358">
        <f t="shared" si="86"/>
        <v>5.4632892972794886</v>
      </c>
      <c r="BH358">
        <f t="shared" si="99"/>
        <v>6.0014628295708654</v>
      </c>
      <c r="BI358">
        <f t="shared" si="119"/>
        <v>7.3039476686365923</v>
      </c>
      <c r="BJ358">
        <f t="shared" si="121"/>
        <v>6.4749379382208465</v>
      </c>
      <c r="BK358">
        <f t="shared" si="89"/>
        <v>9.0063762373940008</v>
      </c>
      <c r="BL358">
        <f t="shared" si="110"/>
        <v>7.9558779774544908</v>
      </c>
      <c r="BN358">
        <v>0.35839148143455563</v>
      </c>
      <c r="BP358">
        <f t="shared" si="117"/>
        <v>2.750592628222964</v>
      </c>
      <c r="BQ358">
        <f t="shared" si="94"/>
        <v>1.9255749133193241</v>
      </c>
      <c r="BR358">
        <f t="shared" si="111"/>
        <v>1.6694894075380708</v>
      </c>
      <c r="BT358">
        <f t="shared" si="92"/>
        <v>1.5126373316469233</v>
      </c>
      <c r="BU358">
        <f t="shared" si="114"/>
        <v>0.72654187505840373</v>
      </c>
      <c r="BV358">
        <f t="shared" si="105"/>
        <v>1.5236996732549306</v>
      </c>
      <c r="BX358">
        <f t="shared" si="103"/>
        <v>1.3390952956193165</v>
      </c>
      <c r="BY358">
        <f t="shared" si="124"/>
        <v>1.0114887828444392</v>
      </c>
      <c r="BZ358">
        <f t="shared" si="83"/>
        <v>2.1649289770833229</v>
      </c>
      <c r="CA358">
        <f t="shared" si="98"/>
        <v>0.65704798990011148</v>
      </c>
      <c r="CB358">
        <f t="shared" si="96"/>
        <v>0.82054804790954072</v>
      </c>
      <c r="CC358">
        <f t="shared" si="87"/>
        <v>1.0450608514149964</v>
      </c>
      <c r="CD358">
        <f t="shared" si="100"/>
        <v>1.1480069081331548</v>
      </c>
      <c r="CE358">
        <f t="shared" si="120"/>
        <v>1.3971564297495496</v>
      </c>
      <c r="CF358">
        <f t="shared" si="122"/>
        <v>1.2385769426389157</v>
      </c>
      <c r="CG358">
        <f t="shared" si="90"/>
        <v>1.7228103266472987</v>
      </c>
      <c r="CH358">
        <f t="shared" si="112"/>
        <v>1.5218627754185845</v>
      </c>
    </row>
    <row r="359" spans="1:86">
      <c r="A359">
        <v>1611</v>
      </c>
      <c r="B359">
        <v>12.852</v>
      </c>
      <c r="C359">
        <v>9.6550650000000022</v>
      </c>
      <c r="D359">
        <v>9.2798387096774206</v>
      </c>
      <c r="E359">
        <v>5.567903225806452</v>
      </c>
      <c r="F359">
        <v>11.148165217391306</v>
      </c>
      <c r="G359">
        <v>4.6500000000000004</v>
      </c>
      <c r="H359">
        <v>10.57391304347826</v>
      </c>
      <c r="I359">
        <v>10.57391304347826</v>
      </c>
      <c r="J359">
        <v>8.1999999999999993</v>
      </c>
      <c r="K359">
        <v>9.9017821782178199</v>
      </c>
      <c r="L359">
        <v>21.93333333333333</v>
      </c>
      <c r="M359">
        <v>4.0039999999999996</v>
      </c>
      <c r="N359">
        <v>4.7354166666666666</v>
      </c>
      <c r="O359">
        <f t="shared" si="115"/>
        <v>5.3427199999999999</v>
      </c>
      <c r="P359">
        <v>4.2968800000000007</v>
      </c>
      <c r="Q359">
        <v>5.62</v>
      </c>
      <c r="R359">
        <v>4.37</v>
      </c>
      <c r="S359">
        <v>4.4000000000000004</v>
      </c>
      <c r="T359">
        <f t="shared" si="118"/>
        <v>5.6076635514018696</v>
      </c>
      <c r="V359">
        <v>0.5178304724007734</v>
      </c>
      <c r="W359">
        <f t="shared" si="101"/>
        <v>1611</v>
      </c>
      <c r="X359">
        <v>1.0094111431809625</v>
      </c>
      <c r="Y359">
        <v>0.94507421672499725</v>
      </c>
      <c r="Z359">
        <v>1.232983196465913</v>
      </c>
      <c r="AB359">
        <v>1.4437843402883501</v>
      </c>
      <c r="AC359">
        <v>1.1507536375227354</v>
      </c>
      <c r="AD359">
        <v>1.223426812279137</v>
      </c>
      <c r="AF359">
        <v>1.1457858484189316</v>
      </c>
      <c r="AG359">
        <v>1.806234861609642</v>
      </c>
      <c r="AH359">
        <v>1.8939391745462191</v>
      </c>
      <c r="AI359">
        <v>1.163345651596503</v>
      </c>
      <c r="AJ359">
        <v>1.0803161421416698</v>
      </c>
      <c r="AK359">
        <v>1.0581614603958618</v>
      </c>
      <c r="AL359">
        <v>0.72058445014112316</v>
      </c>
      <c r="AM359">
        <v>0.74125967278805993</v>
      </c>
      <c r="AN359">
        <v>0.69850808340721271</v>
      </c>
      <c r="AO359">
        <v>0.71154083373790633</v>
      </c>
      <c r="AP359">
        <v>0.76212499106193876</v>
      </c>
      <c r="AR359">
        <v>0.30766454809295762</v>
      </c>
      <c r="AT359">
        <f t="shared" si="116"/>
        <v>12.732175671748013</v>
      </c>
      <c r="AU359">
        <f t="shared" si="93"/>
        <v>10.216197658484512</v>
      </c>
      <c r="AV359">
        <f t="shared" si="107"/>
        <v>7.5263302340827725</v>
      </c>
      <c r="AW359">
        <f t="shared" si="108"/>
        <v>4.5157981404496637</v>
      </c>
      <c r="AX359">
        <f t="shared" si="91"/>
        <v>7.7214892185108566</v>
      </c>
      <c r="AY359">
        <f t="shared" si="113"/>
        <v>4.040830155453782</v>
      </c>
      <c r="AZ359">
        <f t="shared" si="104"/>
        <v>8.6428652187048165</v>
      </c>
      <c r="BB359">
        <f t="shared" si="102"/>
        <v>7.1566602182381365</v>
      </c>
      <c r="BC359">
        <f t="shared" si="123"/>
        <v>5.482001476482278</v>
      </c>
      <c r="BD359">
        <f t="shared" si="82"/>
        <v>11.58080134151535</v>
      </c>
      <c r="BE359">
        <f t="shared" si="97"/>
        <v>3.4417973665050963</v>
      </c>
      <c r="BF359">
        <f t="shared" si="95"/>
        <v>4.3833619455865511</v>
      </c>
      <c r="BG359">
        <f t="shared" si="86"/>
        <v>5.0490593354262501</v>
      </c>
      <c r="BH359">
        <f t="shared" si="99"/>
        <v>5.9630484659479901</v>
      </c>
      <c r="BI359">
        <f t="shared" si="119"/>
        <v>7.5816885854073215</v>
      </c>
      <c r="BJ359">
        <f t="shared" si="121"/>
        <v>6.2561910217041818</v>
      </c>
      <c r="BK359">
        <f t="shared" si="89"/>
        <v>6.183763167723872</v>
      </c>
      <c r="BL359">
        <f t="shared" si="110"/>
        <v>7.3579315954305562</v>
      </c>
      <c r="BN359">
        <v>0.36170155840267137</v>
      </c>
      <c r="BP359">
        <f t="shared" si="117"/>
        <v>2.435510481663147</v>
      </c>
      <c r="BQ359">
        <f t="shared" si="94"/>
        <v>1.9542344624723127</v>
      </c>
      <c r="BR359">
        <f t="shared" si="111"/>
        <v>1.4396955120750572</v>
      </c>
      <c r="BT359">
        <f t="shared" si="92"/>
        <v>1.4770270541790531</v>
      </c>
      <c r="BU359">
        <f t="shared" si="114"/>
        <v>0.77296170363608119</v>
      </c>
      <c r="BV359">
        <f t="shared" si="105"/>
        <v>1.6532750862419952</v>
      </c>
      <c r="BX359">
        <f t="shared" si="103"/>
        <v>1.3689821303594727</v>
      </c>
      <c r="BY359">
        <f t="shared" si="124"/>
        <v>1.0486402639017625</v>
      </c>
      <c r="BZ359">
        <f t="shared" si="83"/>
        <v>2.2152665640566798</v>
      </c>
      <c r="CA359">
        <f t="shared" si="98"/>
        <v>0.65837401069513612</v>
      </c>
      <c r="CB359">
        <f t="shared" si="96"/>
        <v>0.83848387256297796</v>
      </c>
      <c r="CC359">
        <f t="shared" si="87"/>
        <v>0.96582369353073205</v>
      </c>
      <c r="CD359">
        <f t="shared" si="100"/>
        <v>1.1406587071923266</v>
      </c>
      <c r="CE359">
        <f t="shared" si="120"/>
        <v>1.4502848919559599</v>
      </c>
      <c r="CF359">
        <f t="shared" si="122"/>
        <v>1.1967333157723785</v>
      </c>
      <c r="CG359">
        <f t="shared" si="90"/>
        <v>1.1828787474659705</v>
      </c>
      <c r="CH359">
        <f t="shared" si="112"/>
        <v>1.4074828989200765</v>
      </c>
    </row>
    <row r="360" spans="1:86">
      <c r="A360">
        <v>1612</v>
      </c>
      <c r="B360">
        <v>12.852</v>
      </c>
      <c r="C360">
        <v>9.6550650000000022</v>
      </c>
      <c r="D360">
        <v>9.2798387096774206</v>
      </c>
      <c r="E360">
        <v>5.567903225806452</v>
      </c>
      <c r="F360">
        <v>12</v>
      </c>
      <c r="G360">
        <v>4.68</v>
      </c>
      <c r="H360">
        <v>10.133333333333333</v>
      </c>
      <c r="I360">
        <v>10.133333333333333</v>
      </c>
      <c r="J360">
        <v>8.1999999999999993</v>
      </c>
      <c r="K360">
        <v>9.9017821782178199</v>
      </c>
      <c r="L360">
        <v>21.93333333333333</v>
      </c>
      <c r="M360">
        <v>4.3119999999999994</v>
      </c>
      <c r="N360">
        <v>4.7354166666666666</v>
      </c>
      <c r="O360">
        <f t="shared" si="115"/>
        <v>5.3532053333333334</v>
      </c>
      <c r="P360">
        <v>3.9899600000000004</v>
      </c>
      <c r="Q360">
        <v>5.62</v>
      </c>
      <c r="R360">
        <v>4.3899999999999997</v>
      </c>
      <c r="S360">
        <v>4.4000000000000004</v>
      </c>
      <c r="T360">
        <f t="shared" si="118"/>
        <v>5.5804672897196266</v>
      </c>
      <c r="V360">
        <v>0.51720364703760469</v>
      </c>
      <c r="W360">
        <f t="shared" si="101"/>
        <v>1612</v>
      </c>
      <c r="X360">
        <v>0.94807137044864842</v>
      </c>
      <c r="Y360">
        <v>0.96639256735020118</v>
      </c>
      <c r="Z360">
        <v>1.2197911468731764</v>
      </c>
      <c r="AB360">
        <v>1.4450576522205005</v>
      </c>
      <c r="AC360">
        <v>1.1305289634757922</v>
      </c>
      <c r="AD360">
        <v>1.268798004179341</v>
      </c>
      <c r="AF360">
        <v>1.2899914020042369</v>
      </c>
      <c r="AG360">
        <v>1.8678192680941836</v>
      </c>
      <c r="AH360">
        <v>2.116032463177818</v>
      </c>
      <c r="AI360">
        <v>1.1704368520520743</v>
      </c>
      <c r="AJ360">
        <v>1.0919631777288881</v>
      </c>
      <c r="AK360">
        <v>1.0879710858749188</v>
      </c>
      <c r="AL360">
        <v>0.75236816349295077</v>
      </c>
      <c r="AM360">
        <v>0.76307630266682225</v>
      </c>
      <c r="AN360">
        <v>0.72895908455735126</v>
      </c>
      <c r="AO360">
        <v>0.6864978933398983</v>
      </c>
      <c r="AP360">
        <v>0.79108625964512891</v>
      </c>
      <c r="AR360">
        <v>0.33633289893157842</v>
      </c>
      <c r="AT360">
        <f t="shared" si="116"/>
        <v>13.555941462421915</v>
      </c>
      <c r="AU360">
        <f t="shared" si="93"/>
        <v>9.9908311862059271</v>
      </c>
      <c r="AV360">
        <f t="shared" si="107"/>
        <v>7.6077275470193753</v>
      </c>
      <c r="AW360">
        <f t="shared" si="108"/>
        <v>4.5646365282116248</v>
      </c>
      <c r="AX360">
        <f t="shared" si="91"/>
        <v>8.3041669524815109</v>
      </c>
      <c r="AY360">
        <f t="shared" si="113"/>
        <v>4.1396551094201239</v>
      </c>
      <c r="AZ360">
        <f t="shared" si="104"/>
        <v>7.9865615330058599</v>
      </c>
      <c r="BB360">
        <f t="shared" ref="BB360:BB389" si="125">J360/AF360</f>
        <v>6.3566315149541337</v>
      </c>
      <c r="BC360">
        <f t="shared" si="123"/>
        <v>5.301252828557141</v>
      </c>
      <c r="BD360">
        <f t="shared" si="82"/>
        <v>10.365310417021798</v>
      </c>
      <c r="BE360">
        <f t="shared" si="97"/>
        <v>3.6840945262787685</v>
      </c>
      <c r="BF360">
        <f t="shared" si="95"/>
        <v>4.3366083795202597</v>
      </c>
      <c r="BG360">
        <f t="shared" si="86"/>
        <v>4.9203562510380703</v>
      </c>
      <c r="BH360">
        <f t="shared" si="99"/>
        <v>5.3032015356367266</v>
      </c>
      <c r="BI360">
        <f t="shared" si="119"/>
        <v>7.3649253427986867</v>
      </c>
      <c r="BJ360">
        <f t="shared" si="121"/>
        <v>6.022285877218688</v>
      </c>
      <c r="BK360">
        <f t="shared" si="89"/>
        <v>6.4093423194548329</v>
      </c>
      <c r="BL360">
        <f t="shared" si="110"/>
        <v>7.0541830573861217</v>
      </c>
      <c r="BN360">
        <v>0.3538066393325866</v>
      </c>
      <c r="BP360">
        <f t="shared" si="117"/>
        <v>2.5930868668267339</v>
      </c>
      <c r="BQ360">
        <f t="shared" si="94"/>
        <v>1.9111245950308917</v>
      </c>
      <c r="BR360">
        <f t="shared" si="111"/>
        <v>1.4552658288808644</v>
      </c>
      <c r="BT360">
        <f t="shared" si="92"/>
        <v>1.5884862238531099</v>
      </c>
      <c r="BU360">
        <f t="shared" si="114"/>
        <v>0.79186571638615499</v>
      </c>
      <c r="BV360">
        <f t="shared" si="105"/>
        <v>1.5277321667219006</v>
      </c>
      <c r="BX360">
        <f t="shared" ref="BX360:BX389" si="126">$BV$5*J360/($BV$4*AF360*414.8987)</f>
        <v>1.2159463615549999</v>
      </c>
      <c r="BY360">
        <f t="shared" si="124"/>
        <v>1.0140652440530398</v>
      </c>
      <c r="BZ360">
        <f t="shared" si="83"/>
        <v>1.9827579211277806</v>
      </c>
      <c r="CA360">
        <f t="shared" si="98"/>
        <v>0.70472251290873866</v>
      </c>
      <c r="CB360">
        <f t="shared" si="96"/>
        <v>0.82954048353464005</v>
      </c>
      <c r="CC360">
        <f t="shared" si="87"/>
        <v>0.9412043575169089</v>
      </c>
      <c r="CD360">
        <f t="shared" si="100"/>
        <v>1.0144380080362254</v>
      </c>
      <c r="CE360">
        <f t="shared" si="120"/>
        <v>1.4088207178019647</v>
      </c>
      <c r="CF360">
        <f t="shared" si="122"/>
        <v>1.1519901041016944</v>
      </c>
      <c r="CG360">
        <f t="shared" si="90"/>
        <v>1.2260292979021015</v>
      </c>
      <c r="CH360">
        <f t="shared" si="112"/>
        <v>1.3493794948146325</v>
      </c>
    </row>
    <row r="361" spans="1:86">
      <c r="A361">
        <v>1613</v>
      </c>
      <c r="B361">
        <v>12.852</v>
      </c>
      <c r="C361">
        <v>9.6550650000000022</v>
      </c>
      <c r="D361">
        <v>9.2798387096774206</v>
      </c>
      <c r="E361">
        <v>5.567903225806452</v>
      </c>
      <c r="F361">
        <v>12</v>
      </c>
      <c r="G361">
        <v>5</v>
      </c>
      <c r="H361">
        <v>9.3538461538461526</v>
      </c>
      <c r="I361">
        <v>9.3538461538461526</v>
      </c>
      <c r="J361">
        <v>8.8550000000000004</v>
      </c>
      <c r="K361">
        <v>9.9017821782178199</v>
      </c>
      <c r="L361">
        <v>21.93333333333333</v>
      </c>
      <c r="M361">
        <v>4.62</v>
      </c>
      <c r="N361">
        <v>4.7354166666666666</v>
      </c>
      <c r="O361">
        <f t="shared" si="115"/>
        <v>5.3636906666666668</v>
      </c>
      <c r="P361">
        <v>4.6038000000000006</v>
      </c>
      <c r="Q361">
        <v>5.8</v>
      </c>
      <c r="R361">
        <v>4.5599999999999996</v>
      </c>
      <c r="S361">
        <v>2.89</v>
      </c>
      <c r="T361">
        <f t="shared" si="118"/>
        <v>5.5532710280373836</v>
      </c>
      <c r="V361">
        <v>0.51999408703116323</v>
      </c>
      <c r="W361">
        <f t="shared" si="101"/>
        <v>1613</v>
      </c>
      <c r="X361">
        <v>0.89442614676132726</v>
      </c>
      <c r="Y361">
        <v>0.97228936861630855</v>
      </c>
      <c r="Z361">
        <v>1.2471987352420051</v>
      </c>
      <c r="AB361">
        <v>1.4080999544247517</v>
      </c>
      <c r="AC361">
        <v>1.0512542227559551</v>
      </c>
      <c r="AD361">
        <v>1.1311833820939261</v>
      </c>
      <c r="AF361">
        <v>1.1149371443154981</v>
      </c>
      <c r="AG361">
        <v>1.875987020734335</v>
      </c>
      <c r="AH361">
        <v>2.1267431900300235</v>
      </c>
      <c r="AI361">
        <v>1.1445064032595533</v>
      </c>
      <c r="AJ361">
        <v>1.0256858634142931</v>
      </c>
      <c r="AK361">
        <v>1.0151169113996434</v>
      </c>
      <c r="AL361">
        <v>0.77981492474747272</v>
      </c>
      <c r="AM361">
        <v>0.74550900980506807</v>
      </c>
      <c r="AN361">
        <v>0.68616911684949844</v>
      </c>
      <c r="AO361">
        <v>0.81632659104423388</v>
      </c>
      <c r="AP361">
        <v>0.72436487867106059</v>
      </c>
      <c r="AR361">
        <v>0.35304990138153447</v>
      </c>
      <c r="AT361">
        <f t="shared" si="116"/>
        <v>14.368989599126161</v>
      </c>
      <c r="AU361">
        <f t="shared" si="93"/>
        <v>9.9302381694663477</v>
      </c>
      <c r="AV361">
        <f t="shared" si="107"/>
        <v>7.4405453176448022</v>
      </c>
      <c r="AW361">
        <f t="shared" si="108"/>
        <v>4.4643271905868813</v>
      </c>
      <c r="AX361">
        <f t="shared" si="91"/>
        <v>8.5221222842112354</v>
      </c>
      <c r="AY361">
        <f t="shared" si="113"/>
        <v>4.7562234631429696</v>
      </c>
      <c r="AZ361">
        <f t="shared" si="104"/>
        <v>8.2690802410227331</v>
      </c>
      <c r="BB361">
        <f t="shared" si="125"/>
        <v>7.9421517572960747</v>
      </c>
      <c r="BC361">
        <f t="shared" si="123"/>
        <v>5.2781720069373792</v>
      </c>
      <c r="BD361">
        <f t="shared" si="82"/>
        <v>10.313108529584005</v>
      </c>
      <c r="BE361">
        <f t="shared" si="97"/>
        <v>4.0366746632803832</v>
      </c>
      <c r="BF361">
        <f t="shared" si="95"/>
        <v>4.616829416858157</v>
      </c>
      <c r="BG361">
        <f t="shared" si="86"/>
        <v>5.2838156929837856</v>
      </c>
      <c r="BH361">
        <f t="shared" si="99"/>
        <v>5.9037085004379062</v>
      </c>
      <c r="BI361">
        <f t="shared" si="119"/>
        <v>7.779919388924025</v>
      </c>
      <c r="BJ361">
        <f t="shared" si="121"/>
        <v>6.645592009353245</v>
      </c>
      <c r="BK361">
        <f t="shared" si="89"/>
        <v>3.5402497379181921</v>
      </c>
      <c r="BL361">
        <f t="shared" si="110"/>
        <v>7.6664001686906262</v>
      </c>
      <c r="BN361">
        <v>0.34815125887758613</v>
      </c>
      <c r="BP361">
        <f t="shared" si="117"/>
        <v>2.7486130950293353</v>
      </c>
      <c r="BQ361">
        <f t="shared" si="94"/>
        <v>1.8995338872689576</v>
      </c>
      <c r="BR361">
        <f t="shared" si="111"/>
        <v>1.42328590003861</v>
      </c>
      <c r="BT361">
        <f t="shared" si="92"/>
        <v>1.6301784301694269</v>
      </c>
      <c r="BU361">
        <f t="shared" si="114"/>
        <v>0.90980774977215972</v>
      </c>
      <c r="BV361">
        <f t="shared" si="105"/>
        <v>1.5817745623328749</v>
      </c>
      <c r="BX361">
        <f t="shared" si="126"/>
        <v>1.5192371163064802</v>
      </c>
      <c r="BY361">
        <f t="shared" si="124"/>
        <v>1.0096501633606596</v>
      </c>
      <c r="BZ361">
        <f t="shared" si="83"/>
        <v>1.972772334430335</v>
      </c>
      <c r="CA361">
        <f t="shared" si="98"/>
        <v>0.77216680848181163</v>
      </c>
      <c r="CB361">
        <f t="shared" si="96"/>
        <v>0.88314336266655136</v>
      </c>
      <c r="CC361">
        <f t="shared" si="87"/>
        <v>1.0107297319179593</v>
      </c>
      <c r="CD361">
        <f t="shared" si="100"/>
        <v>1.1293076929032266</v>
      </c>
      <c r="CE361">
        <f t="shared" si="120"/>
        <v>1.4882040357221533</v>
      </c>
      <c r="CF361">
        <f t="shared" si="122"/>
        <v>1.2712209926188185</v>
      </c>
      <c r="CG361">
        <f t="shared" si="90"/>
        <v>0.67720675293048316</v>
      </c>
      <c r="CH361">
        <f t="shared" si="112"/>
        <v>1.466489188403312</v>
      </c>
    </row>
    <row r="362" spans="1:86">
      <c r="A362">
        <v>1614</v>
      </c>
      <c r="B362">
        <v>12.852</v>
      </c>
      <c r="C362">
        <v>9.6550650000000022</v>
      </c>
      <c r="D362">
        <v>9.2798387096774206</v>
      </c>
      <c r="E362">
        <v>5.567903225806452</v>
      </c>
      <c r="F362">
        <v>12</v>
      </c>
      <c r="G362">
        <v>5.2649999999999997</v>
      </c>
      <c r="H362">
        <v>10.133333333333333</v>
      </c>
      <c r="I362">
        <v>10.133333333333333</v>
      </c>
      <c r="J362">
        <v>9.4</v>
      </c>
      <c r="K362">
        <v>9.8047058823529412</v>
      </c>
      <c r="L362">
        <v>21.93333333333333</v>
      </c>
      <c r="M362">
        <v>4.47</v>
      </c>
      <c r="N362">
        <v>5</v>
      </c>
      <c r="O362">
        <f t="shared" si="115"/>
        <v>5.3741760000000003</v>
      </c>
      <c r="P362">
        <v>4.6038000000000006</v>
      </c>
      <c r="Q362">
        <v>6.6</v>
      </c>
      <c r="R362">
        <v>4.63</v>
      </c>
      <c r="S362">
        <v>4.63</v>
      </c>
      <c r="T362">
        <f t="shared" si="118"/>
        <v>5.5260747663551406</v>
      </c>
      <c r="V362">
        <v>0.50678425480084144</v>
      </c>
      <c r="W362">
        <f t="shared" si="101"/>
        <v>1614</v>
      </c>
      <c r="X362">
        <v>0.86220236294678809</v>
      </c>
      <c r="Y362">
        <v>0.89935123247290449</v>
      </c>
      <c r="Z362">
        <v>1.1872954067944144</v>
      </c>
      <c r="AB362">
        <v>1.4246023566585468</v>
      </c>
      <c r="AC362">
        <v>1.1646520226203054</v>
      </c>
      <c r="AD362">
        <v>1.1177646999531514</v>
      </c>
      <c r="AF362">
        <v>1.132517232135873</v>
      </c>
      <c r="AG362">
        <v>2.0600932105950238</v>
      </c>
      <c r="AH362">
        <v>2.4168798441255679</v>
      </c>
      <c r="AI362">
        <v>1.2657062053666932</v>
      </c>
      <c r="AJ362">
        <v>1.1186798821139867</v>
      </c>
      <c r="AK362">
        <v>1.1715613037797539</v>
      </c>
      <c r="AL362">
        <v>0.80958562910831833</v>
      </c>
      <c r="AM362">
        <v>0.70838429246666312</v>
      </c>
      <c r="AN362">
        <v>0.67795896163846048</v>
      </c>
      <c r="AO362">
        <v>0.79328849850689442</v>
      </c>
      <c r="AP362">
        <v>0.73374392601151384</v>
      </c>
      <c r="AR362">
        <v>0.41269080570731148</v>
      </c>
      <c r="AT362">
        <f t="shared" si="116"/>
        <v>14.906013428303696</v>
      </c>
      <c r="AU362">
        <f t="shared" si="93"/>
        <v>10.73558877931586</v>
      </c>
      <c r="AV362">
        <f t="shared" si="107"/>
        <v>7.8159476205943639</v>
      </c>
      <c r="AW362">
        <f t="shared" si="108"/>
        <v>4.6895685723566185</v>
      </c>
      <c r="AX362">
        <f t="shared" si="91"/>
        <v>8.4234031650392662</v>
      </c>
      <c r="AY362">
        <f t="shared" si="113"/>
        <v>4.5206635954269672</v>
      </c>
      <c r="AZ362">
        <f t="shared" si="104"/>
        <v>9.0657124292420832</v>
      </c>
      <c r="BB362">
        <f t="shared" si="125"/>
        <v>8.3000944561982983</v>
      </c>
      <c r="BC362">
        <f t="shared" si="123"/>
        <v>4.7593506118691655</v>
      </c>
      <c r="BD362">
        <f t="shared" si="82"/>
        <v>9.0750615454236012</v>
      </c>
      <c r="BE362">
        <f t="shared" si="97"/>
        <v>3.5316252547762272</v>
      </c>
      <c r="BF362">
        <f t="shared" si="95"/>
        <v>4.469553873223699</v>
      </c>
      <c r="BG362">
        <f t="shared" si="86"/>
        <v>4.5871914535428457</v>
      </c>
      <c r="BH362">
        <f t="shared" si="99"/>
        <v>5.6866127985382464</v>
      </c>
      <c r="BI362">
        <f t="shared" si="119"/>
        <v>9.3169767740306</v>
      </c>
      <c r="BJ362">
        <f t="shared" si="121"/>
        <v>6.8293219235725209</v>
      </c>
      <c r="BK362">
        <f t="shared" si="89"/>
        <v>5.8364642985678694</v>
      </c>
      <c r="BL362">
        <f t="shared" si="110"/>
        <v>7.5313397092004353</v>
      </c>
      <c r="BN362">
        <v>0.36293193370423149</v>
      </c>
      <c r="BP362">
        <f t="shared" si="117"/>
        <v>2.8513392275132738</v>
      </c>
      <c r="BQ362">
        <f t="shared" si="94"/>
        <v>2.0535876721263735</v>
      </c>
      <c r="BR362">
        <f t="shared" si="111"/>
        <v>1.4950957986172886</v>
      </c>
      <c r="BT362">
        <f t="shared" si="92"/>
        <v>1.6112946623293876</v>
      </c>
      <c r="BU362">
        <f t="shared" si="114"/>
        <v>0.8647480096560588</v>
      </c>
      <c r="BV362">
        <f t="shared" si="105"/>
        <v>1.7341606190807159</v>
      </c>
      <c r="BX362">
        <f t="shared" si="126"/>
        <v>1.5877072048040475</v>
      </c>
      <c r="BY362">
        <f t="shared" si="124"/>
        <v>0.91040593532164671</v>
      </c>
      <c r="BZ362">
        <f t="shared" si="83"/>
        <v>1.7359489913936192</v>
      </c>
      <c r="CA362">
        <f t="shared" si="98"/>
        <v>0.67555699411213843</v>
      </c>
      <c r="CB362">
        <f t="shared" si="96"/>
        <v>0.85497134089573346</v>
      </c>
      <c r="CC362">
        <f t="shared" si="87"/>
        <v>0.87747398045171432</v>
      </c>
      <c r="CD362">
        <f t="shared" si="100"/>
        <v>1.0877799233269805</v>
      </c>
      <c r="CE362">
        <f t="shared" si="120"/>
        <v>1.7822244348163527</v>
      </c>
      <c r="CF362">
        <f t="shared" si="122"/>
        <v>1.3063662924805732</v>
      </c>
      <c r="CG362">
        <f t="shared" si="90"/>
        <v>1.1164446942525756</v>
      </c>
      <c r="CH362">
        <f t="shared" si="112"/>
        <v>1.4406537637887664</v>
      </c>
    </row>
    <row r="363" spans="1:86">
      <c r="A363">
        <v>1615</v>
      </c>
      <c r="B363">
        <v>12.852</v>
      </c>
      <c r="C363">
        <v>10.040620000000001</v>
      </c>
      <c r="D363">
        <v>9.2798387096774206</v>
      </c>
      <c r="E363">
        <v>5.567903225806452</v>
      </c>
      <c r="F363">
        <v>12</v>
      </c>
      <c r="G363">
        <v>5.7</v>
      </c>
      <c r="H363">
        <v>9.2121212121212128</v>
      </c>
      <c r="I363">
        <v>9.2121212121212128</v>
      </c>
      <c r="J363">
        <v>9.4</v>
      </c>
      <c r="K363">
        <v>9.8047058823529412</v>
      </c>
      <c r="L363">
        <v>21.93333333333333</v>
      </c>
      <c r="M363">
        <v>4.3119999999999994</v>
      </c>
      <c r="N363">
        <v>5.2089583333333334</v>
      </c>
      <c r="O363">
        <f t="shared" si="115"/>
        <v>5.3846613333333337</v>
      </c>
      <c r="P363">
        <v>4.5495000000000001</v>
      </c>
      <c r="Q363">
        <v>6.6</v>
      </c>
      <c r="R363">
        <v>4.6100000000000003</v>
      </c>
      <c r="S363">
        <v>5.0999999999999996</v>
      </c>
      <c r="T363">
        <f t="shared" si="118"/>
        <v>5.4988785046728976</v>
      </c>
      <c r="V363">
        <v>0.50775014356433312</v>
      </c>
      <c r="W363">
        <f t="shared" si="101"/>
        <v>1615</v>
      </c>
      <c r="X363">
        <v>0.95028302330777814</v>
      </c>
      <c r="Y363">
        <v>0.93460769966308033</v>
      </c>
      <c r="Z363">
        <v>1.2444742017295418</v>
      </c>
      <c r="AB363">
        <v>1.424617064490707</v>
      </c>
      <c r="AC363">
        <v>1.1246875937161387</v>
      </c>
      <c r="AD363">
        <v>1.0948848198922105</v>
      </c>
      <c r="AF363">
        <v>1.1113418993883526</v>
      </c>
      <c r="AG363">
        <v>1.775713083602809</v>
      </c>
      <c r="AH363">
        <v>2.5577651687165845</v>
      </c>
      <c r="AI363">
        <v>1.2311829103969694</v>
      </c>
      <c r="AJ363">
        <v>1.0461248809578085</v>
      </c>
      <c r="AK363">
        <v>1.071641481281262</v>
      </c>
      <c r="AL363">
        <v>0.81989739898311254</v>
      </c>
      <c r="AM363">
        <v>0.688758432366392</v>
      </c>
      <c r="AN363">
        <v>0.69476974763150123</v>
      </c>
      <c r="AO363">
        <v>0.74824969784344297</v>
      </c>
      <c r="AP363">
        <v>0.67277086826407861</v>
      </c>
      <c r="AR363">
        <v>0.42132507016616044</v>
      </c>
      <c r="AT363">
        <f t="shared" si="116"/>
        <v>13.524391875658594</v>
      </c>
      <c r="AU363">
        <f t="shared" si="93"/>
        <v>10.743138542106571</v>
      </c>
      <c r="AV363">
        <f t="shared" si="107"/>
        <v>7.456834940234609</v>
      </c>
      <c r="AW363">
        <f t="shared" si="108"/>
        <v>4.4741009641407654</v>
      </c>
      <c r="AX363">
        <f t="shared" si="91"/>
        <v>8.4233162013189382</v>
      </c>
      <c r="AY363">
        <f t="shared" si="113"/>
        <v>5.0680740428249358</v>
      </c>
      <c r="AZ363">
        <f t="shared" si="104"/>
        <v>8.4137811071562112</v>
      </c>
      <c r="BB363">
        <f t="shared" si="125"/>
        <v>8.4582431429728899</v>
      </c>
      <c r="BC363">
        <f t="shared" si="123"/>
        <v>5.5215597457106167</v>
      </c>
      <c r="BD363">
        <f t="shared" ref="BD363:BD426" si="127">L363/AH363</f>
        <v>8.5751943147849126</v>
      </c>
      <c r="BE363">
        <f t="shared" si="97"/>
        <v>3.5023228178254069</v>
      </c>
      <c r="BF363">
        <f t="shared" si="95"/>
        <v>4.979289211211694</v>
      </c>
      <c r="BG363">
        <f t="shared" si="86"/>
        <v>5.0246854264127547</v>
      </c>
      <c r="BH363">
        <f t="shared" si="99"/>
        <v>5.5488650234072843</v>
      </c>
      <c r="BI363">
        <f t="shared" si="119"/>
        <v>9.5824598144289048</v>
      </c>
      <c r="BJ363">
        <f t="shared" si="121"/>
        <v>6.635291786546091</v>
      </c>
      <c r="BK363">
        <f t="shared" si="89"/>
        <v>6.8159065278594708</v>
      </c>
      <c r="BL363">
        <f t="shared" si="110"/>
        <v>8.1734789124585827</v>
      </c>
      <c r="BN363">
        <v>0.33829513723692978</v>
      </c>
      <c r="BP363">
        <f t="shared" si="117"/>
        <v>2.5870518142767827</v>
      </c>
      <c r="BQ363">
        <f t="shared" si="94"/>
        <v>2.0550318500017735</v>
      </c>
      <c r="BR363">
        <f t="shared" si="111"/>
        <v>1.4264019068847804</v>
      </c>
      <c r="BT363">
        <f t="shared" si="92"/>
        <v>1.6112780272264924</v>
      </c>
      <c r="BU363">
        <f t="shared" si="114"/>
        <v>0.96946097598498038</v>
      </c>
      <c r="BV363">
        <f t="shared" si="105"/>
        <v>1.6094540795858312</v>
      </c>
      <c r="BX363">
        <f t="shared" si="126"/>
        <v>1.6179591267246238</v>
      </c>
      <c r="BY363">
        <f t="shared" si="124"/>
        <v>1.0562072800839108</v>
      </c>
      <c r="BZ363">
        <f t="shared" ref="BZ363:BZ426" si="128">$BV$5*L363/($BV$4*AH363*414.8987)</f>
        <v>1.6403304646745867</v>
      </c>
      <c r="CA363">
        <f t="shared" si="98"/>
        <v>0.66995179401343441</v>
      </c>
      <c r="CB363">
        <f t="shared" si="96"/>
        <v>0.95247751663116664</v>
      </c>
      <c r="CC363">
        <f t="shared" si="87"/>
        <v>0.96116126093382748</v>
      </c>
      <c r="CD363">
        <f t="shared" si="100"/>
        <v>1.0614304478872361</v>
      </c>
      <c r="CE363">
        <f t="shared" si="120"/>
        <v>1.8330081142332664</v>
      </c>
      <c r="CF363">
        <f t="shared" si="122"/>
        <v>1.2692506851664989</v>
      </c>
      <c r="CG363">
        <f t="shared" si="90"/>
        <v>1.3038000903076568</v>
      </c>
      <c r="CH363">
        <f t="shared" si="112"/>
        <v>1.563487189947999</v>
      </c>
    </row>
    <row r="364" spans="1:86">
      <c r="A364">
        <v>1616</v>
      </c>
      <c r="B364">
        <v>12.852</v>
      </c>
      <c r="C364">
        <v>10.040620000000001</v>
      </c>
      <c r="D364">
        <v>9.2798387096774206</v>
      </c>
      <c r="E364">
        <v>5.567903225806452</v>
      </c>
      <c r="F364">
        <v>12</v>
      </c>
      <c r="G364">
        <v>5.7</v>
      </c>
      <c r="H364">
        <v>8.9915492957746466</v>
      </c>
      <c r="I364">
        <v>8.9915492957746466</v>
      </c>
      <c r="J364">
        <v>10.119999999999999</v>
      </c>
      <c r="K364">
        <v>9.8047058823529412</v>
      </c>
      <c r="L364">
        <v>20</v>
      </c>
      <c r="M364">
        <v>4.47</v>
      </c>
      <c r="N364">
        <v>5.2089583333333334</v>
      </c>
      <c r="O364">
        <f t="shared" si="115"/>
        <v>5.3951466666666663</v>
      </c>
      <c r="P364">
        <v>4.4966999999999997</v>
      </c>
      <c r="Q364">
        <v>7.33</v>
      </c>
      <c r="R364">
        <v>4.59</v>
      </c>
      <c r="S364">
        <v>5.79</v>
      </c>
      <c r="T364">
        <f t="shared" si="118"/>
        <v>5.4716822429906546</v>
      </c>
      <c r="V364">
        <v>0.46787512191130731</v>
      </c>
      <c r="W364">
        <f t="shared" si="101"/>
        <v>1616</v>
      </c>
      <c r="X364">
        <v>1.1395211156063103</v>
      </c>
      <c r="Y364">
        <v>0.98986097534322148</v>
      </c>
      <c r="Z364">
        <v>1.2192189664039168</v>
      </c>
      <c r="AB364">
        <v>1.391156756416517</v>
      </c>
      <c r="AC364">
        <v>1.0562101855737607</v>
      </c>
      <c r="AD364">
        <v>1.0854533399667023</v>
      </c>
      <c r="AF364">
        <v>1.1320851407859311</v>
      </c>
      <c r="AG364">
        <v>1.8151599363306015</v>
      </c>
      <c r="AH364">
        <v>2.512363738184316</v>
      </c>
      <c r="AI364">
        <v>1.1740241905260533</v>
      </c>
      <c r="AJ364">
        <v>1.2349304279156319</v>
      </c>
      <c r="AK364">
        <v>1.1044062889531854</v>
      </c>
      <c r="AL364">
        <v>0.88566168939033729</v>
      </c>
      <c r="AM364">
        <v>0.73937153716994863</v>
      </c>
      <c r="AN364">
        <v>0.71255955747574251</v>
      </c>
      <c r="AO364">
        <v>0.80232861013308765</v>
      </c>
      <c r="AP364">
        <v>0.58041007959897561</v>
      </c>
      <c r="AR364">
        <v>0.3874758305958621</v>
      </c>
      <c r="AT364">
        <f t="shared" si="116"/>
        <v>11.278421982695578</v>
      </c>
      <c r="AU364">
        <f t="shared" si="93"/>
        <v>10.143464840119135</v>
      </c>
      <c r="AV364">
        <f t="shared" si="107"/>
        <v>7.6112978598489827</v>
      </c>
      <c r="AW364">
        <f t="shared" si="108"/>
        <v>4.5667787159093889</v>
      </c>
      <c r="AX364">
        <f t="shared" si="91"/>
        <v>8.6259150485031029</v>
      </c>
      <c r="AY364">
        <f t="shared" si="113"/>
        <v>5.3966531262938098</v>
      </c>
      <c r="AZ364">
        <f t="shared" si="104"/>
        <v>8.2836810802484369</v>
      </c>
      <c r="BB364">
        <f t="shared" si="125"/>
        <v>8.9392569828929638</v>
      </c>
      <c r="BC364">
        <f t="shared" si="123"/>
        <v>5.4015658268512903</v>
      </c>
      <c r="BD364">
        <f t="shared" si="127"/>
        <v>7.9606307383078176</v>
      </c>
      <c r="BE364">
        <f t="shared" si="97"/>
        <v>3.8074172883925801</v>
      </c>
      <c r="BF364">
        <f t="shared" si="95"/>
        <v>4.2180176434110823</v>
      </c>
      <c r="BG364">
        <f t="shared" si="86"/>
        <v>4.8851104169104937</v>
      </c>
      <c r="BH364">
        <f t="shared" si="99"/>
        <v>5.0772208551725795</v>
      </c>
      <c r="BI364">
        <f t="shared" si="119"/>
        <v>9.9138249601230708</v>
      </c>
      <c r="BJ364">
        <f t="shared" si="121"/>
        <v>6.4415668161973336</v>
      </c>
      <c r="BK364">
        <f t="shared" si="89"/>
        <v>7.2164944972354581</v>
      </c>
      <c r="BL364">
        <f t="shared" si="110"/>
        <v>9.4272695036089296</v>
      </c>
      <c r="BN364">
        <v>0.3278309651167422</v>
      </c>
      <c r="BP364">
        <f t="shared" si="117"/>
        <v>2.1574250672983313</v>
      </c>
      <c r="BQ364">
        <f t="shared" si="94"/>
        <v>1.940321558185039</v>
      </c>
      <c r="BR364">
        <f t="shared" si="111"/>
        <v>1.4559487863379015</v>
      </c>
      <c r="BT364">
        <f t="shared" si="92"/>
        <v>1.6500327246647943</v>
      </c>
      <c r="BU364">
        <f t="shared" si="114"/>
        <v>1.0323141616835911</v>
      </c>
      <c r="BV364">
        <f t="shared" si="105"/>
        <v>1.5845675254439782</v>
      </c>
      <c r="BX364">
        <f t="shared" si="126"/>
        <v>1.7099712289099482</v>
      </c>
      <c r="BY364">
        <f t="shared" si="124"/>
        <v>1.0332539015999644</v>
      </c>
      <c r="BZ364">
        <f t="shared" si="128"/>
        <v>1.5227719208131771</v>
      </c>
      <c r="CA364">
        <f t="shared" si="98"/>
        <v>0.72831265865439532</v>
      </c>
      <c r="CB364">
        <f t="shared" si="96"/>
        <v>0.80685551685899604</v>
      </c>
      <c r="CC364">
        <f t="shared" si="87"/>
        <v>0.93446225776382807</v>
      </c>
      <c r="CD364">
        <f t="shared" si="100"/>
        <v>0.9712106500329063</v>
      </c>
      <c r="CE364">
        <f t="shared" si="120"/>
        <v>1.8963942397787028</v>
      </c>
      <c r="CF364">
        <f t="shared" si="122"/>
        <v>1.2321934525294076</v>
      </c>
      <c r="CG364">
        <f t="shared" si="90"/>
        <v>1.3804277008116692</v>
      </c>
      <c r="CH364">
        <f t="shared" si="112"/>
        <v>1.8033220936819396</v>
      </c>
    </row>
    <row r="365" spans="1:86">
      <c r="A365">
        <v>1617</v>
      </c>
      <c r="B365">
        <v>12.852</v>
      </c>
      <c r="C365">
        <v>10.040620000000001</v>
      </c>
      <c r="D365">
        <v>9.2798387096774206</v>
      </c>
      <c r="E365">
        <v>5.567903225806452</v>
      </c>
      <c r="F365">
        <v>13.935206521739131</v>
      </c>
      <c r="G365">
        <v>5.7</v>
      </c>
      <c r="H365">
        <v>8.2909090909090892</v>
      </c>
      <c r="I365">
        <v>8.2909090909090892</v>
      </c>
      <c r="J365">
        <v>10.119999999999999</v>
      </c>
      <c r="K365">
        <v>9.8047058823529412</v>
      </c>
      <c r="L365">
        <v>18.799999999999997</v>
      </c>
      <c r="M365">
        <v>4.62</v>
      </c>
      <c r="N365">
        <v>5.2089583333333334</v>
      </c>
      <c r="O365">
        <f t="shared" si="115"/>
        <v>5.4056320000000007</v>
      </c>
      <c r="P365">
        <v>4.2967499999999994</v>
      </c>
      <c r="Q365">
        <v>6.6</v>
      </c>
      <c r="R365">
        <v>4.92</v>
      </c>
      <c r="S365">
        <v>6.16</v>
      </c>
      <c r="T365">
        <f t="shared" si="118"/>
        <v>5.4444859813084117</v>
      </c>
      <c r="V365">
        <v>0.44719721690237485</v>
      </c>
      <c r="W365">
        <f t="shared" si="101"/>
        <v>1617</v>
      </c>
      <c r="X365">
        <v>1.0260512617157616</v>
      </c>
      <c r="Y365">
        <v>1.0200531362127743</v>
      </c>
      <c r="Z365">
        <v>1.2408258018533831</v>
      </c>
      <c r="AB365">
        <v>1.5055297480875212</v>
      </c>
      <c r="AC365">
        <v>1.0083498547267047</v>
      </c>
      <c r="AD365">
        <v>1.2139715051272912</v>
      </c>
      <c r="AF365">
        <v>1.2716510611183045</v>
      </c>
      <c r="AG365">
        <v>1.9875860641734433</v>
      </c>
      <c r="AH365">
        <v>2.5397576727348201</v>
      </c>
      <c r="AI365">
        <v>1.1451386222640716</v>
      </c>
      <c r="AJ365">
        <v>1.0939439736894374</v>
      </c>
      <c r="AK365">
        <v>0.99564150952901909</v>
      </c>
      <c r="AL365">
        <v>0.72187623548026469</v>
      </c>
      <c r="AM365">
        <v>0.73892405449375698</v>
      </c>
      <c r="AN365">
        <v>0.71219082499935971</v>
      </c>
      <c r="AO365">
        <v>0.63708314845755731</v>
      </c>
      <c r="AP365">
        <v>0.57756327903338944</v>
      </c>
      <c r="AR365">
        <v>0.39104499211194294</v>
      </c>
      <c r="AT365">
        <f t="shared" si="116"/>
        <v>12.52568997235957</v>
      </c>
      <c r="AU365">
        <f t="shared" si="93"/>
        <v>9.8432323214833133</v>
      </c>
      <c r="AV365">
        <f t="shared" si="107"/>
        <v>7.4787602706330034</v>
      </c>
      <c r="AW365">
        <f t="shared" si="108"/>
        <v>4.4872561623798015</v>
      </c>
      <c r="AX365">
        <f t="shared" si="91"/>
        <v>9.2560153922173001</v>
      </c>
      <c r="AY365">
        <f t="shared" si="113"/>
        <v>5.6527999416877828</v>
      </c>
      <c r="AZ365">
        <f t="shared" si="104"/>
        <v>6.829574710684617</v>
      </c>
      <c r="BB365">
        <f t="shared" si="125"/>
        <v>7.9581579486910154</v>
      </c>
      <c r="BC365">
        <f t="shared" si="123"/>
        <v>4.932971738474289</v>
      </c>
      <c r="BD365">
        <f t="shared" si="127"/>
        <v>7.4022810135882331</v>
      </c>
      <c r="BE365">
        <f t="shared" si="97"/>
        <v>4.0344460576010661</v>
      </c>
      <c r="BF365">
        <f t="shared" si="95"/>
        <v>4.7616317275971554</v>
      </c>
      <c r="BG365">
        <f t="shared" si="86"/>
        <v>5.4292955328440407</v>
      </c>
      <c r="BH365">
        <f t="shared" si="99"/>
        <v>5.9521976050941321</v>
      </c>
      <c r="BI365">
        <f t="shared" si="119"/>
        <v>8.9319057349157678</v>
      </c>
      <c r="BJ365">
        <f t="shared" si="121"/>
        <v>6.9082608583232217</v>
      </c>
      <c r="BK365">
        <f t="shared" si="89"/>
        <v>9.6690675540767046</v>
      </c>
      <c r="BL365">
        <f t="shared" si="110"/>
        <v>9.4266484365493408</v>
      </c>
      <c r="BN365">
        <v>0.3217031057287722</v>
      </c>
      <c r="BP365">
        <f t="shared" si="117"/>
        <v>2.3960122766320935</v>
      </c>
      <c r="BQ365">
        <f t="shared" si="94"/>
        <v>1.8828907258649819</v>
      </c>
      <c r="BR365">
        <f t="shared" si="111"/>
        <v>1.4305959561483095</v>
      </c>
      <c r="BT365">
        <f t="shared" si="92"/>
        <v>1.7705632632922741</v>
      </c>
      <c r="BU365">
        <f t="shared" si="114"/>
        <v>1.0813119347131404</v>
      </c>
      <c r="BV365">
        <f t="shared" si="105"/>
        <v>1.3064146475831897</v>
      </c>
      <c r="BX365">
        <f t="shared" si="126"/>
        <v>1.5222989062093943</v>
      </c>
      <c r="BY365">
        <f t="shared" si="124"/>
        <v>0.94361754695713784</v>
      </c>
      <c r="BZ365">
        <f t="shared" si="128"/>
        <v>1.4159664036692574</v>
      </c>
      <c r="CA365">
        <f t="shared" si="98"/>
        <v>0.77174050329788957</v>
      </c>
      <c r="CB365">
        <f t="shared" si="96"/>
        <v>0.9108422850397655</v>
      </c>
      <c r="CC365">
        <f t="shared" si="87"/>
        <v>1.0385582573785797</v>
      </c>
      <c r="CD365">
        <f t="shared" si="100"/>
        <v>1.1385830693731531</v>
      </c>
      <c r="CE365">
        <f t="shared" si="120"/>
        <v>1.7085650245059756</v>
      </c>
      <c r="CF365">
        <f t="shared" si="122"/>
        <v>1.3214663514141973</v>
      </c>
      <c r="CG365">
        <f t="shared" si="90"/>
        <v>1.8495751223506156</v>
      </c>
      <c r="CH365">
        <f t="shared" si="112"/>
        <v>1.8032032911007907</v>
      </c>
    </row>
    <row r="366" spans="1:86">
      <c r="A366">
        <v>1618</v>
      </c>
      <c r="B366">
        <v>12.852</v>
      </c>
      <c r="C366">
        <v>10.040620000000001</v>
      </c>
      <c r="D366">
        <v>9.2798387096774206</v>
      </c>
      <c r="E366">
        <v>5.567903225806452</v>
      </c>
      <c r="F366">
        <v>12</v>
      </c>
      <c r="G366">
        <v>5.7</v>
      </c>
      <c r="H366">
        <v>7.6</v>
      </c>
      <c r="I366">
        <v>7.6</v>
      </c>
      <c r="J366">
        <v>9.4</v>
      </c>
      <c r="K366">
        <v>9.8047058823529412</v>
      </c>
      <c r="L366">
        <v>18.799999999999997</v>
      </c>
      <c r="M366">
        <v>4.47</v>
      </c>
      <c r="N366">
        <v>5.2089583333333334</v>
      </c>
      <c r="O366">
        <f t="shared" si="115"/>
        <v>5.4161173333333332</v>
      </c>
      <c r="P366">
        <v>4.2967499999999994</v>
      </c>
      <c r="Q366">
        <v>6.6</v>
      </c>
      <c r="R366">
        <v>4.96</v>
      </c>
      <c r="S366">
        <v>3.84</v>
      </c>
      <c r="T366">
        <f t="shared" si="118"/>
        <v>5.4172897196261687</v>
      </c>
      <c r="V366">
        <v>0.44961272825649851</v>
      </c>
      <c r="W366">
        <f t="shared" si="101"/>
        <v>1618</v>
      </c>
      <c r="X366">
        <v>0.93748904455530335</v>
      </c>
      <c r="Y366">
        <v>0.99098168328422076</v>
      </c>
      <c r="Z366">
        <v>1.0812179417714427</v>
      </c>
      <c r="AB366">
        <v>1.6690398353892377</v>
      </c>
      <c r="AC366">
        <v>0.99996903359409561</v>
      </c>
      <c r="AD366">
        <v>1.3026933626366832</v>
      </c>
      <c r="AF366">
        <v>1.2598858561934696</v>
      </c>
      <c r="AG366">
        <v>1.937382891177251</v>
      </c>
      <c r="AH366">
        <v>2.1690474161802538</v>
      </c>
      <c r="AI366">
        <v>1.0363539695948774</v>
      </c>
      <c r="AJ366">
        <v>1.0741139322875628</v>
      </c>
      <c r="AK366">
        <v>0.91906310438191507</v>
      </c>
      <c r="AL366">
        <v>0.74134309993548275</v>
      </c>
      <c r="AM366">
        <v>0.68156156732556394</v>
      </c>
      <c r="AN366">
        <v>0.68486232185395302</v>
      </c>
      <c r="AO366">
        <v>0.64938494607120134</v>
      </c>
      <c r="AP366">
        <v>0.5444088909325856</v>
      </c>
      <c r="AR366">
        <v>0.34883778516642089</v>
      </c>
      <c r="AT366">
        <f t="shared" si="116"/>
        <v>13.708960200272344</v>
      </c>
      <c r="AU366">
        <f t="shared" si="93"/>
        <v>10.131993526584969</v>
      </c>
      <c r="AV366">
        <f t="shared" si="107"/>
        <v>8.5827642616377098</v>
      </c>
      <c r="AW366">
        <f t="shared" si="108"/>
        <v>5.1496585569826259</v>
      </c>
      <c r="AX366">
        <f t="shared" si="91"/>
        <v>7.1897624883239972</v>
      </c>
      <c r="AY366">
        <f t="shared" si="113"/>
        <v>5.7001765139796587</v>
      </c>
      <c r="AZ366">
        <f t="shared" si="104"/>
        <v>5.8340667251251004</v>
      </c>
      <c r="BB366">
        <f t="shared" si="125"/>
        <v>7.4609933541126479</v>
      </c>
      <c r="BC366">
        <f t="shared" si="123"/>
        <v>5.0607992498556182</v>
      </c>
      <c r="BD366">
        <f t="shared" si="127"/>
        <v>8.667399273874457</v>
      </c>
      <c r="BE366">
        <f t="shared" si="97"/>
        <v>4.3131981264542016</v>
      </c>
      <c r="BF366">
        <f t="shared" si="95"/>
        <v>4.8495398642113381</v>
      </c>
      <c r="BG366">
        <f t="shared" si="86"/>
        <v>5.8930853686872355</v>
      </c>
      <c r="BH366">
        <f t="shared" si="99"/>
        <v>5.7958993620820571</v>
      </c>
      <c r="BI366">
        <f t="shared" si="119"/>
        <v>9.6836446132053595</v>
      </c>
      <c r="BJ366">
        <f t="shared" si="121"/>
        <v>7.2423315485849153</v>
      </c>
      <c r="BK366">
        <f t="shared" si="89"/>
        <v>5.9132876781824351</v>
      </c>
      <c r="BL366">
        <f t="shared" si="110"/>
        <v>9.9507737839222656</v>
      </c>
      <c r="BN366">
        <v>0.35676534868014825</v>
      </c>
      <c r="BP366">
        <f t="shared" si="117"/>
        <v>2.6223574918584434</v>
      </c>
      <c r="BQ366">
        <f t="shared" si="94"/>
        <v>1.9381272353080075</v>
      </c>
      <c r="BR366">
        <f t="shared" si="111"/>
        <v>1.6417785035157821</v>
      </c>
      <c r="BT366">
        <f t="shared" si="92"/>
        <v>1.3753141923604593</v>
      </c>
      <c r="BU366">
        <f t="shared" si="114"/>
        <v>1.090374497261517</v>
      </c>
      <c r="BV366">
        <f t="shared" si="105"/>
        <v>1.1159860675888409</v>
      </c>
      <c r="BX366">
        <f t="shared" si="126"/>
        <v>1.4271973609256428</v>
      </c>
      <c r="BY366">
        <f t="shared" si="124"/>
        <v>0.96806939649491597</v>
      </c>
      <c r="BZ366">
        <f t="shared" si="128"/>
        <v>1.657968152852437</v>
      </c>
      <c r="CA366">
        <f t="shared" si="98"/>
        <v>0.8250623866099106</v>
      </c>
      <c r="CB366">
        <f t="shared" si="96"/>
        <v>0.92765804329405932</v>
      </c>
      <c r="CC366">
        <f t="shared" si="87"/>
        <v>1.1272756168940765</v>
      </c>
      <c r="CD366">
        <f t="shared" si="100"/>
        <v>1.108685114857326</v>
      </c>
      <c r="CE366">
        <f t="shared" si="120"/>
        <v>1.8523635366181348</v>
      </c>
      <c r="CF366">
        <f t="shared" si="122"/>
        <v>1.3853700147569996</v>
      </c>
      <c r="CG366">
        <f t="shared" si="90"/>
        <v>1.1311400731973726</v>
      </c>
      <c r="CH366">
        <f t="shared" si="112"/>
        <v>1.9034621007608399</v>
      </c>
    </row>
    <row r="367" spans="1:86">
      <c r="A367">
        <v>1619</v>
      </c>
      <c r="B367">
        <v>12.852</v>
      </c>
      <c r="C367">
        <v>10.040620000000001</v>
      </c>
      <c r="D367">
        <v>9.2798387096774206</v>
      </c>
      <c r="E367">
        <v>5.567903225806452</v>
      </c>
      <c r="F367">
        <v>11.148165217391306</v>
      </c>
      <c r="G367">
        <v>5.7</v>
      </c>
      <c r="H367">
        <v>10.57391304347826</v>
      </c>
      <c r="I367">
        <v>10.57391304347826</v>
      </c>
      <c r="J367">
        <v>9.4</v>
      </c>
      <c r="K367">
        <v>9.843307086614173</v>
      </c>
      <c r="L367">
        <v>20</v>
      </c>
      <c r="M367">
        <v>4.3050000000000006</v>
      </c>
      <c r="N367">
        <v>5.2089583333333334</v>
      </c>
      <c r="O367">
        <f t="shared" si="115"/>
        <v>5.4266026666666667</v>
      </c>
      <c r="P367">
        <v>4.2967499999999994</v>
      </c>
      <c r="Q367">
        <v>5.57</v>
      </c>
      <c r="R367">
        <v>4.08</v>
      </c>
      <c r="S367">
        <v>3.89</v>
      </c>
      <c r="T367">
        <f t="shared" si="118"/>
        <v>5.3900934579439257</v>
      </c>
      <c r="V367">
        <v>0.46979478017596715</v>
      </c>
      <c r="W367">
        <f t="shared" si="101"/>
        <v>1619</v>
      </c>
      <c r="X367">
        <v>0.89570166729910128</v>
      </c>
      <c r="Y367">
        <v>0.93503696281415316</v>
      </c>
      <c r="Z367">
        <v>1.0410508147518007</v>
      </c>
      <c r="AB367">
        <v>1.4721048825179381</v>
      </c>
      <c r="AC367">
        <v>0.95112171500417853</v>
      </c>
      <c r="AD367">
        <v>1.4254229943075758</v>
      </c>
      <c r="AF367">
        <v>1.1954130398455487</v>
      </c>
      <c r="AG367">
        <v>1.8141942555995461</v>
      </c>
      <c r="AH367">
        <v>2.1087386340400864</v>
      </c>
      <c r="AI367">
        <v>1.1061408803563224</v>
      </c>
      <c r="AJ367">
        <v>1.1103372928714796</v>
      </c>
      <c r="AK367">
        <v>0.8709844564881738</v>
      </c>
      <c r="AL367">
        <v>0.85584574508714872</v>
      </c>
      <c r="AM367">
        <v>0.67660635098199562</v>
      </c>
      <c r="AN367">
        <v>0.66812535281588625</v>
      </c>
      <c r="AO367">
        <v>0.61643934734903427</v>
      </c>
      <c r="AP367">
        <v>0.53358672215962799</v>
      </c>
      <c r="AR367">
        <v>0.33637316949060758</v>
      </c>
      <c r="AT367">
        <f t="shared" si="116"/>
        <v>14.348527494376469</v>
      </c>
      <c r="AU367">
        <f t="shared" si="93"/>
        <v>10.738206508736342</v>
      </c>
      <c r="AV367">
        <f t="shared" si="107"/>
        <v>8.913915226981354</v>
      </c>
      <c r="AW367">
        <f t="shared" si="108"/>
        <v>5.348349136188812</v>
      </c>
      <c r="AX367">
        <f t="shared" si="91"/>
        <v>7.5729422202058769</v>
      </c>
      <c r="AY367">
        <f t="shared" si="113"/>
        <v>5.9929238393794408</v>
      </c>
      <c r="AZ367">
        <f t="shared" si="104"/>
        <v>7.418087883880899</v>
      </c>
      <c r="BB367">
        <f t="shared" si="125"/>
        <v>7.8633908838860513</v>
      </c>
      <c r="BC367">
        <f t="shared" si="123"/>
        <v>5.4257183629771806</v>
      </c>
      <c r="BD367">
        <f t="shared" si="127"/>
        <v>9.4843427616643208</v>
      </c>
      <c r="BE367">
        <f t="shared" si="97"/>
        <v>3.8919093186513694</v>
      </c>
      <c r="BF367">
        <f t="shared" si="95"/>
        <v>4.6913297128499352</v>
      </c>
      <c r="BG367">
        <f t="shared" ref="BG367:BG430" si="129">O367/AK367</f>
        <v>6.2304242357513866</v>
      </c>
      <c r="BH367">
        <f t="shared" si="99"/>
        <v>5.0204724679240789</v>
      </c>
      <c r="BI367">
        <f t="shared" si="119"/>
        <v>8.2322608883525206</v>
      </c>
      <c r="BJ367">
        <f t="shared" si="121"/>
        <v>6.106638496510274</v>
      </c>
      <c r="BK367">
        <f t="shared" si="89"/>
        <v>6.3104342977597803</v>
      </c>
      <c r="BL367">
        <f t="shared" si="110"/>
        <v>10.101625910270352</v>
      </c>
      <c r="BN367">
        <v>0.3799304397800618</v>
      </c>
      <c r="BP367">
        <f t="shared" si="117"/>
        <v>2.7446989430509463</v>
      </c>
      <c r="BQ367">
        <f t="shared" si="94"/>
        <v>2.0540884119532588</v>
      </c>
      <c r="BR367">
        <f t="shared" si="111"/>
        <v>1.7051236589629335</v>
      </c>
      <c r="BT367">
        <f t="shared" si="92"/>
        <v>1.4486118185807757</v>
      </c>
      <c r="BU367">
        <f t="shared" si="114"/>
        <v>1.1463735030773186</v>
      </c>
      <c r="BV367">
        <f t="shared" si="105"/>
        <v>1.4189900658675023</v>
      </c>
      <c r="BX367">
        <f t="shared" si="126"/>
        <v>1.5041711183434845</v>
      </c>
      <c r="BY367">
        <f t="shared" si="124"/>
        <v>1.0378739882536445</v>
      </c>
      <c r="BZ367">
        <f t="shared" si="128"/>
        <v>1.8142395143805095</v>
      </c>
      <c r="CA367">
        <f t="shared" si="98"/>
        <v>0.74447495727621682</v>
      </c>
      <c r="CB367">
        <f t="shared" si="96"/>
        <v>0.89739436394495831</v>
      </c>
      <c r="CC367">
        <f t="shared" ref="CC367:CC430" si="130">$BV$5*O367/($BV$4*AK367*414.8987)</f>
        <v>1.1918044427435484</v>
      </c>
      <c r="CD367">
        <f t="shared" si="100"/>
        <v>0.96035537317178943</v>
      </c>
      <c r="CE367">
        <f t="shared" si="120"/>
        <v>1.5747314676043487</v>
      </c>
      <c r="CF367">
        <f t="shared" si="122"/>
        <v>1.1681257350996441</v>
      </c>
      <c r="CG367">
        <f t="shared" si="90"/>
        <v>1.2071093953049834</v>
      </c>
      <c r="CH367">
        <f t="shared" si="112"/>
        <v>1.9323182793413147</v>
      </c>
    </row>
    <row r="368" spans="1:86">
      <c r="A368">
        <v>1620</v>
      </c>
      <c r="B368">
        <v>12.335999999999999</v>
      </c>
      <c r="C368">
        <v>10.28</v>
      </c>
      <c r="D368">
        <v>11.135806451612904</v>
      </c>
      <c r="E368">
        <v>5.567903225806452</v>
      </c>
      <c r="F368">
        <v>11.148165217391306</v>
      </c>
      <c r="G368">
        <v>5.7</v>
      </c>
      <c r="H368">
        <v>10.57391304347826</v>
      </c>
      <c r="I368">
        <v>10.57391304347826</v>
      </c>
      <c r="J368">
        <v>8.5500000000000007</v>
      </c>
      <c r="K368">
        <v>9.7999020088192061</v>
      </c>
      <c r="L368">
        <v>21.550910316925151</v>
      </c>
      <c r="M368">
        <v>4.8</v>
      </c>
      <c r="N368">
        <v>5.2089583333333334</v>
      </c>
      <c r="O368">
        <f t="shared" si="115"/>
        <v>5.4370880000000001</v>
      </c>
      <c r="P368">
        <v>4.5</v>
      </c>
      <c r="Q368">
        <v>4.1399999999999997</v>
      </c>
      <c r="R368">
        <v>3.25</v>
      </c>
      <c r="S368">
        <v>6.74</v>
      </c>
      <c r="T368">
        <f t="shared" si="118"/>
        <v>5.3628971962616827</v>
      </c>
      <c r="V368">
        <v>0.50848656034817041</v>
      </c>
      <c r="W368">
        <f t="shared" si="101"/>
        <v>1620</v>
      </c>
      <c r="X368">
        <v>0.85314744760567074</v>
      </c>
      <c r="Y368">
        <v>0.88526515085575663</v>
      </c>
      <c r="Z368">
        <v>1.0550837294987057</v>
      </c>
      <c r="AB368">
        <v>1.4219029789401032</v>
      </c>
      <c r="AC368">
        <v>0.9506367958144587</v>
      </c>
      <c r="AD368">
        <v>1.3920621566877309</v>
      </c>
      <c r="AF368">
        <v>1.1257113849913316</v>
      </c>
      <c r="AG368">
        <v>1.5995602841485088</v>
      </c>
      <c r="AH368">
        <v>2.076462253572481</v>
      </c>
      <c r="AI368">
        <v>1.1826465476916053</v>
      </c>
      <c r="AJ368">
        <v>1.3782338633578934</v>
      </c>
      <c r="AK368">
        <v>0.80865813299855793</v>
      </c>
      <c r="AL368">
        <v>0.98452520359814444</v>
      </c>
      <c r="AM368">
        <v>0.62800323786040069</v>
      </c>
      <c r="AN368">
        <v>0.66223438007223856</v>
      </c>
      <c r="AO368">
        <v>0.661730594674795</v>
      </c>
      <c r="AP368">
        <v>0.53311737190491104</v>
      </c>
      <c r="AR368">
        <v>0.32768561830044668</v>
      </c>
      <c r="AT368">
        <f t="shared" si="116"/>
        <v>14.459399760991564</v>
      </c>
      <c r="AU368">
        <f t="shared" si="93"/>
        <v>11.61234008823533</v>
      </c>
      <c r="AV368">
        <f t="shared" si="107"/>
        <v>10.554429132277283</v>
      </c>
      <c r="AW368">
        <f t="shared" si="108"/>
        <v>5.2772145661386416</v>
      </c>
      <c r="AX368">
        <f t="shared" si="91"/>
        <v>7.8403135674567812</v>
      </c>
      <c r="AY368">
        <f t="shared" si="113"/>
        <v>5.9959808257963774</v>
      </c>
      <c r="AZ368">
        <f t="shared" si="104"/>
        <v>7.5958627225653501</v>
      </c>
      <c r="BB368">
        <f t="shared" si="125"/>
        <v>7.5951972361599935</v>
      </c>
      <c r="BC368">
        <f t="shared" si="123"/>
        <v>6.1266224886522309</v>
      </c>
      <c r="BD368">
        <f t="shared" si="127"/>
        <v>10.37866702361074</v>
      </c>
      <c r="BE368">
        <f t="shared" si="97"/>
        <v>4.0586936218340695</v>
      </c>
      <c r="BF368">
        <f t="shared" si="95"/>
        <v>3.7794444555602209</v>
      </c>
      <c r="BG368">
        <f t="shared" si="129"/>
        <v>6.7235927991460587</v>
      </c>
      <c r="BH368">
        <f t="shared" si="99"/>
        <v>4.5707311337016554</v>
      </c>
      <c r="BI368">
        <f t="shared" si="119"/>
        <v>6.592322699011758</v>
      </c>
      <c r="BJ368">
        <f t="shared" si="121"/>
        <v>4.9076280208307521</v>
      </c>
      <c r="BK368">
        <f t="shared" si="89"/>
        <v>10.185413904449057</v>
      </c>
      <c r="BL368">
        <f t="shared" si="110"/>
        <v>10.059505615244198</v>
      </c>
      <c r="BN368">
        <v>0.42003170112166044</v>
      </c>
      <c r="BP368">
        <f t="shared" si="117"/>
        <v>2.7659074603089979</v>
      </c>
      <c r="BQ368">
        <f t="shared" si="94"/>
        <v>2.2212995430380711</v>
      </c>
      <c r="BR368">
        <f t="shared" si="111"/>
        <v>2.018934033141806</v>
      </c>
      <c r="BT368">
        <f t="shared" si="92"/>
        <v>1.4997567081514496</v>
      </c>
      <c r="BU368">
        <f t="shared" si="114"/>
        <v>1.1469582674296728</v>
      </c>
      <c r="BV368">
        <f t="shared" si="105"/>
        <v>1.4529962321468992</v>
      </c>
      <c r="BX368">
        <f t="shared" si="126"/>
        <v>1.4528689326846991</v>
      </c>
      <c r="BY368">
        <f t="shared" si="124"/>
        <v>1.1719484299463081</v>
      </c>
      <c r="BZ368">
        <f t="shared" si="128"/>
        <v>1.9853128776556741</v>
      </c>
      <c r="CA368">
        <f t="shared" si="98"/>
        <v>0.77637876767365699</v>
      </c>
      <c r="CB368">
        <f t="shared" si="96"/>
        <v>0.72296179566589636</v>
      </c>
      <c r="CC368">
        <f t="shared" si="130"/>
        <v>1.2861415958225537</v>
      </c>
      <c r="CD368">
        <f t="shared" si="100"/>
        <v>0.87432532129570661</v>
      </c>
      <c r="CE368">
        <f t="shared" si="120"/>
        <v>1.2610312208914667</v>
      </c>
      <c r="CF368">
        <f t="shared" si="122"/>
        <v>0.93876960175464497</v>
      </c>
      <c r="CG368">
        <f t="shared" si="90"/>
        <v>1.9483459044166251</v>
      </c>
      <c r="CH368">
        <f t="shared" si="112"/>
        <v>1.9242611787583745</v>
      </c>
    </row>
    <row r="369" spans="1:86">
      <c r="A369">
        <v>1621</v>
      </c>
      <c r="B369">
        <v>12.335999999999999</v>
      </c>
      <c r="C369">
        <v>10.28</v>
      </c>
      <c r="D369">
        <v>11.135806451612904</v>
      </c>
      <c r="E369">
        <v>5.567903225806452</v>
      </c>
      <c r="F369">
        <v>12.077178985507247</v>
      </c>
      <c r="G369">
        <v>5.7</v>
      </c>
      <c r="H369">
        <v>10.57391304347826</v>
      </c>
      <c r="I369">
        <v>10.57391304347826</v>
      </c>
      <c r="J369">
        <v>7.641</v>
      </c>
      <c r="K369">
        <v>11.349805447470816</v>
      </c>
      <c r="L369">
        <v>21.314786585365852</v>
      </c>
      <c r="M369">
        <v>5.2890000000000006</v>
      </c>
      <c r="N369">
        <v>24.860937499999999</v>
      </c>
      <c r="O369">
        <f t="shared" si="115"/>
        <v>5.4475733333333336</v>
      </c>
      <c r="P369">
        <v>4.7264249999999999</v>
      </c>
      <c r="Q369">
        <v>3.73</v>
      </c>
      <c r="R369">
        <v>2.69</v>
      </c>
      <c r="S369">
        <v>3.8</v>
      </c>
      <c r="T369">
        <f t="shared" si="118"/>
        <v>5.3357009345794397</v>
      </c>
      <c r="V369">
        <v>0.5249188222907234</v>
      </c>
      <c r="W369">
        <f t="shared" si="101"/>
        <v>1621</v>
      </c>
      <c r="X369">
        <v>0.94765602741859922</v>
      </c>
      <c r="Y369">
        <v>0.85595739283595751</v>
      </c>
      <c r="Z369">
        <v>1.2286681302204578</v>
      </c>
      <c r="AB369">
        <v>1.487137563444175</v>
      </c>
      <c r="AC369">
        <v>0.94364518310149037</v>
      </c>
      <c r="AD369">
        <v>1.3872671379732946</v>
      </c>
      <c r="AF369">
        <v>1.0521993477468503</v>
      </c>
      <c r="AG369">
        <v>1.7155275502512151</v>
      </c>
      <c r="AH369">
        <v>2.0740358828539787</v>
      </c>
      <c r="AI369">
        <v>2.0449530556059021</v>
      </c>
      <c r="AJ369">
        <v>5.0495748673278475</v>
      </c>
      <c r="AK369">
        <v>0.80345116105749403</v>
      </c>
      <c r="AL369">
        <v>1.3607569767575309</v>
      </c>
      <c r="AM369">
        <v>0.58567266539154705</v>
      </c>
      <c r="AN369">
        <v>0.60280103509438843</v>
      </c>
      <c r="AO369">
        <v>0.50309553278054686</v>
      </c>
      <c r="AP369">
        <v>0.53151082020002927</v>
      </c>
      <c r="AR369">
        <v>0.77480988808020057</v>
      </c>
      <c r="AT369">
        <f t="shared" si="116"/>
        <v>13.017381458125769</v>
      </c>
      <c r="AU369">
        <f t="shared" si="93"/>
        <v>12.00994358602396</v>
      </c>
      <c r="AV369">
        <f t="shared" si="107"/>
        <v>9.0633151277512383</v>
      </c>
      <c r="AW369">
        <f t="shared" si="108"/>
        <v>4.5316575638756191</v>
      </c>
      <c r="AX369">
        <f t="shared" si="91"/>
        <v>8.1210906659749682</v>
      </c>
      <c r="AY369">
        <f t="shared" si="113"/>
        <v>6.040405972577255</v>
      </c>
      <c r="AZ369">
        <f t="shared" si="104"/>
        <v>7.6221174379766881</v>
      </c>
      <c r="BB369">
        <f t="shared" si="125"/>
        <v>7.2619318918627158</v>
      </c>
      <c r="BC369">
        <f t="shared" si="123"/>
        <v>6.6159272381307987</v>
      </c>
      <c r="BD369">
        <f t="shared" si="127"/>
        <v>10.276961339760247</v>
      </c>
      <c r="BE369">
        <f t="shared" si="97"/>
        <v>2.5863674403190222</v>
      </c>
      <c r="BF369">
        <f t="shared" si="95"/>
        <v>4.9233723933587301</v>
      </c>
      <c r="BG369">
        <f t="shared" si="129"/>
        <v>6.7802171399731312</v>
      </c>
      <c r="BH369">
        <f t="shared" si="99"/>
        <v>3.4733792151941225</v>
      </c>
      <c r="BI369">
        <f t="shared" si="119"/>
        <v>6.3687452401527676</v>
      </c>
      <c r="BJ369">
        <f t="shared" si="121"/>
        <v>4.4625006318690073</v>
      </c>
      <c r="BK369">
        <f t="shared" si="89"/>
        <v>7.5532374119839014</v>
      </c>
      <c r="BL369">
        <f t="shared" si="110"/>
        <v>10.038743769263995</v>
      </c>
      <c r="BN369">
        <v>0.39027278090411788</v>
      </c>
      <c r="BP369">
        <f t="shared" si="117"/>
        <v>2.4900668827105603</v>
      </c>
      <c r="BQ369">
        <f t="shared" si="94"/>
        <v>2.2973562603954107</v>
      </c>
      <c r="BR369">
        <f t="shared" si="111"/>
        <v>1.7337020444380793</v>
      </c>
      <c r="BT369">
        <f t="shared" si="92"/>
        <v>1.5534659550297663</v>
      </c>
      <c r="BU369">
        <f t="shared" si="114"/>
        <v>1.1554562581442005</v>
      </c>
      <c r="BV369">
        <f t="shared" si="105"/>
        <v>1.4580184401517169</v>
      </c>
      <c r="BX369">
        <f t="shared" si="126"/>
        <v>1.3891193222381399</v>
      </c>
      <c r="BY369">
        <f t="shared" si="124"/>
        <v>1.2655464823771225</v>
      </c>
      <c r="BZ369">
        <f t="shared" si="128"/>
        <v>1.9658578162860578</v>
      </c>
      <c r="CA369">
        <f t="shared" si="98"/>
        <v>0.49474066119796561</v>
      </c>
      <c r="CB369">
        <f t="shared" si="96"/>
        <v>0.94178130888999267</v>
      </c>
      <c r="CC369">
        <f t="shared" si="130"/>
        <v>1.2969731441106922</v>
      </c>
      <c r="CD369">
        <f t="shared" si="100"/>
        <v>0.66441523455942042</v>
      </c>
      <c r="CE369">
        <f t="shared" si="120"/>
        <v>1.2182635699767095</v>
      </c>
      <c r="CF369">
        <f t="shared" si="122"/>
        <v>0.85362214153720051</v>
      </c>
      <c r="CG369">
        <f t="shared" si="90"/>
        <v>1.4448425282252966</v>
      </c>
      <c r="CH369">
        <f t="shared" si="112"/>
        <v>1.9202896899251141</v>
      </c>
    </row>
    <row r="370" spans="1:86">
      <c r="A370">
        <v>1622</v>
      </c>
      <c r="B370">
        <v>12.335999999999999</v>
      </c>
      <c r="C370">
        <v>10.28</v>
      </c>
      <c r="D370">
        <v>11.135806451612904</v>
      </c>
      <c r="E370">
        <v>5.567903225806452</v>
      </c>
      <c r="F370">
        <v>10.7</v>
      </c>
      <c r="G370">
        <v>5.7</v>
      </c>
      <c r="H370">
        <v>10.57391304347826</v>
      </c>
      <c r="I370">
        <v>10.57391304347826</v>
      </c>
      <c r="J370">
        <v>7.5</v>
      </c>
      <c r="K370">
        <v>11.327766990291263</v>
      </c>
      <c r="L370">
        <v>21.147556479818508</v>
      </c>
      <c r="M370">
        <v>8.5280000000000005</v>
      </c>
      <c r="N370">
        <v>29.833125000000003</v>
      </c>
      <c r="O370">
        <f t="shared" si="115"/>
        <v>5.4580586666666671</v>
      </c>
      <c r="P370">
        <v>6.8747999999999996</v>
      </c>
      <c r="Q370">
        <v>4.25</v>
      </c>
      <c r="R370">
        <v>2.4700000000000002</v>
      </c>
      <c r="S370">
        <v>3.9</v>
      </c>
      <c r="T370">
        <f t="shared" si="118"/>
        <v>5.3085046728971967</v>
      </c>
      <c r="V370">
        <v>0.61108142133763887</v>
      </c>
      <c r="W370">
        <f t="shared" si="101"/>
        <v>1622</v>
      </c>
      <c r="X370">
        <v>1.2174808971833579</v>
      </c>
      <c r="Y370">
        <v>0.97214321468057097</v>
      </c>
      <c r="Z370">
        <v>1.3244543981165262</v>
      </c>
      <c r="AB370">
        <v>1.5965013126452465</v>
      </c>
      <c r="AC370">
        <v>0.99967978768265664</v>
      </c>
      <c r="AD370">
        <v>1.3824721192588583</v>
      </c>
      <c r="AF370">
        <v>1.2272326447715094</v>
      </c>
      <c r="AG370">
        <v>1.8807016357694255</v>
      </c>
      <c r="AH370">
        <v>2.1329086432564672</v>
      </c>
      <c r="AI370">
        <v>4.8804647062354567</v>
      </c>
      <c r="AJ370">
        <v>10.258745478186883</v>
      </c>
      <c r="AK370">
        <v>0.77024775811206714</v>
      </c>
      <c r="AL370">
        <v>2.5149130119408056</v>
      </c>
      <c r="AM370">
        <v>0.68591454006923813</v>
      </c>
      <c r="AN370">
        <v>0.66310286758271175</v>
      </c>
      <c r="AO370">
        <v>0.54184352675543845</v>
      </c>
      <c r="AP370">
        <v>0.54456509683876408</v>
      </c>
      <c r="AR370">
        <v>1.316370732406511</v>
      </c>
      <c r="AT370">
        <f t="shared" si="116"/>
        <v>10.132397172341131</v>
      </c>
      <c r="AU370">
        <f t="shared" si="93"/>
        <v>10.57457362738249</v>
      </c>
      <c r="AV370">
        <f t="shared" si="107"/>
        <v>8.4078443678007027</v>
      </c>
      <c r="AW370">
        <f t="shared" si="108"/>
        <v>4.2039221839003513</v>
      </c>
      <c r="AX370">
        <f t="shared" si="91"/>
        <v>6.7021554666128935</v>
      </c>
      <c r="AY370">
        <f t="shared" si="113"/>
        <v>5.7018257948508575</v>
      </c>
      <c r="AZ370">
        <f t="shared" si="104"/>
        <v>7.6485542790887697</v>
      </c>
      <c r="BB370">
        <f t="shared" si="125"/>
        <v>6.1113107053930893</v>
      </c>
      <c r="BC370">
        <f t="shared" si="123"/>
        <v>6.0231600668847669</v>
      </c>
      <c r="BD370">
        <f t="shared" si="127"/>
        <v>9.914890891684415</v>
      </c>
      <c r="BE370">
        <f t="shared" si="97"/>
        <v>1.7473745869126607</v>
      </c>
      <c r="BF370">
        <f t="shared" si="95"/>
        <v>2.9080675666858116</v>
      </c>
      <c r="BG370">
        <f t="shared" si="129"/>
        <v>7.0861078259348176</v>
      </c>
      <c r="BH370">
        <f t="shared" si="99"/>
        <v>2.7336134360745095</v>
      </c>
      <c r="BI370">
        <f t="shared" si="119"/>
        <v>6.1961071703932582</v>
      </c>
      <c r="BJ370">
        <f t="shared" si="121"/>
        <v>3.7249122583411332</v>
      </c>
      <c r="BK370">
        <f t="shared" ref="BK370:BK433" si="131">S370/AO370</f>
        <v>7.1976498886186162</v>
      </c>
      <c r="BL370">
        <f t="shared" si="110"/>
        <v>9.7481544515309793</v>
      </c>
      <c r="BN370">
        <v>0.43907062228843075</v>
      </c>
      <c r="BP370">
        <f t="shared" si="117"/>
        <v>1.9382044478359641</v>
      </c>
      <c r="BQ370">
        <f t="shared" si="94"/>
        <v>2.0227874302548705</v>
      </c>
      <c r="BR370">
        <f t="shared" si="111"/>
        <v>1.6083184534917516</v>
      </c>
      <c r="BT370">
        <f t="shared" si="92"/>
        <v>1.2820408946203803</v>
      </c>
      <c r="BU370">
        <f t="shared" si="114"/>
        <v>1.0906899846497351</v>
      </c>
      <c r="BV370">
        <f t="shared" si="105"/>
        <v>1.463075486589853</v>
      </c>
      <c r="BX370">
        <f t="shared" si="126"/>
        <v>1.1690194718811644</v>
      </c>
      <c r="BY370">
        <f t="shared" si="124"/>
        <v>1.1521573259614604</v>
      </c>
      <c r="BZ370">
        <f t="shared" si="128"/>
        <v>1.8965981395329414</v>
      </c>
      <c r="CA370">
        <f t="shared" si="98"/>
        <v>0.33425152397644542</v>
      </c>
      <c r="CB370">
        <f t="shared" si="96"/>
        <v>0.55627798599762468</v>
      </c>
      <c r="CC370">
        <f t="shared" si="130"/>
        <v>1.3554863150808296</v>
      </c>
      <c r="CD370">
        <f t="shared" si="100"/>
        <v>0.52290703081860879</v>
      </c>
      <c r="CE370">
        <f t="shared" si="120"/>
        <v>1.1852400051694503</v>
      </c>
      <c r="CF370">
        <f t="shared" si="122"/>
        <v>0.71253044902575247</v>
      </c>
      <c r="CG370">
        <f t="shared" ref="CG370:CG433" si="132">$BV$5*S370/($BV$4*AO370*414.8987)</f>
        <v>1.3768229561873082</v>
      </c>
      <c r="CH370">
        <f t="shared" si="112"/>
        <v>1.8647034847513566</v>
      </c>
    </row>
    <row r="371" spans="1:86">
      <c r="A371">
        <v>1623</v>
      </c>
      <c r="B371">
        <v>12.335999999999999</v>
      </c>
      <c r="C371">
        <v>10.28</v>
      </c>
      <c r="D371">
        <v>11.135806451612904</v>
      </c>
      <c r="E371">
        <v>5.567903225806452</v>
      </c>
      <c r="F371">
        <v>10.7</v>
      </c>
      <c r="G371">
        <v>5.7</v>
      </c>
      <c r="H371">
        <v>10.57391304347826</v>
      </c>
      <c r="I371">
        <v>10.57391304347826</v>
      </c>
      <c r="J371">
        <v>7.5</v>
      </c>
      <c r="K371">
        <v>11.311294231701405</v>
      </c>
      <c r="L371">
        <v>20.310485701316388</v>
      </c>
      <c r="M371">
        <v>6</v>
      </c>
      <c r="N371">
        <v>6.4942857142857138</v>
      </c>
      <c r="O371">
        <f t="shared" si="115"/>
        <v>5.4685439999999996</v>
      </c>
      <c r="P371">
        <v>28.645</v>
      </c>
      <c r="Q371">
        <v>4.74</v>
      </c>
      <c r="R371">
        <v>3.1</v>
      </c>
      <c r="S371">
        <v>4.04</v>
      </c>
      <c r="T371">
        <f t="shared" si="118"/>
        <v>5.2813084112149538</v>
      </c>
      <c r="V371">
        <v>0.46530393312931684</v>
      </c>
      <c r="W371">
        <f t="shared" si="101"/>
        <v>1623</v>
      </c>
      <c r="X371">
        <v>1.0514056908383613</v>
      </c>
      <c r="Y371">
        <v>1.0811149579771298</v>
      </c>
      <c r="Z371">
        <v>1.2696166167848439</v>
      </c>
      <c r="AB371">
        <v>1.6496899158059388</v>
      </c>
      <c r="AC371">
        <v>1.6589393676396169</v>
      </c>
      <c r="AD371">
        <v>1.3776771005444219</v>
      </c>
      <c r="AF371">
        <v>1.1270623211000477</v>
      </c>
      <c r="AG371">
        <v>2.066033609937886</v>
      </c>
      <c r="AH371">
        <v>2.356695078475803</v>
      </c>
      <c r="AI371">
        <v>1.8173924109352224</v>
      </c>
      <c r="AJ371">
        <v>1.6213423839860008</v>
      </c>
      <c r="AK371">
        <v>0.83375469384714995</v>
      </c>
      <c r="AL371">
        <v>4.9063614317887927</v>
      </c>
      <c r="AM371">
        <v>0.82550810552899612</v>
      </c>
      <c r="AN371">
        <v>0.72877639909077785</v>
      </c>
      <c r="AO371">
        <v>0.61067748619349282</v>
      </c>
      <c r="AP371">
        <v>0.54621650698801927</v>
      </c>
      <c r="AR371">
        <v>0.33105043589068983</v>
      </c>
      <c r="AT371">
        <f t="shared" si="116"/>
        <v>11.732864019561868</v>
      </c>
      <c r="AU371">
        <f t="shared" si="93"/>
        <v>9.5087020340879107</v>
      </c>
      <c r="AV371">
        <f t="shared" si="107"/>
        <v>8.7709992956874139</v>
      </c>
      <c r="AW371">
        <f t="shared" si="108"/>
        <v>4.3854996478437069</v>
      </c>
      <c r="AX371">
        <f t="shared" ref="AX371:AX434" si="133">F371/AB371</f>
        <v>6.4860674102942708</v>
      </c>
      <c r="AY371">
        <f t="shared" si="113"/>
        <v>3.4359302764091444</v>
      </c>
      <c r="AZ371">
        <f t="shared" si="104"/>
        <v>7.6751751475724799</v>
      </c>
      <c r="BB371">
        <f t="shared" si="125"/>
        <v>6.6544678671182691</v>
      </c>
      <c r="BC371">
        <f t="shared" si="123"/>
        <v>5.4748839405577101</v>
      </c>
      <c r="BD371">
        <f t="shared" si="127"/>
        <v>8.6182068638477549</v>
      </c>
      <c r="BE371">
        <f t="shared" si="97"/>
        <v>3.3014333964960412</v>
      </c>
      <c r="BF371">
        <f t="shared" si="95"/>
        <v>4.0054992569304151</v>
      </c>
      <c r="BG371">
        <f t="shared" si="129"/>
        <v>6.5589363878322384</v>
      </c>
      <c r="BH371">
        <f t="shared" si="99"/>
        <v>5.8383387359941032</v>
      </c>
      <c r="BI371">
        <f t="shared" si="119"/>
        <v>5.7419181813636433</v>
      </c>
      <c r="BJ371">
        <f t="shared" si="121"/>
        <v>4.2537052570137606</v>
      </c>
      <c r="BK371">
        <f t="shared" si="131"/>
        <v>6.6156033116307293</v>
      </c>
      <c r="BL371">
        <f t="shared" si="110"/>
        <v>9.6688919936482147</v>
      </c>
      <c r="BN371">
        <v>0.38452442747572657</v>
      </c>
      <c r="BP371">
        <f t="shared" si="117"/>
        <v>2.2443543064661604</v>
      </c>
      <c r="BQ371">
        <f t="shared" si="94"/>
        <v>1.8188991471756322</v>
      </c>
      <c r="BR371">
        <f t="shared" si="111"/>
        <v>1.67778557805384</v>
      </c>
      <c r="BT371">
        <f t="shared" si="92"/>
        <v>1.2407058753986446</v>
      </c>
      <c r="BU371">
        <f t="shared" si="114"/>
        <v>0.65725170765801577</v>
      </c>
      <c r="BV371">
        <f t="shared" si="105"/>
        <v>1.4681677352278388</v>
      </c>
      <c r="BX371">
        <f t="shared" si="126"/>
        <v>1.2729188363477923</v>
      </c>
      <c r="BY371">
        <f t="shared" si="124"/>
        <v>1.0472787657733349</v>
      </c>
      <c r="BZ371">
        <f t="shared" si="128"/>
        <v>1.6485582426118683</v>
      </c>
      <c r="CA371">
        <f t="shared" si="98"/>
        <v>0.63152408896781742</v>
      </c>
      <c r="CB371">
        <f t="shared" si="96"/>
        <v>0.76620333209780778</v>
      </c>
      <c r="CC371">
        <f t="shared" si="130"/>
        <v>1.2546448252809965</v>
      </c>
      <c r="CD371">
        <f t="shared" si="100"/>
        <v>1.1168032513536175</v>
      </c>
      <c r="CE371">
        <f t="shared" si="120"/>
        <v>1.0983591709776814</v>
      </c>
      <c r="CF371">
        <f t="shared" si="122"/>
        <v>0.81368212365705739</v>
      </c>
      <c r="CG371">
        <f t="shared" si="132"/>
        <v>1.2654845191740891</v>
      </c>
      <c r="CH371">
        <f t="shared" si="112"/>
        <v>1.8495415397740962</v>
      </c>
    </row>
    <row r="372" spans="1:86">
      <c r="A372">
        <v>1624</v>
      </c>
      <c r="B372">
        <v>12.335999999999999</v>
      </c>
      <c r="C372">
        <v>10.28</v>
      </c>
      <c r="D372">
        <v>11.135806451612904</v>
      </c>
      <c r="E372">
        <v>5.567903225806452</v>
      </c>
      <c r="F372">
        <v>10.7</v>
      </c>
      <c r="G372">
        <v>5.7</v>
      </c>
      <c r="H372">
        <v>10.57391304347826</v>
      </c>
      <c r="I372">
        <v>10.57391304347826</v>
      </c>
      <c r="J372">
        <v>7.5</v>
      </c>
      <c r="K372">
        <v>11.283945841392649</v>
      </c>
      <c r="L372">
        <v>19.2</v>
      </c>
      <c r="M372">
        <v>5.74</v>
      </c>
      <c r="N372">
        <v>6.4942857142857138</v>
      </c>
      <c r="O372">
        <f t="shared" si="115"/>
        <v>5.4790293333333331</v>
      </c>
      <c r="P372">
        <v>8.5560000000000009</v>
      </c>
      <c r="Q372">
        <v>4.4000000000000004</v>
      </c>
      <c r="R372">
        <v>4.08</v>
      </c>
      <c r="S372">
        <v>5.32</v>
      </c>
      <c r="T372">
        <f t="shared" si="118"/>
        <v>5.2541121495327108</v>
      </c>
      <c r="V372">
        <v>0.41696030316924765</v>
      </c>
      <c r="W372">
        <f t="shared" si="101"/>
        <v>1624</v>
      </c>
      <c r="X372">
        <v>1.1368722618200522</v>
      </c>
      <c r="Y372">
        <v>1.1568378155104284</v>
      </c>
      <c r="Z372">
        <v>1.3158318089403565</v>
      </c>
      <c r="AB372">
        <v>1.538020186835289</v>
      </c>
      <c r="AC372">
        <v>1.3418155365283595</v>
      </c>
      <c r="AD372">
        <v>1.3728820818299856</v>
      </c>
      <c r="AF372">
        <v>1.1050239663366985</v>
      </c>
      <c r="AG372">
        <v>1.7584581131728148</v>
      </c>
      <c r="AH372">
        <v>2.2864324918935548</v>
      </c>
      <c r="AI372">
        <v>1.510308954452027</v>
      </c>
      <c r="AJ372">
        <v>1.4181989974567568</v>
      </c>
      <c r="AK372">
        <v>0.82771590765507841</v>
      </c>
      <c r="AL372">
        <v>1.5038571298987142</v>
      </c>
      <c r="AM372">
        <v>0.94347463420156508</v>
      </c>
      <c r="AN372">
        <v>0.79124242366278197</v>
      </c>
      <c r="AO372">
        <v>0.70046890922088945</v>
      </c>
      <c r="AP372">
        <v>0.54135726486668168</v>
      </c>
      <c r="AR372">
        <v>0.29617246370062983</v>
      </c>
      <c r="AT372">
        <f t="shared" si="116"/>
        <v>10.850823275651861</v>
      </c>
      <c r="AU372">
        <f t="shared" si="93"/>
        <v>8.8862931883534451</v>
      </c>
      <c r="AV372">
        <f t="shared" si="107"/>
        <v>8.4629406098493725</v>
      </c>
      <c r="AW372">
        <f t="shared" si="108"/>
        <v>4.2314703049246862</v>
      </c>
      <c r="AX372">
        <f t="shared" si="133"/>
        <v>6.9569958129202973</v>
      </c>
      <c r="AY372">
        <f t="shared" si="113"/>
        <v>4.2479758542276569</v>
      </c>
      <c r="AZ372">
        <f t="shared" si="104"/>
        <v>7.7019819716663092</v>
      </c>
      <c r="BB372">
        <f t="shared" si="125"/>
        <v>6.7871831095786073</v>
      </c>
      <c r="BC372">
        <f t="shared" si="123"/>
        <v>6.4169545790504161</v>
      </c>
      <c r="BD372">
        <f t="shared" si="127"/>
        <v>8.3973614213727057</v>
      </c>
      <c r="BE372">
        <f t="shared" si="97"/>
        <v>3.8005468901444721</v>
      </c>
      <c r="BF372">
        <f t="shared" si="95"/>
        <v>4.5792485581585209</v>
      </c>
      <c r="BG372">
        <f t="shared" si="129"/>
        <v>6.619456364992959</v>
      </c>
      <c r="BH372">
        <f t="shared" si="99"/>
        <v>5.6893702399617263</v>
      </c>
      <c r="BI372">
        <f t="shared" si="119"/>
        <v>4.6636123966635221</v>
      </c>
      <c r="BJ372">
        <f t="shared" si="121"/>
        <v>5.1564474780220415</v>
      </c>
      <c r="BK372">
        <f t="shared" si="131"/>
        <v>7.5949123936382508</v>
      </c>
      <c r="BL372">
        <f t="shared" si="110"/>
        <v>9.7054431343534731</v>
      </c>
      <c r="BN372">
        <v>0.33952051831709573</v>
      </c>
      <c r="BP372">
        <f t="shared" si="117"/>
        <v>2.0756306309192105</v>
      </c>
      <c r="BQ372">
        <f t="shared" si="94"/>
        <v>1.6998398986428138</v>
      </c>
      <c r="BR372">
        <f t="shared" si="111"/>
        <v>1.6188576950533915</v>
      </c>
      <c r="BT372">
        <f t="shared" ref="BT372:BT435" si="134">$BV$5*F372/($BV$4*AB372*414.8987)</f>
        <v>1.330788755990183</v>
      </c>
      <c r="BU372">
        <f t="shared" si="114"/>
        <v>0.8125861585291031</v>
      </c>
      <c r="BV372">
        <f t="shared" si="105"/>
        <v>1.4732955549142648</v>
      </c>
      <c r="BX372">
        <f t="shared" si="126"/>
        <v>1.2983056494441467</v>
      </c>
      <c r="BY372">
        <f t="shared" si="124"/>
        <v>1.2274854306567982</v>
      </c>
      <c r="BZ372">
        <f t="shared" si="128"/>
        <v>1.6063131932312644</v>
      </c>
      <c r="CA372">
        <f t="shared" si="98"/>
        <v>0.72699843496020011</v>
      </c>
      <c r="CB372">
        <f t="shared" si="96"/>
        <v>0.87595460108859402</v>
      </c>
      <c r="CC372">
        <f t="shared" si="130"/>
        <v>1.2662215614590884</v>
      </c>
      <c r="CD372">
        <f t="shared" si="100"/>
        <v>1.0883073883622267</v>
      </c>
      <c r="CE372">
        <f t="shared" si="120"/>
        <v>0.89209237818573128</v>
      </c>
      <c r="CF372">
        <f t="shared" si="122"/>
        <v>0.98636574020377177</v>
      </c>
      <c r="CG372">
        <f t="shared" si="132"/>
        <v>1.452814445771762</v>
      </c>
      <c r="CH372">
        <f t="shared" si="112"/>
        <v>1.8565333288131005</v>
      </c>
    </row>
    <row r="373" spans="1:86">
      <c r="A373">
        <v>1625</v>
      </c>
      <c r="B373">
        <v>12.335999999999999</v>
      </c>
      <c r="C373">
        <v>10.218319999999999</v>
      </c>
      <c r="D373">
        <v>11.135806451612904</v>
      </c>
      <c r="E373">
        <v>5.567903225806452</v>
      </c>
      <c r="F373">
        <v>10.7</v>
      </c>
      <c r="G373">
        <v>5.7</v>
      </c>
      <c r="H373">
        <v>10.57391304347826</v>
      </c>
      <c r="I373">
        <v>10.57391304347826</v>
      </c>
      <c r="J373">
        <v>7.5</v>
      </c>
      <c r="K373">
        <v>11.51786771964462</v>
      </c>
      <c r="L373">
        <v>18.145835023116227</v>
      </c>
      <c r="M373">
        <v>5.74</v>
      </c>
      <c r="N373">
        <v>6.4942857142857138</v>
      </c>
      <c r="O373">
        <f t="shared" si="115"/>
        <v>5.4895146666666665</v>
      </c>
      <c r="P373">
        <v>7</v>
      </c>
      <c r="Q373">
        <v>4.4000000000000004</v>
      </c>
      <c r="R373">
        <v>3.77</v>
      </c>
      <c r="S373">
        <v>6.6</v>
      </c>
      <c r="T373">
        <f t="shared" si="118"/>
        <v>5.2269158878504678</v>
      </c>
      <c r="V373">
        <v>0.40327732470609345</v>
      </c>
      <c r="W373">
        <f t="shared" si="101"/>
        <v>1625</v>
      </c>
      <c r="X373">
        <v>1.3928584798583097</v>
      </c>
      <c r="Y373">
        <v>1.1565967795764251</v>
      </c>
      <c r="Z373">
        <v>1.2750972714140789</v>
      </c>
      <c r="AB373">
        <v>1.5338872535199681</v>
      </c>
      <c r="AC373">
        <v>1.2101482689479264</v>
      </c>
      <c r="AD373">
        <v>1.3680870631155493</v>
      </c>
      <c r="AF373">
        <v>1.0617221358899624</v>
      </c>
      <c r="AG373">
        <v>1.8236252500187924</v>
      </c>
      <c r="AH373">
        <v>1.9619139105079828</v>
      </c>
      <c r="AI373">
        <v>1.6499696348955963</v>
      </c>
      <c r="AJ373">
        <v>1.3075851576314692</v>
      </c>
      <c r="AK373">
        <v>1.3562572796307704</v>
      </c>
      <c r="AL373">
        <v>0.93871558617395456</v>
      </c>
      <c r="AM373">
        <v>0.92843050298622498</v>
      </c>
      <c r="AN373">
        <v>0.75165921343790065</v>
      </c>
      <c r="AO373">
        <v>0.66858852580603689</v>
      </c>
      <c r="AP373">
        <v>0.56302501761975721</v>
      </c>
      <c r="AR373">
        <v>0.23545402920020839</v>
      </c>
      <c r="AT373">
        <f t="shared" si="116"/>
        <v>8.8566068831737255</v>
      </c>
      <c r="AU373">
        <f t="shared" si="93"/>
        <v>8.8348162302009907</v>
      </c>
      <c r="AV373">
        <f t="shared" si="107"/>
        <v>8.7332995695797617</v>
      </c>
      <c r="AW373">
        <f t="shared" si="108"/>
        <v>4.3666497847898809</v>
      </c>
      <c r="AX373">
        <f t="shared" si="133"/>
        <v>6.9757408671632248</v>
      </c>
      <c r="AY373">
        <f t="shared" si="113"/>
        <v>4.710166635164005</v>
      </c>
      <c r="AZ373">
        <f t="shared" si="104"/>
        <v>7.728976706641939</v>
      </c>
      <c r="BB373">
        <f t="shared" si="125"/>
        <v>7.0639951325054646</v>
      </c>
      <c r="BC373">
        <f t="shared" si="123"/>
        <v>6.3159180974961435</v>
      </c>
      <c r="BD373">
        <f t="shared" si="127"/>
        <v>9.2490475376760397</v>
      </c>
      <c r="BE373">
        <f t="shared" si="97"/>
        <v>3.4788519004249463</v>
      </c>
      <c r="BF373">
        <f t="shared" si="95"/>
        <v>4.9666254441502833</v>
      </c>
      <c r="BG373">
        <f t="shared" si="129"/>
        <v>4.0475466927345387</v>
      </c>
      <c r="BH373">
        <f t="shared" si="99"/>
        <v>7.4569977350976053</v>
      </c>
      <c r="BI373">
        <f t="shared" si="119"/>
        <v>4.7391807850428656</v>
      </c>
      <c r="BJ373">
        <f t="shared" si="121"/>
        <v>5.0155707967138001</v>
      </c>
      <c r="BK373">
        <f t="shared" si="131"/>
        <v>9.8715424289448759</v>
      </c>
      <c r="BL373">
        <f t="shared" si="110"/>
        <v>9.2836298996939082</v>
      </c>
      <c r="BN373">
        <v>0.30873110272835674</v>
      </c>
      <c r="BP373">
        <f t="shared" si="117"/>
        <v>1.6941612692167771</v>
      </c>
      <c r="BQ373">
        <f t="shared" si="94"/>
        <v>1.6899929821081454</v>
      </c>
      <c r="BR373">
        <f t="shared" si="111"/>
        <v>1.6705740785852332</v>
      </c>
      <c r="BT373">
        <f t="shared" si="134"/>
        <v>1.3343744570726224</v>
      </c>
      <c r="BU373">
        <f t="shared" si="114"/>
        <v>0.90099763827300494</v>
      </c>
      <c r="BV373">
        <f t="shared" si="105"/>
        <v>1.4784593196688423</v>
      </c>
      <c r="BX373">
        <f t="shared" si="126"/>
        <v>1.3512564255463573</v>
      </c>
      <c r="BY373">
        <f t="shared" si="124"/>
        <v>1.2081583795541475</v>
      </c>
      <c r="BZ373">
        <f t="shared" si="128"/>
        <v>1.7692303973935095</v>
      </c>
      <c r="CA373">
        <f t="shared" si="98"/>
        <v>0.6654620927387408</v>
      </c>
      <c r="CB373">
        <f t="shared" si="96"/>
        <v>0.95005509188534387</v>
      </c>
      <c r="CC373">
        <f t="shared" si="130"/>
        <v>0.774246495596976</v>
      </c>
      <c r="CD373">
        <f t="shared" si="100"/>
        <v>1.4264330475637508</v>
      </c>
      <c r="CE373">
        <f t="shared" si="120"/>
        <v>0.90654769255817402</v>
      </c>
      <c r="CF373">
        <f t="shared" si="122"/>
        <v>0.95941774303550487</v>
      </c>
      <c r="CG373">
        <f t="shared" si="132"/>
        <v>1.8883061053914085</v>
      </c>
      <c r="CH373">
        <f t="shared" si="112"/>
        <v>1.7758455829946702</v>
      </c>
    </row>
    <row r="374" spans="1:86">
      <c r="A374">
        <v>1626</v>
      </c>
      <c r="B374">
        <v>12.335999999999999</v>
      </c>
      <c r="C374">
        <v>10.218319999999999</v>
      </c>
      <c r="D374">
        <v>11.135806451612904</v>
      </c>
      <c r="E374">
        <v>5.567903225806452</v>
      </c>
      <c r="F374">
        <v>10.7</v>
      </c>
      <c r="G374">
        <v>5.7</v>
      </c>
      <c r="H374">
        <v>10.57391304347826</v>
      </c>
      <c r="I374">
        <v>10.57391304347826</v>
      </c>
      <c r="J374">
        <v>7.5</v>
      </c>
      <c r="K374">
        <v>11.466928746928746</v>
      </c>
      <c r="L374">
        <v>18</v>
      </c>
      <c r="M374">
        <v>5.4</v>
      </c>
      <c r="N374">
        <v>6.4942857142857138</v>
      </c>
      <c r="O374">
        <v>6.1622399999999997</v>
      </c>
      <c r="P374">
        <v>5.58</v>
      </c>
      <c r="Q374">
        <v>5.91</v>
      </c>
      <c r="R374">
        <v>3.43</v>
      </c>
      <c r="S374">
        <v>6.6</v>
      </c>
      <c r="T374">
        <f t="shared" si="118"/>
        <v>5.1997196261682248</v>
      </c>
      <c r="V374">
        <v>0.40952261388448474</v>
      </c>
      <c r="W374">
        <f t="shared" si="101"/>
        <v>1626</v>
      </c>
      <c r="X374">
        <v>1.4310545159411348</v>
      </c>
      <c r="Y374">
        <v>1.1332764049603483</v>
      </c>
      <c r="Z374">
        <v>1.1044587127446026</v>
      </c>
      <c r="AB374">
        <v>1.9684898468650589</v>
      </c>
      <c r="AC374">
        <v>1.6006745240770335</v>
      </c>
      <c r="AD374">
        <v>1.3632920444011127</v>
      </c>
      <c r="AF374">
        <v>1.0281832709330192</v>
      </c>
      <c r="AG374">
        <v>1.9965400766619015</v>
      </c>
      <c r="AH374">
        <v>1.9337289852485608</v>
      </c>
      <c r="AI374">
        <v>1.6298361386104145</v>
      </c>
      <c r="AJ374">
        <v>1.2684003620544748</v>
      </c>
      <c r="AK374">
        <v>1.7216084783521504</v>
      </c>
      <c r="AL374">
        <v>0.91441656350686262</v>
      </c>
      <c r="AM374">
        <v>0.78809133669792619</v>
      </c>
      <c r="AN374">
        <v>0.69222766248646739</v>
      </c>
      <c r="AO374">
        <v>0.64188600933410767</v>
      </c>
      <c r="AP374">
        <v>0.56022982728779869</v>
      </c>
      <c r="AR374">
        <v>0.28427510930392585</v>
      </c>
      <c r="AT374">
        <f t="shared" si="116"/>
        <v>8.62021667419652</v>
      </c>
      <c r="AU374">
        <f t="shared" si="93"/>
        <v>9.0166176188566478</v>
      </c>
      <c r="AV374">
        <f t="shared" si="107"/>
        <v>10.08259188244366</v>
      </c>
      <c r="AW374">
        <f t="shared" si="108"/>
        <v>5.0412959412218301</v>
      </c>
      <c r="AX374">
        <f t="shared" si="133"/>
        <v>5.4356389071756741</v>
      </c>
      <c r="AY374">
        <f t="shared" si="113"/>
        <v>3.5609987628725976</v>
      </c>
      <c r="AZ374">
        <f t="shared" si="104"/>
        <v>7.7561613352796517</v>
      </c>
      <c r="BB374">
        <f t="shared" si="125"/>
        <v>7.2944194017027399</v>
      </c>
      <c r="BC374">
        <f t="shared" si="123"/>
        <v>5.7434002357221807</v>
      </c>
      <c r="BD374">
        <f t="shared" si="127"/>
        <v>9.3084398782419271</v>
      </c>
      <c r="BE374">
        <f t="shared" si="97"/>
        <v>3.3132165081355955</v>
      </c>
      <c r="BF374">
        <f t="shared" si="95"/>
        <v>5.1200598080614546</v>
      </c>
      <c r="BG374">
        <f t="shared" si="129"/>
        <v>3.579350402536488</v>
      </c>
      <c r="BH374">
        <f t="shared" si="99"/>
        <v>6.1022516681021628</v>
      </c>
      <c r="BI374">
        <f t="shared" si="119"/>
        <v>7.4991307793874293</v>
      </c>
      <c r="BJ374">
        <f t="shared" si="121"/>
        <v>4.9550172376520054</v>
      </c>
      <c r="BK374">
        <f t="shared" si="131"/>
        <v>10.282199493406683</v>
      </c>
      <c r="BL374">
        <f t="shared" si="110"/>
        <v>9.2814044752691274</v>
      </c>
      <c r="BN374">
        <v>0.32149859406454018</v>
      </c>
      <c r="BP374">
        <f t="shared" si="117"/>
        <v>1.6489426949079067</v>
      </c>
      <c r="BQ374">
        <f t="shared" si="94"/>
        <v>1.7247693784654681</v>
      </c>
      <c r="BR374">
        <f t="shared" si="111"/>
        <v>1.9286773011239751</v>
      </c>
      <c r="BT374">
        <f t="shared" si="134"/>
        <v>1.0397716678020699</v>
      </c>
      <c r="BU374">
        <f t="shared" si="114"/>
        <v>0.68117578925731292</v>
      </c>
      <c r="BV374">
        <f t="shared" si="105"/>
        <v>1.4836594087733448</v>
      </c>
      <c r="BX374">
        <f t="shared" si="126"/>
        <v>1.3953337880748062</v>
      </c>
      <c r="BY374">
        <f t="shared" si="124"/>
        <v>1.0986426699662022</v>
      </c>
      <c r="BZ374">
        <f t="shared" si="128"/>
        <v>1.7805914303943111</v>
      </c>
      <c r="CA374">
        <f t="shared" si="98"/>
        <v>0.63377805503336748</v>
      </c>
      <c r="CB374">
        <f t="shared" si="96"/>
        <v>0.97940522113168893</v>
      </c>
      <c r="CC374">
        <f t="shared" si="130"/>
        <v>0.68468623491164726</v>
      </c>
      <c r="CD374">
        <f t="shared" si="100"/>
        <v>1.1672865881349257</v>
      </c>
      <c r="CE374">
        <f t="shared" si="120"/>
        <v>1.4344925869258995</v>
      </c>
      <c r="CF374">
        <f t="shared" si="122"/>
        <v>0.94783458304783219</v>
      </c>
      <c r="CG374">
        <f t="shared" si="132"/>
        <v>1.9668598114233671</v>
      </c>
      <c r="CH374">
        <f t="shared" si="112"/>
        <v>1.7754198863460813</v>
      </c>
    </row>
    <row r="375" spans="1:86">
      <c r="A375">
        <v>1627</v>
      </c>
      <c r="B375">
        <v>12.335999999999999</v>
      </c>
      <c r="C375">
        <v>10.218319999999999</v>
      </c>
      <c r="D375">
        <v>11.135806451612904</v>
      </c>
      <c r="E375">
        <v>5.567903225806452</v>
      </c>
      <c r="F375">
        <v>10.7</v>
      </c>
      <c r="G375">
        <v>5.7</v>
      </c>
      <c r="H375">
        <v>10.57391304347826</v>
      </c>
      <c r="I375">
        <v>10.57391304347826</v>
      </c>
      <c r="J375">
        <v>7.5</v>
      </c>
      <c r="K375">
        <v>11.154493307839386</v>
      </c>
      <c r="L375">
        <v>17.989164849081828</v>
      </c>
      <c r="M375">
        <v>5.1660000000000004</v>
      </c>
      <c r="N375">
        <v>6.4942857142857138</v>
      </c>
      <c r="O375">
        <v>5.5460159999999998</v>
      </c>
      <c r="P375">
        <v>4.7430000000000003</v>
      </c>
      <c r="Q375">
        <v>5.52</v>
      </c>
      <c r="R375">
        <v>3.25</v>
      </c>
      <c r="S375">
        <v>8.1</v>
      </c>
      <c r="T375">
        <f t="shared" ref="T375:T406" si="135">T$342+(A375-1594)*(T$449-T$342)/(451-344)</f>
        <v>5.1725233644859818</v>
      </c>
      <c r="V375">
        <v>0.41428920916757744</v>
      </c>
      <c r="W375">
        <f t="shared" si="101"/>
        <v>1627</v>
      </c>
      <c r="X375">
        <v>1.1608919595917073</v>
      </c>
      <c r="Y375">
        <v>1.1164844510693401</v>
      </c>
      <c r="Z375">
        <v>1.0184061578308023</v>
      </c>
      <c r="AB375">
        <v>1.8826099927713118</v>
      </c>
      <c r="AC375">
        <v>1.4102532861465649</v>
      </c>
      <c r="AD375">
        <v>1.3584970256866764</v>
      </c>
      <c r="AF375">
        <v>0.99084915673492568</v>
      </c>
      <c r="AG375">
        <v>1.8526629098363994</v>
      </c>
      <c r="AH375">
        <v>2.0983842790689669</v>
      </c>
      <c r="AI375">
        <v>1.5448020474961637</v>
      </c>
      <c r="AJ375">
        <v>1.2026928669039862</v>
      </c>
      <c r="AK375">
        <v>1.3760683687962429</v>
      </c>
      <c r="AL375">
        <v>0.87387974004134561</v>
      </c>
      <c r="AM375">
        <v>0.76151113556380912</v>
      </c>
      <c r="AN375">
        <v>0.66467248789282773</v>
      </c>
      <c r="AO375">
        <v>0.68225177222481992</v>
      </c>
      <c r="AP375">
        <v>0.52991141178179146</v>
      </c>
      <c r="AR375">
        <v>0.30727755186799732</v>
      </c>
      <c r="AT375">
        <f t="shared" si="116"/>
        <v>10.626311861388587</v>
      </c>
      <c r="AU375">
        <f t="shared" si="93"/>
        <v>9.1522277719256664</v>
      </c>
      <c r="AV375">
        <f t="shared" si="107"/>
        <v>10.934543517816202</v>
      </c>
      <c r="AW375">
        <f t="shared" si="108"/>
        <v>5.467271758908101</v>
      </c>
      <c r="AX375">
        <f t="shared" si="133"/>
        <v>5.6835988553577019</v>
      </c>
      <c r="AY375">
        <f t="shared" si="113"/>
        <v>4.0418271355884725</v>
      </c>
      <c r="AZ375">
        <f t="shared" si="104"/>
        <v>7.7835378683538066</v>
      </c>
      <c r="BB375">
        <f t="shared" si="125"/>
        <v>7.5692651591027369</v>
      </c>
      <c r="BC375">
        <f t="shared" si="123"/>
        <v>6.0207894531792574</v>
      </c>
      <c r="BD375">
        <f t="shared" si="127"/>
        <v>8.5728648601310766</v>
      </c>
      <c r="BE375">
        <f t="shared" si="97"/>
        <v>3.3441177841349474</v>
      </c>
      <c r="BF375">
        <f t="shared" si="95"/>
        <v>5.3997873380620689</v>
      </c>
      <c r="BG375">
        <f t="shared" si="129"/>
        <v>4.0303346299948331</v>
      </c>
      <c r="BH375">
        <f t="shared" si="99"/>
        <v>5.4275202670056135</v>
      </c>
      <c r="BI375">
        <f t="shared" si="119"/>
        <v>7.2487449522495702</v>
      </c>
      <c r="BJ375">
        <f t="shared" si="121"/>
        <v>4.8896261831195762</v>
      </c>
      <c r="BK375">
        <f t="shared" si="131"/>
        <v>11.872449922095383</v>
      </c>
      <c r="BL375">
        <f t="shared" si="110"/>
        <v>9.7611095920612847</v>
      </c>
      <c r="BN375">
        <v>0.31646577749947058</v>
      </c>
      <c r="BP375">
        <f t="shared" si="117"/>
        <v>2.0326843256852558</v>
      </c>
      <c r="BQ375">
        <f t="shared" si="94"/>
        <v>1.7507099527816401</v>
      </c>
      <c r="BR375">
        <f t="shared" si="111"/>
        <v>2.0916452958575111</v>
      </c>
      <c r="BT375">
        <f t="shared" si="134"/>
        <v>1.0872033926226767</v>
      </c>
      <c r="BU375">
        <f t="shared" si="114"/>
        <v>0.7731524138203143</v>
      </c>
      <c r="BV375">
        <f t="shared" si="105"/>
        <v>1.488896206864472</v>
      </c>
      <c r="BX375">
        <f t="shared" si="126"/>
        <v>1.4479084414762415</v>
      </c>
      <c r="BY375">
        <f t="shared" si="124"/>
        <v>1.1517038563678421</v>
      </c>
      <c r="BZ375">
        <f t="shared" si="128"/>
        <v>1.6398848683073788</v>
      </c>
      <c r="CA375">
        <f t="shared" si="98"/>
        <v>0.63968909361259352</v>
      </c>
      <c r="CB375">
        <f t="shared" si="96"/>
        <v>1.0329136983071932</v>
      </c>
      <c r="CC375">
        <f t="shared" si="130"/>
        <v>0.77095403715983601</v>
      </c>
      <c r="CD375">
        <f t="shared" si="100"/>
        <v>1.0382186705971292</v>
      </c>
      <c r="CE375">
        <f t="shared" si="120"/>
        <v>1.3865968209408839</v>
      </c>
      <c r="CF375">
        <f t="shared" si="122"/>
        <v>0.93532606896299064</v>
      </c>
      <c r="CG375">
        <f t="shared" si="132"/>
        <v>2.2710553933406641</v>
      </c>
      <c r="CH375">
        <f t="shared" si="112"/>
        <v>1.8671816457009414</v>
      </c>
    </row>
    <row r="376" spans="1:86">
      <c r="A376">
        <v>1628</v>
      </c>
      <c r="B376">
        <v>12.335999999999999</v>
      </c>
      <c r="C376">
        <v>10.218319999999999</v>
      </c>
      <c r="D376">
        <v>11.135806451612904</v>
      </c>
      <c r="E376">
        <v>5.567903225806452</v>
      </c>
      <c r="F376">
        <v>10.7</v>
      </c>
      <c r="G376">
        <v>6.2099999999999991</v>
      </c>
      <c r="H376">
        <v>10.57391304347826</v>
      </c>
      <c r="I376">
        <v>10.57391304347826</v>
      </c>
      <c r="J376">
        <v>7.5</v>
      </c>
      <c r="K376">
        <v>11.143839541547278</v>
      </c>
      <c r="L376">
        <v>18.613861386138616</v>
      </c>
      <c r="M376">
        <v>5.4</v>
      </c>
      <c r="N376">
        <v>6.4942857142857138</v>
      </c>
      <c r="O376">
        <v>5.1988608000000003</v>
      </c>
      <c r="P376">
        <v>4.9000000000000004</v>
      </c>
      <c r="Q376">
        <v>5.52</v>
      </c>
      <c r="R376">
        <v>4.4400000000000004</v>
      </c>
      <c r="S376">
        <v>4.59</v>
      </c>
      <c r="T376">
        <f t="shared" si="135"/>
        <v>5.1453271028037388</v>
      </c>
      <c r="V376">
        <v>0.39594850848771379</v>
      </c>
      <c r="W376">
        <f t="shared" si="101"/>
        <v>1628</v>
      </c>
      <c r="X376">
        <v>1.162053505660521</v>
      </c>
      <c r="Y376">
        <v>1.146636107470713</v>
      </c>
      <c r="Z376">
        <v>1.149904887219086</v>
      </c>
      <c r="AB376">
        <v>1.6677124231889262</v>
      </c>
      <c r="AC376">
        <v>1.4852189524465667</v>
      </c>
      <c r="AD376">
        <v>1.3537020069722401</v>
      </c>
      <c r="AF376">
        <v>0.89826210346298585</v>
      </c>
      <c r="AG376">
        <v>2.0560359721387891</v>
      </c>
      <c r="AH376">
        <v>2.357751769164854</v>
      </c>
      <c r="AI376">
        <v>1.5688223339149789</v>
      </c>
      <c r="AJ376">
        <v>1.1831435241828412</v>
      </c>
      <c r="AK376">
        <v>1.3085288853049521</v>
      </c>
      <c r="AL376">
        <v>0.88110371898565654</v>
      </c>
      <c r="AM376">
        <v>0.81486450484789941</v>
      </c>
      <c r="AN376">
        <v>0.67468935391161855</v>
      </c>
      <c r="AO376">
        <v>0.63364684827024909</v>
      </c>
      <c r="AP376">
        <v>0.59372021996423463</v>
      </c>
      <c r="AR376">
        <v>0.33899672214417387</v>
      </c>
      <c r="AT376">
        <f t="shared" si="116"/>
        <v>10.615690189745706</v>
      </c>
      <c r="AU376">
        <f t="shared" ref="AU376:AU439" si="136">C376/Y376</f>
        <v>8.9115630786648605</v>
      </c>
      <c r="AV376">
        <f t="shared" si="107"/>
        <v>9.6841108994184584</v>
      </c>
      <c r="AW376">
        <f t="shared" si="108"/>
        <v>4.8420554497092292</v>
      </c>
      <c r="AX376">
        <f t="shared" si="133"/>
        <v>6.4159742718351467</v>
      </c>
      <c r="AY376">
        <f t="shared" si="113"/>
        <v>4.1812016940468002</v>
      </c>
      <c r="AZ376">
        <f t="shared" si="104"/>
        <v>7.8111083451286456</v>
      </c>
      <c r="BB376">
        <f t="shared" si="125"/>
        <v>8.3494561009375232</v>
      </c>
      <c r="BC376">
        <f t="shared" si="123"/>
        <v>5.4200605887040547</v>
      </c>
      <c r="BD376">
        <f t="shared" si="127"/>
        <v>7.8947502572469217</v>
      </c>
      <c r="BE376">
        <f t="shared" si="97"/>
        <v>3.4420723642583284</v>
      </c>
      <c r="BF376">
        <f t="shared" si="95"/>
        <v>5.4890092212363717</v>
      </c>
      <c r="BG376">
        <f t="shared" si="129"/>
        <v>3.9730577279449264</v>
      </c>
      <c r="BH376">
        <f t="shared" si="99"/>
        <v>5.5612068073449672</v>
      </c>
      <c r="BI376">
        <f t="shared" si="119"/>
        <v>6.7741323461258744</v>
      </c>
      <c r="BJ376">
        <f t="shared" si="121"/>
        <v>6.5808063729750534</v>
      </c>
      <c r="BK376">
        <f t="shared" si="131"/>
        <v>7.2437825778348612</v>
      </c>
      <c r="BL376">
        <f t="shared" si="110"/>
        <v>8.6662487309488814</v>
      </c>
      <c r="BN376">
        <v>0.24968782775210427</v>
      </c>
      <c r="BP376">
        <f t="shared" si="117"/>
        <v>2.0306525289769821</v>
      </c>
      <c r="BQ376">
        <f t="shared" ref="BQ376:BQ439" si="137">$BV$5*C376/($BV$4*Y376*414.8987)</f>
        <v>1.7046737215738381</v>
      </c>
      <c r="BR376">
        <f t="shared" si="111"/>
        <v>1.8524527315042827</v>
      </c>
      <c r="BT376">
        <f t="shared" si="134"/>
        <v>1.227297909799437</v>
      </c>
      <c r="BU376">
        <f t="shared" si="114"/>
        <v>0.79981307314153693</v>
      </c>
      <c r="BV376">
        <f t="shared" si="105"/>
        <v>1.4941701040286908</v>
      </c>
      <c r="BX376">
        <f t="shared" si="126"/>
        <v>1.5971494875885428</v>
      </c>
      <c r="BY376">
        <f t="shared" si="124"/>
        <v>1.0367917247897764</v>
      </c>
      <c r="BZ376">
        <f t="shared" si="128"/>
        <v>1.5101697853810643</v>
      </c>
      <c r="CA376">
        <f t="shared" si="98"/>
        <v>0.65842661442349315</v>
      </c>
      <c r="CB376">
        <f t="shared" si="96"/>
        <v>1.0499807603134863</v>
      </c>
      <c r="CC376">
        <f t="shared" si="130"/>
        <v>0.75999766183984396</v>
      </c>
      <c r="CD376">
        <f t="shared" si="100"/>
        <v>1.0637912811743031</v>
      </c>
      <c r="CE376">
        <f t="shared" si="120"/>
        <v>1.2958091969915337</v>
      </c>
      <c r="CF376">
        <f t="shared" si="122"/>
        <v>1.2588282876697012</v>
      </c>
      <c r="CG376">
        <f t="shared" si="132"/>
        <v>1.385647579019271</v>
      </c>
      <c r="CH376">
        <f t="shared" si="112"/>
        <v>1.6577480679724381</v>
      </c>
    </row>
    <row r="377" spans="1:86">
      <c r="A377">
        <v>1629</v>
      </c>
      <c r="B377">
        <v>12.335999999999999</v>
      </c>
      <c r="C377">
        <v>10.218319999999999</v>
      </c>
      <c r="D377">
        <v>11.135806451612904</v>
      </c>
      <c r="E377">
        <v>5.567903225806452</v>
      </c>
      <c r="F377">
        <v>9.2901376811594201</v>
      </c>
      <c r="G377">
        <v>6.2099999999999991</v>
      </c>
      <c r="H377">
        <v>10.57391304347826</v>
      </c>
      <c r="I377">
        <v>10.57391304347826</v>
      </c>
      <c r="J377">
        <v>7.5</v>
      </c>
      <c r="K377">
        <v>10.991615638247762</v>
      </c>
      <c r="L377">
        <v>21.710659898477157</v>
      </c>
      <c r="M377">
        <v>5.4</v>
      </c>
      <c r="N377">
        <v>6.4942857142857138</v>
      </c>
      <c r="O377">
        <v>5.1988608000000003</v>
      </c>
      <c r="P377">
        <v>4.9000000000000004</v>
      </c>
      <c r="Q377">
        <v>5.21</v>
      </c>
      <c r="R377">
        <v>3.12</v>
      </c>
      <c r="S377">
        <v>10.119999999999999</v>
      </c>
      <c r="T377">
        <f t="shared" si="135"/>
        <v>5.1181308411214959</v>
      </c>
      <c r="V377">
        <v>0.50557691388049286</v>
      </c>
      <c r="W377">
        <f t="shared" si="101"/>
        <v>1629</v>
      </c>
      <c r="X377">
        <v>1.3458716122751324</v>
      </c>
      <c r="Y377">
        <v>1.3287132380155036</v>
      </c>
      <c r="Z377">
        <v>1.3695358049696031</v>
      </c>
      <c r="AB377">
        <v>1.5891046622224465</v>
      </c>
      <c r="AC377">
        <v>1.5413190530330221</v>
      </c>
      <c r="AD377">
        <v>1.3489069882578038</v>
      </c>
      <c r="AF377">
        <v>0.94237464324930398</v>
      </c>
      <c r="AG377">
        <v>2.1250598738169386</v>
      </c>
      <c r="AH377">
        <v>2.5262124247888256</v>
      </c>
      <c r="AI377">
        <v>1.3388424674931256</v>
      </c>
      <c r="AJ377">
        <v>1.2611050477882269</v>
      </c>
      <c r="AK377">
        <v>1.2914442346153776</v>
      </c>
      <c r="AL377">
        <v>0.92121141897750991</v>
      </c>
      <c r="AM377">
        <v>0.97248513622919464</v>
      </c>
      <c r="AN377">
        <v>0.67152557837960247</v>
      </c>
      <c r="AO377">
        <v>0.68065352759058984</v>
      </c>
      <c r="AP377">
        <v>0.70592798717873784</v>
      </c>
      <c r="AR377">
        <v>0.35084953242505579</v>
      </c>
      <c r="AT377">
        <f t="shared" si="116"/>
        <v>9.1658074124518993</v>
      </c>
      <c r="AU377">
        <f t="shared" si="136"/>
        <v>7.690387743303849</v>
      </c>
      <c r="AV377">
        <f t="shared" si="107"/>
        <v>8.1310809189541882</v>
      </c>
      <c r="AW377">
        <f t="shared" si="108"/>
        <v>4.0655404594770941</v>
      </c>
      <c r="AX377">
        <f t="shared" si="133"/>
        <v>5.8461458845427297</v>
      </c>
      <c r="AY377">
        <f t="shared" si="113"/>
        <v>4.0290165671928229</v>
      </c>
      <c r="AZ377">
        <f t="shared" si="104"/>
        <v>7.8388748338646526</v>
      </c>
      <c r="BB377">
        <f t="shared" si="125"/>
        <v>7.9586182138135957</v>
      </c>
      <c r="BC377">
        <f t="shared" si="123"/>
        <v>5.1723792697215201</v>
      </c>
      <c r="BD377">
        <f t="shared" si="127"/>
        <v>8.5941545079258415</v>
      </c>
      <c r="BE377">
        <f t="shared" si="97"/>
        <v>4.0333348628469068</v>
      </c>
      <c r="BF377">
        <f t="shared" ref="BF377:BF440" si="138">N377/AJ377</f>
        <v>5.1496786296079256</v>
      </c>
      <c r="BG377">
        <f t="shared" si="129"/>
        <v>4.0256177236706954</v>
      </c>
      <c r="BH377">
        <f t="shared" si="99"/>
        <v>5.3190830020742794</v>
      </c>
      <c r="BI377">
        <f t="shared" si="119"/>
        <v>5.3574083612236425</v>
      </c>
      <c r="BJ377">
        <f t="shared" si="121"/>
        <v>4.6461372439879201</v>
      </c>
      <c r="BK377">
        <f t="shared" si="131"/>
        <v>14.868063691410317</v>
      </c>
      <c r="BL377">
        <f t="shared" si="110"/>
        <v>7.2502166426015462</v>
      </c>
      <c r="BN377">
        <v>0.28230595885498944</v>
      </c>
      <c r="BP377">
        <f t="shared" si="117"/>
        <v>1.7533075729913776</v>
      </c>
      <c r="BQ377">
        <f t="shared" si="137"/>
        <v>1.4710777199242693</v>
      </c>
      <c r="BR377">
        <f t="shared" si="111"/>
        <v>1.5553769690208272</v>
      </c>
      <c r="BT377">
        <f t="shared" si="134"/>
        <v>1.1182966639966956</v>
      </c>
      <c r="BU377">
        <f t="shared" si="114"/>
        <v>0.77070190776321534</v>
      </c>
      <c r="BV377">
        <f t="shared" si="105"/>
        <v>1.4994814958990985</v>
      </c>
      <c r="BX377">
        <f t="shared" si="126"/>
        <v>1.5223869493340956</v>
      </c>
      <c r="BY377">
        <f t="shared" si="124"/>
        <v>0.98941329834906599</v>
      </c>
      <c r="BZ377">
        <f t="shared" si="128"/>
        <v>1.643957319213796</v>
      </c>
      <c r="CA377">
        <f t="shared" si="98"/>
        <v>0.77152794524491453</v>
      </c>
      <c r="CB377">
        <f t="shared" ref="CB377:CB440" si="139">$BV$5*N377/($BV$4*AJ377*414.8987)</f>
        <v>0.98507094175876209</v>
      </c>
      <c r="CC377">
        <f t="shared" si="130"/>
        <v>0.77005175030096462</v>
      </c>
      <c r="CD377">
        <f t="shared" si="100"/>
        <v>1.0174759395704775</v>
      </c>
      <c r="CE377">
        <f t="shared" si="120"/>
        <v>1.0248071150371261</v>
      </c>
      <c r="CF377">
        <f t="shared" si="122"/>
        <v>0.88874959384098418</v>
      </c>
      <c r="CG377">
        <f t="shared" si="132"/>
        <v>2.8440799040195466</v>
      </c>
      <c r="CH377">
        <f t="shared" si="112"/>
        <v>1.3868783374208955</v>
      </c>
    </row>
    <row r="378" spans="1:86">
      <c r="A378">
        <v>1630</v>
      </c>
      <c r="B378">
        <v>12.335999999999999</v>
      </c>
      <c r="C378">
        <v>10.614099999999999</v>
      </c>
      <c r="D378">
        <v>13.455766129032259</v>
      </c>
      <c r="E378">
        <v>6.4958870967741937</v>
      </c>
      <c r="F378">
        <v>10.1</v>
      </c>
      <c r="G378">
        <v>8.3000000000000007</v>
      </c>
      <c r="H378">
        <v>10.57391304347826</v>
      </c>
      <c r="I378">
        <v>10.57391304347826</v>
      </c>
      <c r="J378">
        <v>7.5</v>
      </c>
      <c r="K378">
        <v>10.788349514563109</v>
      </c>
      <c r="L378">
        <v>25</v>
      </c>
      <c r="M378">
        <v>5.74</v>
      </c>
      <c r="N378">
        <v>6.4942857142857138</v>
      </c>
      <c r="O378">
        <v>4.3323840000000002</v>
      </c>
      <c r="P378">
        <v>4.9000000000000004</v>
      </c>
      <c r="Q378">
        <v>5.47</v>
      </c>
      <c r="R378">
        <v>3.65</v>
      </c>
      <c r="S378">
        <v>9.3000000000000007</v>
      </c>
      <c r="T378">
        <f t="shared" si="135"/>
        <v>5.0909345794392529</v>
      </c>
      <c r="V378">
        <v>0.54572720697140753</v>
      </c>
      <c r="W378">
        <f t="shared" si="101"/>
        <v>1630</v>
      </c>
      <c r="X378">
        <v>1.444414197124317</v>
      </c>
      <c r="Y378">
        <v>1.494074168291607</v>
      </c>
      <c r="Z378">
        <v>1.52127084545381</v>
      </c>
      <c r="AB378">
        <v>1.704870572616479</v>
      </c>
      <c r="AC378">
        <v>1.5059958889807372</v>
      </c>
      <c r="AD378">
        <v>1.3441119695433674</v>
      </c>
      <c r="AF378">
        <v>1.049737978768319</v>
      </c>
      <c r="AG378">
        <v>2.2070038583865981</v>
      </c>
      <c r="AH378">
        <v>2.7193830014203253</v>
      </c>
      <c r="AI378">
        <v>1.2654098296518845</v>
      </c>
      <c r="AJ378">
        <v>1.1956937334367777</v>
      </c>
      <c r="AK378">
        <v>1.0715008619696058</v>
      </c>
      <c r="AL378">
        <v>0.90836468425688699</v>
      </c>
      <c r="AM378">
        <v>0.96337492616814779</v>
      </c>
      <c r="AN378">
        <v>0.72652182772522922</v>
      </c>
      <c r="AO378">
        <v>0.7018959853281207</v>
      </c>
      <c r="AP378">
        <v>0.62975642376085084</v>
      </c>
      <c r="AR378">
        <v>0.36696199324811368</v>
      </c>
      <c r="AT378">
        <f t="shared" si="116"/>
        <v>8.5404865339593936</v>
      </c>
      <c r="AU378">
        <f t="shared" si="136"/>
        <v>7.1041319268217107</v>
      </c>
      <c r="AV378">
        <f t="shared" si="107"/>
        <v>8.8450824974682742</v>
      </c>
      <c r="AW378">
        <f t="shared" si="108"/>
        <v>4.2700398263639947</v>
      </c>
      <c r="AX378">
        <f t="shared" si="133"/>
        <v>5.9242033748634926</v>
      </c>
      <c r="AY378">
        <f t="shared" si="113"/>
        <v>5.5113032251485539</v>
      </c>
      <c r="AZ378">
        <f t="shared" si="104"/>
        <v>7.8668394323357713</v>
      </c>
      <c r="BB378">
        <f t="shared" si="125"/>
        <v>7.1446400451281349</v>
      </c>
      <c r="BC378">
        <f t="shared" si="123"/>
        <v>4.88823319160384</v>
      </c>
      <c r="BD378">
        <f t="shared" si="127"/>
        <v>9.1932618490821554</v>
      </c>
      <c r="BE378">
        <f t="shared" ref="BE378:BE441" si="140">M378/AI378</f>
        <v>4.5360798260742765</v>
      </c>
      <c r="BF378">
        <f t="shared" si="138"/>
        <v>5.4313956263860437</v>
      </c>
      <c r="BG378">
        <f t="shared" si="129"/>
        <v>4.0432855947836774</v>
      </c>
      <c r="BH378">
        <f t="shared" si="99"/>
        <v>5.3943092294573098</v>
      </c>
      <c r="BI378">
        <f t="shared" si="119"/>
        <v>5.6779555408994149</v>
      </c>
      <c r="BJ378">
        <f t="shared" si="121"/>
        <v>5.0239371491814708</v>
      </c>
      <c r="BK378">
        <f t="shared" si="131"/>
        <v>13.249826462039755</v>
      </c>
      <c r="BL378">
        <f t="shared" si="110"/>
        <v>8.083974037194622</v>
      </c>
      <c r="BN378">
        <v>0.25752073077468451</v>
      </c>
      <c r="BP378">
        <f t="shared" si="117"/>
        <v>1.6336912879796412</v>
      </c>
      <c r="BQ378">
        <f t="shared" si="137"/>
        <v>1.3589341065474516</v>
      </c>
      <c r="BR378">
        <f t="shared" si="111"/>
        <v>1.6919567942783236</v>
      </c>
      <c r="BT378">
        <f t="shared" si="134"/>
        <v>1.1332281133223894</v>
      </c>
      <c r="BU378">
        <f t="shared" si="114"/>
        <v>1.054245332339997</v>
      </c>
      <c r="BV378">
        <f t="shared" si="105"/>
        <v>1.5048307837543582</v>
      </c>
      <c r="BX378">
        <f t="shared" si="126"/>
        <v>1.3666828173154522</v>
      </c>
      <c r="BY378">
        <f t="shared" si="124"/>
        <v>0.93505960661398524</v>
      </c>
      <c r="BZ378">
        <f t="shared" si="128"/>
        <v>1.7585592730860842</v>
      </c>
      <c r="CA378">
        <f t="shared" ref="CA378:CA441" si="141">$BV$5*M378/($BV$4*AI378*414.8987)</f>
        <v>0.86769694723729018</v>
      </c>
      <c r="CB378">
        <f t="shared" si="139"/>
        <v>1.0389599797523426</v>
      </c>
      <c r="CC378">
        <f t="shared" si="130"/>
        <v>0.77343139934082361</v>
      </c>
      <c r="CD378">
        <f t="shared" si="100"/>
        <v>1.0318658027023448</v>
      </c>
      <c r="CE378">
        <f t="shared" si="120"/>
        <v>1.0861238951456684</v>
      </c>
      <c r="CF378">
        <f t="shared" si="122"/>
        <v>0.96101812459272096</v>
      </c>
      <c r="CG378">
        <f t="shared" si="132"/>
        <v>2.5345307872338805</v>
      </c>
      <c r="CH378">
        <f t="shared" si="112"/>
        <v>1.5463659949939399</v>
      </c>
    </row>
    <row r="379" spans="1:86">
      <c r="A379">
        <v>1631</v>
      </c>
      <c r="B379">
        <v>12.335999999999999</v>
      </c>
      <c r="C379">
        <v>10.614099999999999</v>
      </c>
      <c r="D379">
        <v>13.455766129032259</v>
      </c>
      <c r="E379">
        <v>6.4958870967741937</v>
      </c>
      <c r="F379">
        <v>10.1</v>
      </c>
      <c r="G379">
        <v>10.44</v>
      </c>
      <c r="H379">
        <v>11.895652173913042</v>
      </c>
      <c r="I379">
        <v>11.895652173913042</v>
      </c>
      <c r="J379">
        <v>7.5</v>
      </c>
      <c r="K379">
        <v>10.234736842105264</v>
      </c>
      <c r="L379">
        <v>25</v>
      </c>
      <c r="M379">
        <v>6.2</v>
      </c>
      <c r="N379">
        <v>7.5766666666666662</v>
      </c>
      <c r="O379">
        <v>4.2180571999999996</v>
      </c>
      <c r="P379">
        <v>5.0495400000000004</v>
      </c>
      <c r="Q379">
        <v>6.07</v>
      </c>
      <c r="R379">
        <v>3.85</v>
      </c>
      <c r="S379">
        <v>8.77</v>
      </c>
      <c r="T379">
        <f t="shared" si="135"/>
        <v>5.0637383177570099</v>
      </c>
      <c r="V379">
        <v>0.51670543235643407</v>
      </c>
      <c r="W379">
        <f t="shared" si="101"/>
        <v>1631</v>
      </c>
      <c r="X379">
        <v>1.4469269656544788</v>
      </c>
      <c r="Y379">
        <v>1.5322667481945451</v>
      </c>
      <c r="Z379">
        <v>1.3291136259363363</v>
      </c>
      <c r="AB379">
        <v>2.0971859596735594</v>
      </c>
      <c r="AC379">
        <v>1.3945618701289582</v>
      </c>
      <c r="AD379">
        <v>1.3393169508289311</v>
      </c>
      <c r="AF379">
        <v>1.0465070454536864</v>
      </c>
      <c r="AG379">
        <v>2.3062249475780168</v>
      </c>
      <c r="AH379">
        <v>2.8863125874537885</v>
      </c>
      <c r="AI379">
        <v>1.2095147280159608</v>
      </c>
      <c r="AJ379">
        <v>1.2777438483527508</v>
      </c>
      <c r="AK379">
        <v>1.0316977749246048</v>
      </c>
      <c r="AL379">
        <v>0.8642661701007528</v>
      </c>
      <c r="AM379">
        <v>0.90623072888270395</v>
      </c>
      <c r="AN379">
        <v>0.71577918424211129</v>
      </c>
      <c r="AO379">
        <v>0.71076455550421613</v>
      </c>
      <c r="AP379">
        <v>0.63052730832412207</v>
      </c>
      <c r="AR379">
        <v>0.38272495773872767</v>
      </c>
      <c r="AT379">
        <f t="shared" si="116"/>
        <v>8.525654917503136</v>
      </c>
      <c r="AU379">
        <f t="shared" si="136"/>
        <v>6.9270575847883462</v>
      </c>
      <c r="AV379">
        <f t="shared" si="107"/>
        <v>10.123864405914068</v>
      </c>
      <c r="AW379">
        <f t="shared" si="108"/>
        <v>4.8873828166481701</v>
      </c>
      <c r="AX379">
        <f t="shared" si="133"/>
        <v>4.8159773116028921</v>
      </c>
      <c r="AY379">
        <f t="shared" si="113"/>
        <v>7.486222177460359</v>
      </c>
      <c r="AZ379">
        <f t="shared" si="104"/>
        <v>8.8818798019024374</v>
      </c>
      <c r="BB379">
        <f t="shared" si="125"/>
        <v>7.1666980481230933</v>
      </c>
      <c r="BC379">
        <f t="shared" si="123"/>
        <v>4.4378744809146742</v>
      </c>
      <c r="BD379">
        <f t="shared" si="127"/>
        <v>8.6615705134190577</v>
      </c>
      <c r="BE379">
        <f t="shared" si="140"/>
        <v>5.1260227398555367</v>
      </c>
      <c r="BF379">
        <f t="shared" si="138"/>
        <v>5.9297226720632601</v>
      </c>
      <c r="BG379">
        <f t="shared" si="129"/>
        <v>4.0884620501466626</v>
      </c>
      <c r="BH379">
        <f t="shared" si="99"/>
        <v>5.8425750939798382</v>
      </c>
      <c r="BI379">
        <f t="shared" si="119"/>
        <v>6.6980734668793795</v>
      </c>
      <c r="BJ379">
        <f t="shared" si="121"/>
        <v>5.3787537899366225</v>
      </c>
      <c r="BK379">
        <f t="shared" si="131"/>
        <v>12.338825750502661</v>
      </c>
      <c r="BL379">
        <f t="shared" si="110"/>
        <v>8.0309579789904983</v>
      </c>
      <c r="BN379">
        <v>0.27217147066622044</v>
      </c>
      <c r="BP379">
        <f t="shared" si="117"/>
        <v>1.6308541799887912</v>
      </c>
      <c r="BQ379">
        <f t="shared" si="137"/>
        <v>1.3250619367648102</v>
      </c>
      <c r="BR379">
        <f t="shared" si="111"/>
        <v>1.9365722333106175</v>
      </c>
      <c r="BT379">
        <f t="shared" si="134"/>
        <v>0.9212379348399623</v>
      </c>
      <c r="BU379">
        <f t="shared" si="114"/>
        <v>1.4320233282455661</v>
      </c>
      <c r="BV379">
        <f t="shared" si="105"/>
        <v>1.6989956714472283</v>
      </c>
      <c r="BX379">
        <f t="shared" si="126"/>
        <v>1.3709022452344357</v>
      </c>
      <c r="BY379">
        <f t="shared" si="124"/>
        <v>0.84891145812231639</v>
      </c>
      <c r="BZ379">
        <f t="shared" si="128"/>
        <v>1.6568531818097638</v>
      </c>
      <c r="CA379">
        <f t="shared" si="141"/>
        <v>0.98054585752097123</v>
      </c>
      <c r="CB379">
        <f t="shared" si="139"/>
        <v>1.1342838878049293</v>
      </c>
      <c r="CC379">
        <f t="shared" si="130"/>
        <v>0.78207310625703308</v>
      </c>
      <c r="CD379">
        <f t="shared" si="100"/>
        <v>1.1176136151550868</v>
      </c>
      <c r="CE379">
        <f t="shared" si="120"/>
        <v>1.2812600576767634</v>
      </c>
      <c r="CF379">
        <f t="shared" si="122"/>
        <v>1.0288902361553349</v>
      </c>
      <c r="CG379">
        <f t="shared" si="132"/>
        <v>2.360267421808091</v>
      </c>
      <c r="CH379">
        <f t="shared" si="112"/>
        <v>1.5362246673228865</v>
      </c>
    </row>
    <row r="380" spans="1:86">
      <c r="A380">
        <v>1632</v>
      </c>
      <c r="B380">
        <v>12.335999999999999</v>
      </c>
      <c r="C380">
        <v>10.614099999999999</v>
      </c>
      <c r="D380">
        <v>13.455766129032259</v>
      </c>
      <c r="E380">
        <v>6.4958870967741937</v>
      </c>
      <c r="F380">
        <v>10.1</v>
      </c>
      <c r="G380">
        <v>5.8049999999999997</v>
      </c>
      <c r="H380">
        <v>11.895652173913042</v>
      </c>
      <c r="I380">
        <v>11.895652173913042</v>
      </c>
      <c r="J380">
        <v>7.5</v>
      </c>
      <c r="K380">
        <v>10.279823788546256</v>
      </c>
      <c r="L380">
        <v>29.697584051360028</v>
      </c>
      <c r="M380">
        <v>6.2</v>
      </c>
      <c r="N380">
        <v>7.5766666666666662</v>
      </c>
      <c r="O380">
        <v>4.0875309999999994</v>
      </c>
      <c r="P380">
        <v>4.48848</v>
      </c>
      <c r="Q380">
        <v>6</v>
      </c>
      <c r="R380">
        <v>3.49</v>
      </c>
      <c r="S380">
        <v>5.75</v>
      </c>
      <c r="T380">
        <f t="shared" si="135"/>
        <v>5.0365420560747669</v>
      </c>
      <c r="V380">
        <v>0.61869364970786622</v>
      </c>
      <c r="W380">
        <f t="shared" si="101"/>
        <v>1632</v>
      </c>
      <c r="X380">
        <v>1.230534607628307</v>
      </c>
      <c r="Y380">
        <v>1.2164456753498798</v>
      </c>
      <c r="Z380">
        <v>1.3798001803317392</v>
      </c>
      <c r="AB380">
        <v>1.9993671586093049</v>
      </c>
      <c r="AC380">
        <v>1.3170927628092906</v>
      </c>
      <c r="AD380">
        <v>1.3345219321144948</v>
      </c>
      <c r="AF380">
        <v>1.0511789471811168</v>
      </c>
      <c r="AG380">
        <v>2.1097837965822492</v>
      </c>
      <c r="AH380">
        <v>2.5571846591793244</v>
      </c>
      <c r="AI380">
        <v>1.4959233631865596</v>
      </c>
      <c r="AJ380">
        <v>1.216704201947203</v>
      </c>
      <c r="AK380">
        <v>1.1503062412235343</v>
      </c>
      <c r="AL380">
        <v>0.80615975273951079</v>
      </c>
      <c r="AM380">
        <v>0.76503197369984388</v>
      </c>
      <c r="AN380">
        <v>0.6936339431105325</v>
      </c>
      <c r="AO380">
        <v>0.68102706385360678</v>
      </c>
      <c r="AP380">
        <v>0.66571263131083935</v>
      </c>
      <c r="AR380">
        <v>0.35191594343453941</v>
      </c>
      <c r="AT380">
        <f t="shared" si="116"/>
        <v>10.024911061848158</v>
      </c>
      <c r="AU380">
        <f t="shared" si="136"/>
        <v>8.7255026797206714</v>
      </c>
      <c r="AV380">
        <f t="shared" si="107"/>
        <v>9.7519672202080372</v>
      </c>
      <c r="AW380">
        <f t="shared" si="108"/>
        <v>4.7078462442383628</v>
      </c>
      <c r="AX380">
        <f t="shared" si="133"/>
        <v>5.0515984302879282</v>
      </c>
      <c r="AY380">
        <f t="shared" si="113"/>
        <v>4.407434437357499</v>
      </c>
      <c r="AZ380">
        <f t="shared" si="104"/>
        <v>8.9137929378686742</v>
      </c>
      <c r="BB380">
        <f t="shared" si="125"/>
        <v>7.1348460888722114</v>
      </c>
      <c r="BC380">
        <f t="shared" si="123"/>
        <v>4.8724536633559747</v>
      </c>
      <c r="BD380">
        <f t="shared" si="127"/>
        <v>11.613390509268445</v>
      </c>
      <c r="BE380">
        <f t="shared" si="140"/>
        <v>4.1445973454101246</v>
      </c>
      <c r="BF380">
        <f t="shared" si="138"/>
        <v>6.2272051452941755</v>
      </c>
      <c r="BG380">
        <f t="shared" si="129"/>
        <v>3.5534285162638581</v>
      </c>
      <c r="BH380">
        <f t="shared" ref="BH380:BH443" si="142">P380/AL380</f>
        <v>5.5677301983225327</v>
      </c>
      <c r="BI380">
        <f t="shared" si="119"/>
        <v>7.8428094592998896</v>
      </c>
      <c r="BJ380">
        <f t="shared" si="121"/>
        <v>5.0314723416640224</v>
      </c>
      <c r="BK380">
        <f t="shared" si="131"/>
        <v>8.4431299506123842</v>
      </c>
      <c r="BL380">
        <f t="shared" si="110"/>
        <v>7.5656399160662291</v>
      </c>
      <c r="BN380">
        <v>0.34653092971794058</v>
      </c>
      <c r="BP380">
        <f t="shared" si="117"/>
        <v>1.9176436610947227</v>
      </c>
      <c r="BQ380">
        <f t="shared" si="137"/>
        <v>1.6690826283047973</v>
      </c>
      <c r="BR380">
        <f t="shared" si="111"/>
        <v>1.8654328210656315</v>
      </c>
      <c r="BT380">
        <f t="shared" si="134"/>
        <v>0.96630939152210349</v>
      </c>
      <c r="BU380">
        <f t="shared" si="114"/>
        <v>0.84308864770427538</v>
      </c>
      <c r="BV380">
        <f t="shared" si="105"/>
        <v>1.7051002665417634</v>
      </c>
      <c r="BX380">
        <f t="shared" si="126"/>
        <v>1.3648093525021145</v>
      </c>
      <c r="BY380">
        <f t="shared" si="124"/>
        <v>0.93204117461664393</v>
      </c>
      <c r="BZ380">
        <f t="shared" si="128"/>
        <v>2.2215004758167463</v>
      </c>
      <c r="CA380">
        <f t="shared" si="141"/>
        <v>0.79281110607184768</v>
      </c>
      <c r="CB380">
        <f t="shared" si="139"/>
        <v>1.1911886698582155</v>
      </c>
      <c r="CC380">
        <f t="shared" si="130"/>
        <v>0.67972769307644809</v>
      </c>
      <c r="CD380">
        <f t="shared" ref="CD380:CD443" si="143">$BV$5*P380/($BV$4*AL380*414.8987)</f>
        <v>1.0650391265945562</v>
      </c>
      <c r="CE380">
        <f t="shared" si="120"/>
        <v>1.5002341419303815</v>
      </c>
      <c r="CF380">
        <f t="shared" si="122"/>
        <v>0.96245951534523178</v>
      </c>
      <c r="CG380">
        <f t="shared" si="132"/>
        <v>1.6150681566850664</v>
      </c>
      <c r="CH380">
        <f t="shared" si="112"/>
        <v>1.447214976538149</v>
      </c>
    </row>
    <row r="381" spans="1:86">
      <c r="A381">
        <v>1633</v>
      </c>
      <c r="B381">
        <v>12.335999999999999</v>
      </c>
      <c r="C381">
        <v>10.614099999999999</v>
      </c>
      <c r="D381">
        <v>13.455766129032259</v>
      </c>
      <c r="E381">
        <v>6.4958870967741937</v>
      </c>
      <c r="F381">
        <v>10.1</v>
      </c>
      <c r="G381">
        <v>6.1</v>
      </c>
      <c r="H381">
        <v>11.895652173913042</v>
      </c>
      <c r="I381">
        <v>11.895652173913042</v>
      </c>
      <c r="J381">
        <v>7.5</v>
      </c>
      <c r="K381">
        <v>10.483018867924528</v>
      </c>
      <c r="L381">
        <v>18.028850028205337</v>
      </c>
      <c r="M381">
        <v>6.2</v>
      </c>
      <c r="N381">
        <v>7</v>
      </c>
      <c r="O381">
        <v>4.8</v>
      </c>
      <c r="P381">
        <v>5.0495400000000004</v>
      </c>
      <c r="Q381">
        <v>5.94</v>
      </c>
      <c r="R381">
        <v>3.78</v>
      </c>
      <c r="S381">
        <v>6.48</v>
      </c>
      <c r="T381">
        <f t="shared" si="135"/>
        <v>5.009345794392523</v>
      </c>
      <c r="V381">
        <v>0.39077735889438397</v>
      </c>
      <c r="W381">
        <f t="shared" si="101"/>
        <v>1633</v>
      </c>
      <c r="X381">
        <v>1.2120337473334408</v>
      </c>
      <c r="Y381">
        <v>1.1560826609468617</v>
      </c>
      <c r="Z381">
        <v>1.3491530663608668</v>
      </c>
      <c r="AB381">
        <v>1.7391695490440984</v>
      </c>
      <c r="AC381">
        <v>1.3283460203367876</v>
      </c>
      <c r="AD381">
        <v>1.3297269134000584</v>
      </c>
      <c r="AF381">
        <v>0.92523490374667927</v>
      </c>
      <c r="AG381">
        <v>1.9694022163708784</v>
      </c>
      <c r="AH381">
        <v>2.2877317270496573</v>
      </c>
      <c r="AI381">
        <v>2.1071118053522016</v>
      </c>
      <c r="AJ381">
        <v>1.022742898646674</v>
      </c>
      <c r="AK381">
        <v>1.4340521692965309</v>
      </c>
      <c r="AL381">
        <v>0.80093501405937095</v>
      </c>
      <c r="AM381">
        <v>0.72025962304260494</v>
      </c>
      <c r="AN381">
        <v>0.6779033551262551</v>
      </c>
      <c r="AO381">
        <v>0.63344680239769224</v>
      </c>
      <c r="AP381">
        <v>0.60342533203118909</v>
      </c>
      <c r="AR381">
        <v>0.33849900102310293</v>
      </c>
      <c r="AT381">
        <f t="shared" si="116"/>
        <v>10.177934423971331</v>
      </c>
      <c r="AU381">
        <f t="shared" si="136"/>
        <v>9.1810909016720093</v>
      </c>
      <c r="AV381">
        <f t="shared" si="107"/>
        <v>9.973491121602029</v>
      </c>
      <c r="AW381">
        <f t="shared" si="108"/>
        <v>4.814788817325117</v>
      </c>
      <c r="AX381">
        <f t="shared" si="133"/>
        <v>5.8073693881952302</v>
      </c>
      <c r="AY381">
        <f t="shared" si="113"/>
        <v>4.5921769679058562</v>
      </c>
      <c r="AZ381">
        <f t="shared" si="104"/>
        <v>8.9459362324977967</v>
      </c>
      <c r="BB381">
        <f t="shared" si="125"/>
        <v>8.1060495768471679</v>
      </c>
      <c r="BC381">
        <f t="shared" si="123"/>
        <v>5.3229445873388634</v>
      </c>
      <c r="BD381">
        <f t="shared" si="127"/>
        <v>7.8806661703538126</v>
      </c>
      <c r="BE381">
        <f t="shared" si="140"/>
        <v>2.9424162421052338</v>
      </c>
      <c r="BF381">
        <f t="shared" si="138"/>
        <v>6.8443398719879873</v>
      </c>
      <c r="BG381">
        <f t="shared" si="129"/>
        <v>3.3471585642205905</v>
      </c>
      <c r="BH381">
        <f t="shared" si="142"/>
        <v>6.3045564388644557</v>
      </c>
      <c r="BI381">
        <f t="shared" si="119"/>
        <v>8.2470262249431077</v>
      </c>
      <c r="BJ381">
        <f t="shared" si="121"/>
        <v>5.5760160669156145</v>
      </c>
      <c r="BK381">
        <f t="shared" si="131"/>
        <v>10.229746168853039</v>
      </c>
      <c r="BL381">
        <f t="shared" si="110"/>
        <v>8.3015172358286176</v>
      </c>
      <c r="BN381">
        <v>0.26072231654066064</v>
      </c>
      <c r="BP381">
        <f t="shared" si="117"/>
        <v>1.9469151706936125</v>
      </c>
      <c r="BQ381">
        <f t="shared" si="137"/>
        <v>1.7562311187506903</v>
      </c>
      <c r="BR381">
        <f t="shared" si="111"/>
        <v>1.9078076513926399</v>
      </c>
      <c r="BT381">
        <f t="shared" si="134"/>
        <v>1.1108791914663669</v>
      </c>
      <c r="BU381">
        <f t="shared" si="114"/>
        <v>0.87842764876423496</v>
      </c>
      <c r="BV381">
        <f t="shared" si="105"/>
        <v>1.7112488881915671</v>
      </c>
      <c r="BX381">
        <f t="shared" si="126"/>
        <v>1.5505887774624105</v>
      </c>
      <c r="BY381">
        <f t="shared" si="124"/>
        <v>1.0182146139047155</v>
      </c>
      <c r="BZ381">
        <f t="shared" si="128"/>
        <v>1.5074756707114922</v>
      </c>
      <c r="CA381">
        <f t="shared" si="141"/>
        <v>0.56284847019231543</v>
      </c>
      <c r="CB381">
        <f t="shared" si="139"/>
        <v>1.3092390435108707</v>
      </c>
      <c r="CC381">
        <f t="shared" si="130"/>
        <v>0.64027075789071464</v>
      </c>
      <c r="CD381">
        <f t="shared" si="143"/>
        <v>1.2059850323274079</v>
      </c>
      <c r="CE381">
        <f t="shared" si="120"/>
        <v>1.5775558970623442</v>
      </c>
      <c r="CF381">
        <f t="shared" si="122"/>
        <v>1.0666241125646221</v>
      </c>
      <c r="CG381">
        <f t="shared" si="132"/>
        <v>1.9568261278611812</v>
      </c>
      <c r="CH381">
        <f t="shared" si="112"/>
        <v>1.5879793652573808</v>
      </c>
    </row>
    <row r="382" spans="1:86">
      <c r="A382">
        <v>1634</v>
      </c>
      <c r="B382">
        <v>12.335999999999999</v>
      </c>
      <c r="C382">
        <v>10.614099999999999</v>
      </c>
      <c r="D382">
        <v>13.455766129032259</v>
      </c>
      <c r="E382">
        <v>6.4958870967741937</v>
      </c>
      <c r="F382">
        <v>10.1</v>
      </c>
      <c r="G382">
        <v>6.1</v>
      </c>
      <c r="H382">
        <v>11.793103448275861</v>
      </c>
      <c r="I382">
        <v>11.793103448275861</v>
      </c>
      <c r="J382">
        <v>7.5</v>
      </c>
      <c r="K382">
        <v>10.568478260869563</v>
      </c>
      <c r="L382">
        <v>20.22784810126582</v>
      </c>
      <c r="M382">
        <v>6.2</v>
      </c>
      <c r="N382">
        <v>6.4942857142857138</v>
      </c>
      <c r="O382">
        <v>5.3584439999999995</v>
      </c>
      <c r="P382">
        <v>4.48848</v>
      </c>
      <c r="Q382">
        <v>5.9</v>
      </c>
      <c r="R382">
        <v>4.0599999999999996</v>
      </c>
      <c r="S382">
        <v>6.41</v>
      </c>
      <c r="T382">
        <f t="shared" si="135"/>
        <v>4.9821495327102809</v>
      </c>
      <c r="V382">
        <v>0.4331951696710265</v>
      </c>
      <c r="W382">
        <f t="shared" si="101"/>
        <v>1634</v>
      </c>
      <c r="X382">
        <v>1.2437425080088411</v>
      </c>
      <c r="Y382">
        <v>1.1939438528785113</v>
      </c>
      <c r="Z382">
        <v>1.343459466232418</v>
      </c>
      <c r="AB382">
        <v>1.6194228060727098</v>
      </c>
      <c r="AC382">
        <v>1.5865005283298497</v>
      </c>
      <c r="AD382">
        <v>1.3249318946856221</v>
      </c>
      <c r="AF382">
        <v>0.87879505903538224</v>
      </c>
      <c r="AG382">
        <v>1.9337754669925247</v>
      </c>
      <c r="AH382">
        <v>2.088666188592283</v>
      </c>
      <c r="AI382">
        <v>2.6159335326317046</v>
      </c>
      <c r="AJ382">
        <v>1.0846773600389792</v>
      </c>
      <c r="AK382">
        <v>1.529271984691875</v>
      </c>
      <c r="AL382">
        <v>0.88334933856496378</v>
      </c>
      <c r="AM382">
        <v>0.74638710584696488</v>
      </c>
      <c r="AN382">
        <v>0.68127280840197424</v>
      </c>
      <c r="AO382">
        <v>0.65255963763685254</v>
      </c>
      <c r="AP382">
        <v>0.60107078534785841</v>
      </c>
      <c r="AR382">
        <v>0.2977882637753444</v>
      </c>
      <c r="AT382">
        <f t="shared" si="116"/>
        <v>9.9184517056904422</v>
      </c>
      <c r="AU382">
        <f t="shared" si="136"/>
        <v>8.8899490327038233</v>
      </c>
      <c r="AV382">
        <f t="shared" si="107"/>
        <v>10.015758917362392</v>
      </c>
      <c r="AW382">
        <f t="shared" si="108"/>
        <v>4.8351939601059817</v>
      </c>
      <c r="AX382">
        <f t="shared" si="133"/>
        <v>6.2367900230414097</v>
      </c>
      <c r="AY382">
        <f t="shared" si="113"/>
        <v>3.8449404151296616</v>
      </c>
      <c r="AZ382">
        <f t="shared" si="104"/>
        <v>8.9009129416981168</v>
      </c>
      <c r="BB382">
        <f t="shared" si="125"/>
        <v>8.5344130271197098</v>
      </c>
      <c r="BC382">
        <f t="shared" si="123"/>
        <v>5.4652044362244547</v>
      </c>
      <c r="BD382">
        <f t="shared" si="127"/>
        <v>9.684576794389038</v>
      </c>
      <c r="BE382">
        <f t="shared" si="140"/>
        <v>2.3700908003433181</v>
      </c>
      <c r="BF382">
        <f t="shared" si="138"/>
        <v>5.987297194118935</v>
      </c>
      <c r="BG382">
        <f t="shared" si="129"/>
        <v>3.5039182392919104</v>
      </c>
      <c r="BH382">
        <f t="shared" si="142"/>
        <v>5.0812060461738895</v>
      </c>
      <c r="BI382">
        <f t="shared" si="119"/>
        <v>7.9047453443142732</v>
      </c>
      <c r="BJ382">
        <f t="shared" si="121"/>
        <v>5.9594335043597706</v>
      </c>
      <c r="BK382">
        <f t="shared" si="131"/>
        <v>9.8228569931368419</v>
      </c>
      <c r="BL382">
        <f t="shared" si="110"/>
        <v>8.2887900296584132</v>
      </c>
      <c r="BN382">
        <v>0.26549999789269779</v>
      </c>
      <c r="BP382">
        <f t="shared" si="117"/>
        <v>1.8972792799804594</v>
      </c>
      <c r="BQ382">
        <f t="shared" si="137"/>
        <v>1.7005392172403755</v>
      </c>
      <c r="BR382">
        <f t="shared" si="111"/>
        <v>1.9158929670735712</v>
      </c>
      <c r="BT382">
        <f t="shared" si="134"/>
        <v>1.1930221404936108</v>
      </c>
      <c r="BU382">
        <f t="shared" si="114"/>
        <v>0.73549037680948814</v>
      </c>
      <c r="BV382">
        <f t="shared" si="105"/>
        <v>1.7026364797950271</v>
      </c>
      <c r="BX382">
        <f t="shared" si="126"/>
        <v>1.632529499927869</v>
      </c>
      <c r="BY382">
        <f t="shared" si="124"/>
        <v>1.0454271942219573</v>
      </c>
      <c r="BZ382">
        <f t="shared" si="128"/>
        <v>1.852541851550491</v>
      </c>
      <c r="CA382">
        <f t="shared" si="141"/>
        <v>0.45336956821434216</v>
      </c>
      <c r="CB382">
        <f t="shared" si="139"/>
        <v>1.1452971942152776</v>
      </c>
      <c r="CC382">
        <f t="shared" si="130"/>
        <v>0.67025697875204615</v>
      </c>
      <c r="CD382">
        <f t="shared" si="143"/>
        <v>0.97197296864249472</v>
      </c>
      <c r="CE382">
        <f t="shared" si="120"/>
        <v>1.5120817240744395</v>
      </c>
      <c r="CF382">
        <f t="shared" si="122"/>
        <v>1.139967208970349</v>
      </c>
      <c r="CG382">
        <f t="shared" si="132"/>
        <v>1.8789931731580023</v>
      </c>
      <c r="CH382">
        <f t="shared" si="112"/>
        <v>1.5855448053809724</v>
      </c>
    </row>
    <row r="383" spans="1:86">
      <c r="A383">
        <v>1635</v>
      </c>
      <c r="B383">
        <v>12.335999999999999</v>
      </c>
      <c r="C383">
        <v>11.359400000000001</v>
      </c>
      <c r="D383">
        <v>13.455766129032259</v>
      </c>
      <c r="E383">
        <v>6.4958870967741937</v>
      </c>
      <c r="F383">
        <v>11.148165217391306</v>
      </c>
      <c r="G383">
        <v>6.1</v>
      </c>
      <c r="H383">
        <v>11.59322033898305</v>
      </c>
      <c r="I383">
        <v>11.59322033898305</v>
      </c>
      <c r="J383">
        <v>7.5</v>
      </c>
      <c r="K383">
        <v>10.645620437956204</v>
      </c>
      <c r="L383">
        <v>21</v>
      </c>
      <c r="M383">
        <v>6.2</v>
      </c>
      <c r="N383">
        <v>6.4942857142857138</v>
      </c>
      <c r="O383">
        <v>5.6263661999999997</v>
      </c>
      <c r="P383">
        <v>4.4640000000000004</v>
      </c>
      <c r="Q383">
        <v>5.8</v>
      </c>
      <c r="R383">
        <v>4.05</v>
      </c>
      <c r="S383">
        <v>7.42</v>
      </c>
      <c r="T383">
        <f t="shared" si="135"/>
        <v>4.954953271028038</v>
      </c>
      <c r="V383">
        <v>0.43801778760055837</v>
      </c>
      <c r="W383">
        <f t="shared" si="101"/>
        <v>1635</v>
      </c>
      <c r="X383">
        <v>1.2770001458365501</v>
      </c>
      <c r="Y383">
        <v>1.1566453835964097</v>
      </c>
      <c r="Z383">
        <v>1.3786838986880947</v>
      </c>
      <c r="AB383">
        <v>1.6362782090838925</v>
      </c>
      <c r="AC383">
        <v>1.8306288438438068</v>
      </c>
      <c r="AD383">
        <v>1.3201368759711858</v>
      </c>
      <c r="AF383">
        <v>0.92089417969590903</v>
      </c>
      <c r="AG383">
        <v>1.9878927234592754</v>
      </c>
      <c r="AH383">
        <v>1.9826151699998777</v>
      </c>
      <c r="AI383">
        <v>2.2903580432876249</v>
      </c>
      <c r="AJ383">
        <v>1.1692608880505451</v>
      </c>
      <c r="AK383">
        <v>1.6943888092032198</v>
      </c>
      <c r="AL383">
        <v>0.93173793708036701</v>
      </c>
      <c r="AM383">
        <v>0.78816679803414469</v>
      </c>
      <c r="AN383">
        <v>0.73805020674163335</v>
      </c>
      <c r="AO383">
        <v>0.68285413916239779</v>
      </c>
      <c r="AP383">
        <v>0.61352242798187495</v>
      </c>
      <c r="AR383">
        <v>0.26439979717264078</v>
      </c>
      <c r="AT383">
        <f t="shared" si="116"/>
        <v>9.6601398521523336</v>
      </c>
      <c r="AU383">
        <f t="shared" si="136"/>
        <v>9.8209876260256248</v>
      </c>
      <c r="AV383">
        <f t="shared" si="107"/>
        <v>9.7598631142615613</v>
      </c>
      <c r="AW383">
        <f t="shared" si="108"/>
        <v>4.7116580551607532</v>
      </c>
      <c r="AX383">
        <f t="shared" si="133"/>
        <v>6.813123315767224</v>
      </c>
      <c r="AY383">
        <f t="shared" si="113"/>
        <v>3.3321882917520909</v>
      </c>
      <c r="AZ383">
        <f t="shared" si="104"/>
        <v>8.7818320584782246</v>
      </c>
      <c r="BB383">
        <f t="shared" si="125"/>
        <v>8.1442582278852012</v>
      </c>
      <c r="BC383">
        <f t="shared" si="123"/>
        <v>5.3552288372136063</v>
      </c>
      <c r="BD383">
        <f t="shared" si="127"/>
        <v>10.592070674008459</v>
      </c>
      <c r="BE383">
        <f t="shared" si="140"/>
        <v>2.7070003391698525</v>
      </c>
      <c r="BF383">
        <f t="shared" si="138"/>
        <v>5.554180235270965</v>
      </c>
      <c r="BG383">
        <f t="shared" si="129"/>
        <v>3.3205874409934153</v>
      </c>
      <c r="BH383">
        <f t="shared" si="142"/>
        <v>4.7910467335784332</v>
      </c>
      <c r="BI383">
        <f t="shared" si="119"/>
        <v>7.358848424554842</v>
      </c>
      <c r="BJ383">
        <f t="shared" si="121"/>
        <v>5.4874315636060365</v>
      </c>
      <c r="BK383">
        <f t="shared" si="131"/>
        <v>10.866156583749374</v>
      </c>
      <c r="BL383">
        <f t="shared" si="110"/>
        <v>8.0762382026145261</v>
      </c>
      <c r="BN383">
        <v>0.31921878625244193</v>
      </c>
      <c r="BP383">
        <f t="shared" si="117"/>
        <v>1.8478673614639809</v>
      </c>
      <c r="BQ383">
        <f t="shared" si="137"/>
        <v>1.8786355859466082</v>
      </c>
      <c r="BR383">
        <f t="shared" si="111"/>
        <v>1.8669432096453407</v>
      </c>
      <c r="BT383">
        <f t="shared" si="134"/>
        <v>1.3032676956566467</v>
      </c>
      <c r="BU383">
        <f t="shared" si="114"/>
        <v>0.63740712668970256</v>
      </c>
      <c r="BV383">
        <f t="shared" si="105"/>
        <v>1.6798577539334842</v>
      </c>
      <c r="BX383">
        <f t="shared" si="126"/>
        <v>1.5578976280856254</v>
      </c>
      <c r="BY383">
        <f t="shared" si="124"/>
        <v>1.0243901985800858</v>
      </c>
      <c r="BZ383">
        <f t="shared" si="128"/>
        <v>2.0261344026462624</v>
      </c>
      <c r="CA383">
        <f t="shared" si="141"/>
        <v>0.51781626878925402</v>
      </c>
      <c r="CB383">
        <f t="shared" si="139"/>
        <v>1.0624471833250748</v>
      </c>
      <c r="CC383">
        <f t="shared" si="130"/>
        <v>0.6351880249157883</v>
      </c>
      <c r="CD383">
        <f t="shared" si="143"/>
        <v>0.916469018226031</v>
      </c>
      <c r="CE383">
        <f t="shared" si="120"/>
        <v>1.4076582771900328</v>
      </c>
      <c r="CF383">
        <f t="shared" si="122"/>
        <v>1.0496789735808636</v>
      </c>
      <c r="CG383">
        <f t="shared" si="132"/>
        <v>2.0785637064243598</v>
      </c>
      <c r="CH383">
        <f t="shared" si="112"/>
        <v>1.5448862238464178</v>
      </c>
    </row>
    <row r="384" spans="1:86">
      <c r="A384">
        <v>1636</v>
      </c>
      <c r="B384">
        <v>12.335999999999999</v>
      </c>
      <c r="C384">
        <v>11.359400000000001</v>
      </c>
      <c r="D384">
        <v>13.455766129032259</v>
      </c>
      <c r="E384">
        <v>6.4958870967741937</v>
      </c>
      <c r="F384">
        <v>11</v>
      </c>
      <c r="G384">
        <v>6.1</v>
      </c>
      <c r="H384">
        <v>11.213114754098362</v>
      </c>
      <c r="I384">
        <v>11.213114754098362</v>
      </c>
      <c r="J384">
        <v>7.5</v>
      </c>
      <c r="K384">
        <v>10.549367088607594</v>
      </c>
      <c r="L384">
        <v>21</v>
      </c>
      <c r="M384">
        <v>6.2</v>
      </c>
      <c r="N384">
        <v>7</v>
      </c>
      <c r="O384">
        <v>5.3584439999999995</v>
      </c>
      <c r="P384">
        <v>4.968</v>
      </c>
      <c r="Q384">
        <v>6.48</v>
      </c>
      <c r="R384">
        <v>3.99</v>
      </c>
      <c r="S384">
        <v>6.5</v>
      </c>
      <c r="T384">
        <f t="shared" si="135"/>
        <v>4.927757009345795</v>
      </c>
      <c r="V384">
        <v>0.43373805050162406</v>
      </c>
      <c r="W384">
        <f t="shared" si="101"/>
        <v>1636</v>
      </c>
      <c r="X384">
        <v>1.2910993044495676</v>
      </c>
      <c r="Y384">
        <v>1.1425084879107135</v>
      </c>
      <c r="Z384">
        <v>1.3492519376580474</v>
      </c>
      <c r="AB384">
        <v>1.6357726399093002</v>
      </c>
      <c r="AC384">
        <v>2.6155363602310584</v>
      </c>
      <c r="AD384">
        <v>1.3153418572567492</v>
      </c>
      <c r="AF384">
        <v>1.0148594164243274</v>
      </c>
      <c r="AG384">
        <v>2.2368947983644465</v>
      </c>
      <c r="AH384">
        <v>2.0660285095055269</v>
      </c>
      <c r="AI384">
        <v>1.825001606298561</v>
      </c>
      <c r="AJ384">
        <v>1.2674596207860476</v>
      </c>
      <c r="AK384">
        <v>1.478592258261626</v>
      </c>
      <c r="AL384">
        <v>0.99594146086932978</v>
      </c>
      <c r="AM384">
        <v>0.79680709647808023</v>
      </c>
      <c r="AN384">
        <v>0.73866624722076057</v>
      </c>
      <c r="AO384">
        <v>0.70146302621222778</v>
      </c>
      <c r="AP384">
        <v>0.6233218191437998</v>
      </c>
      <c r="AR384">
        <v>0.26218384147849372</v>
      </c>
      <c r="AT384">
        <f t="shared" si="116"/>
        <v>9.5546484747423719</v>
      </c>
      <c r="AU384">
        <f t="shared" si="136"/>
        <v>9.9425081915782965</v>
      </c>
      <c r="AV384">
        <f t="shared" si="107"/>
        <v>9.9727602781049107</v>
      </c>
      <c r="AW384">
        <f t="shared" si="108"/>
        <v>4.8144359963265089</v>
      </c>
      <c r="AX384">
        <f t="shared" si="133"/>
        <v>6.7246509274112354</v>
      </c>
      <c r="AY384">
        <f t="shared" si="113"/>
        <v>2.3322176257037852</v>
      </c>
      <c r="AZ384">
        <f t="shared" si="104"/>
        <v>8.5248672747966907</v>
      </c>
      <c r="BB384">
        <f t="shared" si="125"/>
        <v>7.3901861465944574</v>
      </c>
      <c r="BC384">
        <f t="shared" si="123"/>
        <v>4.7160765433944372</v>
      </c>
      <c r="BD384">
        <f t="shared" si="127"/>
        <v>10.164428953125162</v>
      </c>
      <c r="BE384">
        <f t="shared" si="140"/>
        <v>3.3972572838304185</v>
      </c>
      <c r="BF384">
        <f t="shared" si="138"/>
        <v>5.5228583894915486</v>
      </c>
      <c r="BG384">
        <f t="shared" si="129"/>
        <v>3.6240173516801022</v>
      </c>
      <c r="BH384">
        <f t="shared" si="142"/>
        <v>4.9882449874750368</v>
      </c>
      <c r="BI384">
        <f t="shared" si="119"/>
        <v>8.1324576910043405</v>
      </c>
      <c r="BJ384">
        <f t="shared" si="121"/>
        <v>5.4016276160071168</v>
      </c>
      <c r="BK384">
        <f t="shared" si="131"/>
        <v>9.2663472729258629</v>
      </c>
      <c r="BL384">
        <f t="shared" si="110"/>
        <v>7.9056385610158877</v>
      </c>
      <c r="BN384">
        <v>0.3226724193584537</v>
      </c>
      <c r="BP384">
        <f t="shared" si="117"/>
        <v>1.8276881429210619</v>
      </c>
      <c r="BQ384">
        <f t="shared" si="137"/>
        <v>1.9018809933908278</v>
      </c>
      <c r="BR384">
        <f t="shared" si="111"/>
        <v>1.90766784991302</v>
      </c>
      <c r="BT384">
        <f t="shared" si="134"/>
        <v>1.2863440029010627</v>
      </c>
      <c r="BU384">
        <f t="shared" si="114"/>
        <v>0.44612489014937345</v>
      </c>
      <c r="BV384">
        <f t="shared" si="105"/>
        <v>1.6307035135106647</v>
      </c>
      <c r="BX384">
        <f t="shared" si="126"/>
        <v>1.413652802592968</v>
      </c>
      <c r="BY384">
        <f t="shared" si="124"/>
        <v>0.9021281318989155</v>
      </c>
      <c r="BZ384">
        <f t="shared" si="128"/>
        <v>1.944331738242344</v>
      </c>
      <c r="CA384">
        <f t="shared" si="141"/>
        <v>0.64985403414085197</v>
      </c>
      <c r="CB384">
        <f t="shared" si="139"/>
        <v>1.0564556948577835</v>
      </c>
      <c r="CC384">
        <f t="shared" si="130"/>
        <v>0.69323047947972849</v>
      </c>
      <c r="CD384">
        <f t="shared" si="143"/>
        <v>0.9541906477976807</v>
      </c>
      <c r="CE384">
        <f t="shared" si="120"/>
        <v>1.5556403287831688</v>
      </c>
      <c r="CF384">
        <f t="shared" si="122"/>
        <v>1.0332657211145977</v>
      </c>
      <c r="CG384">
        <f t="shared" si="132"/>
        <v>1.7725396265164186</v>
      </c>
      <c r="CH384">
        <f t="shared" si="112"/>
        <v>1.512252585574883</v>
      </c>
    </row>
    <row r="385" spans="1:86">
      <c r="A385">
        <v>1637</v>
      </c>
      <c r="B385">
        <v>12.335999999999999</v>
      </c>
      <c r="C385">
        <v>11.359400000000001</v>
      </c>
      <c r="D385">
        <v>13.455766129032259</v>
      </c>
      <c r="E385">
        <v>6.4958870967741937</v>
      </c>
      <c r="F385">
        <v>11</v>
      </c>
      <c r="G385">
        <v>6.1</v>
      </c>
      <c r="H385">
        <v>11.793103448275861</v>
      </c>
      <c r="I385">
        <v>11.793103448275861</v>
      </c>
      <c r="J385">
        <v>7.5</v>
      </c>
      <c r="K385">
        <v>10.616560509554141</v>
      </c>
      <c r="L385">
        <v>21</v>
      </c>
      <c r="M385">
        <v>6.2</v>
      </c>
      <c r="N385">
        <v>7</v>
      </c>
      <c r="O385">
        <v>5</v>
      </c>
      <c r="P385">
        <v>4.4160000000000004</v>
      </c>
      <c r="Q385">
        <v>6.48</v>
      </c>
      <c r="R385">
        <v>4.05</v>
      </c>
      <c r="S385">
        <v>5.56</v>
      </c>
      <c r="T385">
        <f t="shared" si="135"/>
        <v>4.9005607476635511</v>
      </c>
      <c r="V385">
        <v>0.42966350443735146</v>
      </c>
      <c r="W385">
        <f t="shared" si="101"/>
        <v>1637</v>
      </c>
      <c r="X385">
        <v>1.2710865893331547</v>
      </c>
      <c r="Y385">
        <v>1.196478801782872</v>
      </c>
      <c r="Z385">
        <v>1.5243871904559076</v>
      </c>
      <c r="AB385">
        <v>1.5639079144178742</v>
      </c>
      <c r="AC385">
        <v>2.5920977819205908</v>
      </c>
      <c r="AD385">
        <v>1.3105468385423129</v>
      </c>
      <c r="AF385">
        <v>0.94079272723688556</v>
      </c>
      <c r="AG385">
        <v>2.3466205900329915</v>
      </c>
      <c r="AH385">
        <v>2.1449160801970013</v>
      </c>
      <c r="AI385">
        <v>1.5214785233819634</v>
      </c>
      <c r="AJ385">
        <v>1.6443149660265584</v>
      </c>
      <c r="AK385">
        <v>1.2094995858398543</v>
      </c>
      <c r="AL385">
        <v>0.97954687566529242</v>
      </c>
      <c r="AM385">
        <v>0.82743154952878961</v>
      </c>
      <c r="AN385">
        <v>0.73194447583634925</v>
      </c>
      <c r="AO385">
        <v>0.72690750568643137</v>
      </c>
      <c r="AP385">
        <v>0.6550137232834371</v>
      </c>
      <c r="AR385">
        <v>0.28350868649979394</v>
      </c>
      <c r="AT385">
        <f t="shared" si="116"/>
        <v>9.705082331544217</v>
      </c>
      <c r="AU385">
        <f t="shared" si="136"/>
        <v>9.4940252874295545</v>
      </c>
      <c r="AV385">
        <f t="shared" si="107"/>
        <v>8.8270002616644678</v>
      </c>
      <c r="AW385">
        <f t="shared" si="108"/>
        <v>4.2613104711483629</v>
      </c>
      <c r="AX385">
        <f t="shared" si="133"/>
        <v>7.0336622115596086</v>
      </c>
      <c r="AY385">
        <f t="shared" si="113"/>
        <v>2.3533062844104058</v>
      </c>
      <c r="AZ385">
        <f t="shared" si="104"/>
        <v>8.9986127175683563</v>
      </c>
      <c r="BB385">
        <f t="shared" si="125"/>
        <v>7.9720004022857927</v>
      </c>
      <c r="BC385">
        <f t="shared" si="123"/>
        <v>4.5241913220427685</v>
      </c>
      <c r="BD385">
        <f t="shared" si="127"/>
        <v>9.7905928319914697</v>
      </c>
      <c r="BE385">
        <f t="shared" si="140"/>
        <v>4.0749835799315486</v>
      </c>
      <c r="BF385">
        <f t="shared" si="138"/>
        <v>4.2570919468763986</v>
      </c>
      <c r="BG385">
        <f t="shared" si="129"/>
        <v>4.133941060036074</v>
      </c>
      <c r="BH385">
        <f t="shared" si="142"/>
        <v>4.5082069165916376</v>
      </c>
      <c r="BI385">
        <f t="shared" si="119"/>
        <v>7.8314635255209541</v>
      </c>
      <c r="BJ385">
        <f t="shared" si="121"/>
        <v>5.5332065938093278</v>
      </c>
      <c r="BK385">
        <f t="shared" si="131"/>
        <v>7.6488410925810912</v>
      </c>
      <c r="BL385">
        <f t="shared" si="110"/>
        <v>7.4816153821909834</v>
      </c>
      <c r="BN385">
        <v>0.32135868105980608</v>
      </c>
      <c r="BP385">
        <f t="shared" si="117"/>
        <v>1.8564643116202488</v>
      </c>
      <c r="BQ385">
        <f t="shared" si="137"/>
        <v>1.8160916638951075</v>
      </c>
      <c r="BR385">
        <f t="shared" si="111"/>
        <v>1.6884978823085652</v>
      </c>
      <c r="BT385">
        <f t="shared" si="134"/>
        <v>1.3454541063820826</v>
      </c>
      <c r="BU385">
        <f t="shared" si="114"/>
        <v>0.450158894285694</v>
      </c>
      <c r="BV385">
        <f t="shared" si="105"/>
        <v>1.7213252596487407</v>
      </c>
      <c r="BX385">
        <f t="shared" si="126"/>
        <v>1.5249467993653789</v>
      </c>
      <c r="BY385">
        <f t="shared" si="124"/>
        <v>0.86542282088791211</v>
      </c>
      <c r="BZ385">
        <f t="shared" si="128"/>
        <v>1.872821431212438</v>
      </c>
      <c r="CA385">
        <f t="shared" si="141"/>
        <v>0.77949483869836789</v>
      </c>
      <c r="CB385">
        <f t="shared" si="139"/>
        <v>0.81432995627194182</v>
      </c>
      <c r="CC385">
        <f t="shared" si="130"/>
        <v>0.7907726881774354</v>
      </c>
      <c r="CD385">
        <f t="shared" si="143"/>
        <v>0.86236519837130132</v>
      </c>
      <c r="CE385">
        <f t="shared" si="120"/>
        <v>1.4980638026768813</v>
      </c>
      <c r="CF385">
        <f t="shared" si="122"/>
        <v>1.0584351805900036</v>
      </c>
      <c r="CG385">
        <f t="shared" si="132"/>
        <v>1.4631303505255107</v>
      </c>
      <c r="CH385">
        <f t="shared" si="112"/>
        <v>1.4311421042933754</v>
      </c>
    </row>
    <row r="386" spans="1:86">
      <c r="A386">
        <v>1638</v>
      </c>
      <c r="B386">
        <v>12.335999999999999</v>
      </c>
      <c r="C386">
        <v>11.359400000000001</v>
      </c>
      <c r="D386">
        <v>13.455766129032259</v>
      </c>
      <c r="E386">
        <v>6.4958870967741937</v>
      </c>
      <c r="F386">
        <v>11</v>
      </c>
      <c r="G386">
        <v>6.1</v>
      </c>
      <c r="H386">
        <v>11.59322033898305</v>
      </c>
      <c r="I386">
        <v>11.59322033898305</v>
      </c>
      <c r="J386">
        <v>7.5</v>
      </c>
      <c r="K386">
        <v>11.01236432279377</v>
      </c>
      <c r="L386">
        <v>21.837230488915885</v>
      </c>
      <c r="M386">
        <v>6.2</v>
      </c>
      <c r="N386">
        <v>7</v>
      </c>
      <c r="O386">
        <v>5</v>
      </c>
      <c r="P386">
        <v>5.5200000000000005</v>
      </c>
      <c r="Q386">
        <v>7.2</v>
      </c>
      <c r="R386">
        <v>4.05</v>
      </c>
      <c r="S386">
        <v>5.4</v>
      </c>
      <c r="T386">
        <f t="shared" si="135"/>
        <v>4.873364485981309</v>
      </c>
      <c r="V386">
        <v>0.44681118303101131</v>
      </c>
      <c r="W386">
        <f t="shared" si="101"/>
        <v>1638</v>
      </c>
      <c r="X386">
        <v>1.3313278679167175</v>
      </c>
      <c r="Y386">
        <v>1.2431041843019892</v>
      </c>
      <c r="Z386">
        <v>1.271022620633971</v>
      </c>
      <c r="AB386">
        <v>1.5330591126965705</v>
      </c>
      <c r="AC386">
        <v>2.57320874711055</v>
      </c>
      <c r="AD386">
        <v>1.3057518198278766</v>
      </c>
      <c r="AF386">
        <v>0.91179940102837553</v>
      </c>
      <c r="AG386">
        <v>2.2912623777258445</v>
      </c>
      <c r="AH386">
        <v>2.319716591660284</v>
      </c>
      <c r="AI386">
        <v>1.4385524859155701</v>
      </c>
      <c r="AJ386">
        <v>1.8524721742944554</v>
      </c>
      <c r="AK386">
        <v>1.1256247292943722</v>
      </c>
      <c r="AL386">
        <v>1.1510861736262978</v>
      </c>
      <c r="AM386">
        <v>0.88799530630365364</v>
      </c>
      <c r="AN386">
        <v>0.75809016674408236</v>
      </c>
      <c r="AO386">
        <v>0.6970433082966101</v>
      </c>
      <c r="AP386">
        <v>0.67923574936303366</v>
      </c>
      <c r="AR386">
        <v>0.29267637708621919</v>
      </c>
      <c r="AT386">
        <f t="shared" si="116"/>
        <v>9.2659368869845427</v>
      </c>
      <c r="AU386">
        <f t="shared" si="136"/>
        <v>9.1379307892671733</v>
      </c>
      <c r="AV386">
        <f t="shared" si="107"/>
        <v>10.586566997777492</v>
      </c>
      <c r="AW386">
        <f t="shared" si="108"/>
        <v>5.1107564816856854</v>
      </c>
      <c r="AX386">
        <f t="shared" si="133"/>
        <v>7.1751962523164403</v>
      </c>
      <c r="AY386">
        <f t="shared" si="113"/>
        <v>2.3705810913512848</v>
      </c>
      <c r="AZ386">
        <f t="shared" si="104"/>
        <v>8.8785787336764059</v>
      </c>
      <c r="BB386">
        <f t="shared" si="125"/>
        <v>8.2254934490427427</v>
      </c>
      <c r="BC386">
        <f t="shared" si="123"/>
        <v>4.8062432438330847</v>
      </c>
      <c r="BD386">
        <f t="shared" si="127"/>
        <v>9.413749320681621</v>
      </c>
      <c r="BE386">
        <f t="shared" si="140"/>
        <v>4.3098879329759008</v>
      </c>
      <c r="BF386">
        <f t="shared" si="138"/>
        <v>3.7787342218330839</v>
      </c>
      <c r="BG386">
        <f t="shared" si="129"/>
        <v>4.4419777478897275</v>
      </c>
      <c r="BH386">
        <f t="shared" si="142"/>
        <v>4.7954706836675793</v>
      </c>
      <c r="BI386">
        <f t="shared" si="119"/>
        <v>8.1081509653136958</v>
      </c>
      <c r="BJ386">
        <f t="shared" si="121"/>
        <v>5.3423724217322652</v>
      </c>
      <c r="BK386">
        <f t="shared" si="131"/>
        <v>7.7470078770229867</v>
      </c>
      <c r="BL386">
        <f t="shared" si="110"/>
        <v>7.1747761959693666</v>
      </c>
      <c r="BN386">
        <v>0.31798963447931916</v>
      </c>
      <c r="BP386">
        <f t="shared" si="117"/>
        <v>1.7724611246729494</v>
      </c>
      <c r="BQ386">
        <f t="shared" si="137"/>
        <v>1.7479751137393089</v>
      </c>
      <c r="BR386">
        <f t="shared" si="111"/>
        <v>2.0250816162652248</v>
      </c>
      <c r="BT386">
        <f t="shared" si="134"/>
        <v>1.3725278484244809</v>
      </c>
      <c r="BU386">
        <f t="shared" si="114"/>
        <v>0.45346335492603657</v>
      </c>
      <c r="BV386">
        <f t="shared" si="105"/>
        <v>1.698364217210933</v>
      </c>
      <c r="BX386">
        <f t="shared" si="126"/>
        <v>1.5734369387038756</v>
      </c>
      <c r="BY386">
        <f t="shared" si="124"/>
        <v>0.91937592596624007</v>
      </c>
      <c r="BZ386">
        <f t="shared" si="128"/>
        <v>1.8007358469883341</v>
      </c>
      <c r="CA386">
        <f t="shared" si="141"/>
        <v>0.82442918682374799</v>
      </c>
      <c r="CB386">
        <f t="shared" si="139"/>
        <v>0.72282593658481953</v>
      </c>
      <c r="CC386">
        <f t="shared" si="130"/>
        <v>0.84969636323079512</v>
      </c>
      <c r="CD386">
        <f t="shared" si="143"/>
        <v>0.91731526611722047</v>
      </c>
      <c r="CE386">
        <f t="shared" si="120"/>
        <v>1.5509907475394988</v>
      </c>
      <c r="CF386">
        <f t="shared" si="122"/>
        <v>1.0219309225326385</v>
      </c>
      <c r="CG386">
        <f t="shared" si="132"/>
        <v>1.4819084634437858</v>
      </c>
      <c r="CH386">
        <f t="shared" si="112"/>
        <v>1.3724474967499078</v>
      </c>
    </row>
    <row r="387" spans="1:86">
      <c r="A387">
        <v>1639</v>
      </c>
      <c r="B387">
        <v>12.335999999999999</v>
      </c>
      <c r="C387">
        <v>11.359400000000001</v>
      </c>
      <c r="D387">
        <v>13.455766129032259</v>
      </c>
      <c r="E387">
        <v>6.4958870967741937</v>
      </c>
      <c r="F387">
        <v>11</v>
      </c>
      <c r="G387">
        <v>6.1</v>
      </c>
      <c r="H387">
        <v>11.399999999999999</v>
      </c>
      <c r="I387">
        <v>11.399999999999999</v>
      </c>
      <c r="J387">
        <v>7.5</v>
      </c>
      <c r="K387">
        <v>10.728827586206897</v>
      </c>
      <c r="L387">
        <v>18.950489178772607</v>
      </c>
      <c r="M387">
        <v>6.2</v>
      </c>
      <c r="N387">
        <v>7</v>
      </c>
      <c r="O387">
        <v>5</v>
      </c>
      <c r="P387">
        <v>5.2440000000000007</v>
      </c>
      <c r="Q387">
        <v>8.1</v>
      </c>
      <c r="R387">
        <v>4.2</v>
      </c>
      <c r="S387">
        <v>6.75</v>
      </c>
      <c r="T387">
        <f t="shared" si="135"/>
        <v>4.8461682242990651</v>
      </c>
      <c r="V387">
        <v>0.38902857017512327</v>
      </c>
      <c r="W387">
        <f t="shared" si="101"/>
        <v>1639</v>
      </c>
      <c r="X387">
        <v>1.3290976607243252</v>
      </c>
      <c r="Y387">
        <v>1.1888550544017698</v>
      </c>
      <c r="Z387">
        <v>1.1708698978411007</v>
      </c>
      <c r="AB387">
        <v>1.5272162340134963</v>
      </c>
      <c r="AC387">
        <v>2.5342478282345766</v>
      </c>
      <c r="AD387">
        <v>1.3009568011134403</v>
      </c>
      <c r="AF387">
        <v>0.77783316722345108</v>
      </c>
      <c r="AG387">
        <v>1.9257402666257157</v>
      </c>
      <c r="AH387">
        <v>2.0467945847120954</v>
      </c>
      <c r="AI387">
        <v>1.4423490495151841</v>
      </c>
      <c r="AJ387">
        <v>1.3970139990465589</v>
      </c>
      <c r="AK387">
        <v>1.085487488710144</v>
      </c>
      <c r="AL387">
        <v>0.76770199746418621</v>
      </c>
      <c r="AM387">
        <v>0.85293043935851631</v>
      </c>
      <c r="AN387">
        <v>0.73500018390403865</v>
      </c>
      <c r="AO387">
        <v>0.70102904237035413</v>
      </c>
      <c r="AP387">
        <v>0.6945397573438975</v>
      </c>
      <c r="AR387">
        <v>0.25993602237612501</v>
      </c>
      <c r="AT387">
        <f t="shared" si="116"/>
        <v>9.2814849988353636</v>
      </c>
      <c r="AU387">
        <f t="shared" si="136"/>
        <v>9.554907436311515</v>
      </c>
      <c r="AV387">
        <f t="shared" si="107"/>
        <v>11.492110399150723</v>
      </c>
      <c r="AW387">
        <f t="shared" si="108"/>
        <v>5.5479153651072455</v>
      </c>
      <c r="AX387">
        <f t="shared" si="133"/>
        <v>7.202647375671356</v>
      </c>
      <c r="AY387">
        <f t="shared" si="113"/>
        <v>2.4070258370308713</v>
      </c>
      <c r="AZ387">
        <f t="shared" si="104"/>
        <v>8.7627813546484905</v>
      </c>
      <c r="BB387">
        <f t="shared" si="125"/>
        <v>9.6421704756714828</v>
      </c>
      <c r="BC387">
        <f t="shared" si="123"/>
        <v>5.5712744715080191</v>
      </c>
      <c r="BD387">
        <f t="shared" si="127"/>
        <v>9.2586179972907274</v>
      </c>
      <c r="BE387">
        <f t="shared" si="140"/>
        <v>4.2985434088121748</v>
      </c>
      <c r="BF387">
        <f t="shared" si="138"/>
        <v>5.0106870831483397</v>
      </c>
      <c r="BG387">
        <f t="shared" si="129"/>
        <v>4.6062253614192894</v>
      </c>
      <c r="BH387">
        <f t="shared" si="142"/>
        <v>6.8307755057581918</v>
      </c>
      <c r="BI387">
        <f t="shared" si="119"/>
        <v>9.4966712714485357</v>
      </c>
      <c r="BJ387">
        <f t="shared" si="121"/>
        <v>5.7142842845170643</v>
      </c>
      <c r="BK387">
        <f t="shared" si="131"/>
        <v>9.6287023675603596</v>
      </c>
      <c r="BL387">
        <f t="shared" si="110"/>
        <v>6.977524573729351</v>
      </c>
      <c r="BN387">
        <v>0.27522042449885747</v>
      </c>
      <c r="BP387">
        <f t="shared" si="117"/>
        <v>1.7754352895257615</v>
      </c>
      <c r="BQ387">
        <f t="shared" si="137"/>
        <v>1.8277376791222784</v>
      </c>
      <c r="BR387">
        <f t="shared" si="111"/>
        <v>2.1983010645751624</v>
      </c>
      <c r="BT387">
        <f t="shared" si="134"/>
        <v>1.3777789147298789</v>
      </c>
      <c r="BU387">
        <f t="shared" si="114"/>
        <v>0.46043479188956643</v>
      </c>
      <c r="BV387">
        <f t="shared" si="105"/>
        <v>1.6762135857994132</v>
      </c>
      <c r="BX387">
        <f t="shared" si="126"/>
        <v>1.844430038111212</v>
      </c>
      <c r="BY387">
        <f t="shared" si="124"/>
        <v>1.0657171029841128</v>
      </c>
      <c r="BZ387">
        <f t="shared" si="128"/>
        <v>1.7710611100153617</v>
      </c>
      <c r="CA387">
        <f t="shared" si="141"/>
        <v>0.82225911721250755</v>
      </c>
      <c r="CB387">
        <f t="shared" si="139"/>
        <v>0.95848354797844859</v>
      </c>
      <c r="CC387">
        <f t="shared" si="130"/>
        <v>0.88111493572402921</v>
      </c>
      <c r="CD387">
        <f t="shared" si="143"/>
        <v>1.3066443450884253</v>
      </c>
      <c r="CE387">
        <f t="shared" si="120"/>
        <v>1.8165978084833292</v>
      </c>
      <c r="CF387">
        <f t="shared" si="122"/>
        <v>1.0930731423244335</v>
      </c>
      <c r="CG387">
        <f t="shared" si="132"/>
        <v>1.841853752697117</v>
      </c>
      <c r="CH387">
        <f t="shared" si="112"/>
        <v>1.3347156584627078</v>
      </c>
    </row>
    <row r="388" spans="1:86">
      <c r="A388">
        <v>1640</v>
      </c>
      <c r="B388">
        <v>12.335999999999999</v>
      </c>
      <c r="C388">
        <v>11.04072</v>
      </c>
      <c r="D388">
        <v>13.919758064516131</v>
      </c>
      <c r="E388">
        <v>6.4958870967741937</v>
      </c>
      <c r="F388">
        <v>10.967013652593993</v>
      </c>
      <c r="G388">
        <v>6.1</v>
      </c>
      <c r="H388">
        <v>11.399999999999999</v>
      </c>
      <c r="I388">
        <v>11.399999999999999</v>
      </c>
      <c r="J388">
        <v>7.34</v>
      </c>
      <c r="K388">
        <v>11.0331914893617</v>
      </c>
      <c r="L388">
        <v>19.5</v>
      </c>
      <c r="M388">
        <v>6.2</v>
      </c>
      <c r="N388">
        <v>7</v>
      </c>
      <c r="O388">
        <v>5</v>
      </c>
      <c r="P388">
        <v>5.2440000000000007</v>
      </c>
      <c r="Q388">
        <v>8.1</v>
      </c>
      <c r="R388">
        <v>3.89</v>
      </c>
      <c r="S388">
        <v>5.75</v>
      </c>
      <c r="T388">
        <f t="shared" si="135"/>
        <v>4.818971962616823</v>
      </c>
      <c r="V388">
        <v>0.40951086763874883</v>
      </c>
      <c r="W388">
        <f t="shared" si="101"/>
        <v>1640</v>
      </c>
      <c r="X388">
        <v>1.2754838261933643</v>
      </c>
      <c r="Y388">
        <v>1.2246821830070171</v>
      </c>
      <c r="Z388">
        <v>1.3554700749317665</v>
      </c>
      <c r="AB388">
        <v>1.5274878066464483</v>
      </c>
      <c r="AC388">
        <v>1.612637870742758</v>
      </c>
      <c r="AD388">
        <v>1.2961617823990039</v>
      </c>
      <c r="AF388">
        <v>0.85986909654707944</v>
      </c>
      <c r="AG388">
        <v>1.9325499057098439</v>
      </c>
      <c r="AH388">
        <v>1.6738360077491827</v>
      </c>
      <c r="AI388">
        <v>1.3762413335946935</v>
      </c>
      <c r="AJ388">
        <v>1.3188959841910792</v>
      </c>
      <c r="AK388">
        <v>0.94828259153785721</v>
      </c>
      <c r="AL388">
        <v>0.77923409219106088</v>
      </c>
      <c r="AM388">
        <v>0.77899147152514869</v>
      </c>
      <c r="AN388">
        <v>0.71602189029209973</v>
      </c>
      <c r="AO388">
        <v>0.69267826166538515</v>
      </c>
      <c r="AP388">
        <v>0.60925721179383063</v>
      </c>
      <c r="AR388">
        <v>0.22453754547379673</v>
      </c>
      <c r="AT388">
        <f t="shared" si="116"/>
        <v>9.6716240117417627</v>
      </c>
      <c r="AU388">
        <f t="shared" si="136"/>
        <v>9.0151715711999874</v>
      </c>
      <c r="AV388">
        <f t="shared" si="107"/>
        <v>10.269321560062359</v>
      </c>
      <c r="AW388">
        <f t="shared" si="108"/>
        <v>4.7923500613624332</v>
      </c>
      <c r="AX388">
        <f t="shared" si="133"/>
        <v>7.1797716517762113</v>
      </c>
      <c r="AY388">
        <f t="shared" si="113"/>
        <v>3.7826223175513216</v>
      </c>
      <c r="AZ388">
        <f t="shared" si="104"/>
        <v>8.7951983732310666</v>
      </c>
      <c r="BB388">
        <f t="shared" si="125"/>
        <v>8.5361830416685081</v>
      </c>
      <c r="BC388">
        <f t="shared" si="123"/>
        <v>5.7091366472676439</v>
      </c>
      <c r="BD388">
        <f t="shared" si="127"/>
        <v>11.649886792805805</v>
      </c>
      <c r="BE388">
        <f t="shared" si="140"/>
        <v>4.5050238273296301</v>
      </c>
      <c r="BF388">
        <f t="shared" si="138"/>
        <v>5.307469340952859</v>
      </c>
      <c r="BG388">
        <f t="shared" si="129"/>
        <v>5.2726898549211541</v>
      </c>
      <c r="BH388">
        <f t="shared" si="142"/>
        <v>6.7296850234758736</v>
      </c>
      <c r="BI388">
        <f t="shared" si="119"/>
        <v>10.398059922455136</v>
      </c>
      <c r="BJ388">
        <f t="shared" si="121"/>
        <v>5.4327947968365633</v>
      </c>
      <c r="BK388">
        <f t="shared" si="131"/>
        <v>8.301112245352483</v>
      </c>
      <c r="BL388">
        <f t="shared" si="110"/>
        <v>7.909585425223554</v>
      </c>
      <c r="BN388">
        <v>0.30795940986075665</v>
      </c>
      <c r="BP388">
        <f t="shared" si="117"/>
        <v>1.8500641416352765</v>
      </c>
      <c r="BQ388">
        <f t="shared" si="137"/>
        <v>1.7244927671214543</v>
      </c>
      <c r="BR388">
        <f t="shared" si="111"/>
        <v>1.9643964192702208</v>
      </c>
      <c r="BT388">
        <f t="shared" si="134"/>
        <v>1.3734030667398234</v>
      </c>
      <c r="BU388">
        <f t="shared" si="114"/>
        <v>0.72356968204668037</v>
      </c>
      <c r="BV388">
        <f t="shared" si="105"/>
        <v>1.6824145675151556</v>
      </c>
      <c r="BX388">
        <f t="shared" si="126"/>
        <v>1.6328680822014279</v>
      </c>
      <c r="BY388">
        <f t="shared" si="124"/>
        <v>1.0920884618738973</v>
      </c>
      <c r="BZ388">
        <f t="shared" si="128"/>
        <v>2.2284817713461686</v>
      </c>
      <c r="CA388">
        <f t="shared" si="141"/>
        <v>0.86175631207711567</v>
      </c>
      <c r="CB388">
        <f t="shared" si="139"/>
        <v>1.0152543873298447</v>
      </c>
      <c r="CC388">
        <f t="shared" si="130"/>
        <v>1.0086014943003343</v>
      </c>
      <c r="CD388">
        <f t="shared" si="143"/>
        <v>1.2873069643027291</v>
      </c>
      <c r="CE388">
        <f t="shared" si="120"/>
        <v>1.989022503537617</v>
      </c>
      <c r="CF388">
        <f t="shared" si="122"/>
        <v>1.0392276240564842</v>
      </c>
      <c r="CG388">
        <f t="shared" si="132"/>
        <v>1.5879018955008342</v>
      </c>
      <c r="CH388">
        <f t="shared" si="112"/>
        <v>1.5130075727346033</v>
      </c>
    </row>
    <row r="389" spans="1:86">
      <c r="A389">
        <v>1641</v>
      </c>
      <c r="B389">
        <v>12.335999999999999</v>
      </c>
      <c r="C389">
        <v>11.04072</v>
      </c>
      <c r="D389">
        <v>13.919758064516131</v>
      </c>
      <c r="E389">
        <v>6.4958870967741937</v>
      </c>
      <c r="F389">
        <v>10.877906666666668</v>
      </c>
      <c r="G389">
        <v>6.1</v>
      </c>
      <c r="H389">
        <v>11.399999999999999</v>
      </c>
      <c r="I389">
        <v>11.399999999999999</v>
      </c>
      <c r="J389">
        <v>7.34</v>
      </c>
      <c r="K389">
        <v>11.154493307839386</v>
      </c>
      <c r="L389">
        <v>19.5</v>
      </c>
      <c r="M389">
        <v>6.2</v>
      </c>
      <c r="N389">
        <v>7</v>
      </c>
      <c r="O389">
        <v>4.6943715000000008</v>
      </c>
      <c r="P389">
        <v>5.2440000000000007</v>
      </c>
      <c r="Q389">
        <v>8.1</v>
      </c>
      <c r="R389">
        <v>3.48</v>
      </c>
      <c r="S389">
        <v>4.8600000000000003</v>
      </c>
      <c r="T389">
        <f t="shared" si="135"/>
        <v>4.7917757009345792</v>
      </c>
      <c r="V389">
        <v>0.42033805840357863</v>
      </c>
      <c r="W389">
        <f t="shared" si="101"/>
        <v>1641</v>
      </c>
      <c r="X389">
        <v>1.3832002911271419</v>
      </c>
      <c r="Y389">
        <v>1.260932475699412</v>
      </c>
      <c r="Z389">
        <v>1.2711560040195056</v>
      </c>
      <c r="AB389">
        <v>1.6280563772507628</v>
      </c>
      <c r="AC389">
        <v>1.6526359712956784</v>
      </c>
      <c r="AD389">
        <v>1.2913667636845676</v>
      </c>
      <c r="AF389">
        <v>0.86241486910990939</v>
      </c>
      <c r="AG389">
        <v>2.137095875374158</v>
      </c>
      <c r="AH389">
        <v>1.9646277614069594</v>
      </c>
      <c r="AI389">
        <v>1.4553859923850321</v>
      </c>
      <c r="AJ389">
        <v>1.3304207096959064</v>
      </c>
      <c r="AK389">
        <v>1.1262886349277508</v>
      </c>
      <c r="AL389">
        <v>0.8269162108299204</v>
      </c>
      <c r="AM389">
        <v>0.79319844099451553</v>
      </c>
      <c r="AN389">
        <v>0.75688443427880203</v>
      </c>
      <c r="AO389">
        <v>0.6914209365452062</v>
      </c>
      <c r="AP389">
        <v>0.5804464246457427</v>
      </c>
      <c r="AR389">
        <v>0.23287437954836235</v>
      </c>
      <c r="AT389">
        <f t="shared" si="116"/>
        <v>8.9184480939832955</v>
      </c>
      <c r="AU389">
        <f t="shared" si="136"/>
        <v>8.755996227217441</v>
      </c>
      <c r="AV389">
        <f t="shared" si="107"/>
        <v>10.950471870093558</v>
      </c>
      <c r="AW389">
        <f t="shared" si="108"/>
        <v>5.1102202060436603</v>
      </c>
      <c r="AX389">
        <f t="shared" si="133"/>
        <v>6.681529471992719</v>
      </c>
      <c r="AY389">
        <f t="shared" si="113"/>
        <v>3.6910729924494841</v>
      </c>
      <c r="AZ389">
        <f t="shared" si="104"/>
        <v>8.8278561293254647</v>
      </c>
      <c r="BB389">
        <f t="shared" si="125"/>
        <v>8.5109849828720456</v>
      </c>
      <c r="BC389">
        <f t="shared" si="123"/>
        <v>5.2194632147172539</v>
      </c>
      <c r="BD389">
        <f t="shared" si="127"/>
        <v>9.925544361663281</v>
      </c>
      <c r="BE389">
        <f t="shared" si="140"/>
        <v>4.2600382526972602</v>
      </c>
      <c r="BF389">
        <f t="shared" si="138"/>
        <v>5.2614935628895809</v>
      </c>
      <c r="BG389">
        <f t="shared" si="129"/>
        <v>4.1680004169633973</v>
      </c>
      <c r="BH389">
        <f t="shared" si="142"/>
        <v>6.3416340510932168</v>
      </c>
      <c r="BI389">
        <f t="shared" si="119"/>
        <v>10.211820373529966</v>
      </c>
      <c r="BJ389">
        <f t="shared" si="121"/>
        <v>4.5977957035355352</v>
      </c>
      <c r="BK389">
        <f t="shared" si="131"/>
        <v>7.0290032354006478</v>
      </c>
      <c r="BL389">
        <f t="shared" si="110"/>
        <v>8.2553281361998039</v>
      </c>
      <c r="BN389">
        <v>0.30522702767597831</v>
      </c>
      <c r="BP389">
        <f t="shared" si="117"/>
        <v>1.7059907413359572</v>
      </c>
      <c r="BQ389">
        <f t="shared" si="137"/>
        <v>1.6749156733762909</v>
      </c>
      <c r="BR389">
        <f t="shared" si="111"/>
        <v>2.0946921960831504</v>
      </c>
      <c r="BT389">
        <f t="shared" si="134"/>
        <v>1.2780953925013956</v>
      </c>
      <c r="BU389">
        <f t="shared" si="114"/>
        <v>0.7060574086832625</v>
      </c>
      <c r="BV389">
        <f t="shared" si="105"/>
        <v>1.6886615993914122</v>
      </c>
      <c r="BX389">
        <f t="shared" si="126"/>
        <v>1.6280479997663007</v>
      </c>
      <c r="BY389">
        <f t="shared" si="124"/>
        <v>0.99841988485176525</v>
      </c>
      <c r="BZ389">
        <f t="shared" si="128"/>
        <v>1.8986360188764684</v>
      </c>
      <c r="CA389">
        <f t="shared" si="141"/>
        <v>0.81489354877128328</v>
      </c>
      <c r="CB389">
        <f t="shared" si="139"/>
        <v>1.0064597796946235</v>
      </c>
      <c r="CC389">
        <f t="shared" si="130"/>
        <v>0.79728782926045283</v>
      </c>
      <c r="CD389">
        <f t="shared" si="143"/>
        <v>1.2130775289710545</v>
      </c>
      <c r="CE389">
        <f t="shared" si="120"/>
        <v>1.9533971410542863</v>
      </c>
      <c r="CF389">
        <f t="shared" si="122"/>
        <v>0.87950244461001836</v>
      </c>
      <c r="CG389">
        <f t="shared" si="132"/>
        <v>1.3445629008598288</v>
      </c>
      <c r="CH389">
        <f t="shared" si="112"/>
        <v>1.5791439517990054</v>
      </c>
    </row>
    <row r="390" spans="1:86">
      <c r="A390">
        <v>1642</v>
      </c>
      <c r="B390">
        <v>12.335999999999999</v>
      </c>
      <c r="C390">
        <v>11.04072</v>
      </c>
      <c r="D390">
        <v>13.919758064516131</v>
      </c>
      <c r="E390">
        <v>6.4958870967741937</v>
      </c>
      <c r="F390">
        <v>10.7</v>
      </c>
      <c r="G390">
        <v>6.1</v>
      </c>
      <c r="H390">
        <v>11.167346938775511</v>
      </c>
      <c r="I390">
        <v>11.167346938775511</v>
      </c>
      <c r="K390">
        <v>10.986440677966101</v>
      </c>
      <c r="L390">
        <v>19.5</v>
      </c>
      <c r="M390">
        <v>6.2</v>
      </c>
      <c r="N390">
        <v>7</v>
      </c>
      <c r="O390">
        <v>4.6943715000000008</v>
      </c>
      <c r="P390">
        <v>5.2440000000000007</v>
      </c>
      <c r="Q390">
        <v>8.1</v>
      </c>
      <c r="R390">
        <v>4.5</v>
      </c>
      <c r="S390">
        <v>5.4</v>
      </c>
      <c r="T390">
        <f t="shared" si="135"/>
        <v>4.7645794392523371</v>
      </c>
      <c r="V390">
        <v>0.39728850208809735</v>
      </c>
      <c r="W390">
        <f t="shared" si="101"/>
        <v>1642</v>
      </c>
      <c r="X390">
        <v>1.2802085978049937</v>
      </c>
      <c r="Y390">
        <v>1.2202594778035496</v>
      </c>
      <c r="Z390">
        <v>1.277428880686478</v>
      </c>
      <c r="AB390">
        <v>1.5965201276852028</v>
      </c>
      <c r="AC390">
        <v>1.554455787848035</v>
      </c>
      <c r="AD390">
        <v>1.2865717449701313</v>
      </c>
      <c r="AF390">
        <v>0.76169735323807042</v>
      </c>
      <c r="AG390">
        <v>1.9421446156374207</v>
      </c>
      <c r="AH390">
        <v>1.7971786571026385</v>
      </c>
      <c r="AI390">
        <v>1.3231506932995725</v>
      </c>
      <c r="AJ390">
        <v>1.3167812496219837</v>
      </c>
      <c r="AK390">
        <v>1.2236705491406017</v>
      </c>
      <c r="AL390">
        <v>0.85452300546309756</v>
      </c>
      <c r="AM390">
        <v>0.83437795375878854</v>
      </c>
      <c r="AN390">
        <v>0.71385846974325984</v>
      </c>
      <c r="AO390">
        <v>0.7232641899124449</v>
      </c>
      <c r="AP390">
        <v>0.69643074481170186</v>
      </c>
      <c r="AR390">
        <v>0.21681912981222565</v>
      </c>
      <c r="AT390">
        <f t="shared" si="116"/>
        <v>9.6359296611122005</v>
      </c>
      <c r="AU390">
        <f t="shared" si="136"/>
        <v>9.0478461350475605</v>
      </c>
      <c r="AV390">
        <f t="shared" si="107"/>
        <v>10.89669904522261</v>
      </c>
      <c r="AW390">
        <f t="shared" si="108"/>
        <v>5.0851262211038835</v>
      </c>
      <c r="AX390">
        <f t="shared" si="133"/>
        <v>6.7020764814997644</v>
      </c>
      <c r="AY390">
        <f t="shared" si="113"/>
        <v>3.9242029575152775</v>
      </c>
      <c r="AZ390">
        <f t="shared" si="104"/>
        <v>8.6799255326680349</v>
      </c>
      <c r="BC390">
        <f t="shared" si="123"/>
        <v>5.6568602510376405</v>
      </c>
      <c r="BD390">
        <f t="shared" si="127"/>
        <v>10.850340294735838</v>
      </c>
      <c r="BE390">
        <f t="shared" si="140"/>
        <v>4.6857852483445495</v>
      </c>
      <c r="BF390">
        <f t="shared" si="138"/>
        <v>5.3159930717494133</v>
      </c>
      <c r="BG390">
        <f t="shared" si="129"/>
        <v>3.836303409685649</v>
      </c>
      <c r="BH390">
        <f t="shared" si="142"/>
        <v>6.1367569585304302</v>
      </c>
      <c r="BI390">
        <f t="shared" si="119"/>
        <v>9.7078308019888553</v>
      </c>
      <c r="BJ390">
        <f t="shared" si="121"/>
        <v>6.3037705521914322</v>
      </c>
      <c r="BK390">
        <f t="shared" si="131"/>
        <v>7.4661514773096949</v>
      </c>
      <c r="BL390">
        <f t="shared" si="110"/>
        <v>6.8414260495357153</v>
      </c>
      <c r="BN390">
        <v>0.28704451465224395</v>
      </c>
      <c r="BP390">
        <f t="shared" si="117"/>
        <v>1.843236246125842</v>
      </c>
      <c r="BQ390">
        <f t="shared" si="137"/>
        <v>1.7307430141166413</v>
      </c>
      <c r="BR390">
        <f t="shared" si="111"/>
        <v>2.0844061081451368</v>
      </c>
      <c r="BT390">
        <f t="shared" si="134"/>
        <v>1.2820257857280841</v>
      </c>
      <c r="BU390">
        <f t="shared" si="114"/>
        <v>0.75065233795111719</v>
      </c>
      <c r="BV390">
        <f t="shared" si="105"/>
        <v>1.6603642739376558</v>
      </c>
      <c r="BY390">
        <f t="shared" si="124"/>
        <v>1.0820886225499502</v>
      </c>
      <c r="BZ390">
        <f t="shared" si="128"/>
        <v>2.0755382425392712</v>
      </c>
      <c r="CA390">
        <f t="shared" si="141"/>
        <v>0.89633377526269231</v>
      </c>
      <c r="CB390">
        <f t="shared" si="139"/>
        <v>1.0168848734488782</v>
      </c>
      <c r="CC390">
        <f t="shared" si="130"/>
        <v>0.73383822262693543</v>
      </c>
      <c r="CD390">
        <f t="shared" si="143"/>
        <v>1.1738870308775866</v>
      </c>
      <c r="CE390">
        <f t="shared" si="120"/>
        <v>1.8569900606162599</v>
      </c>
      <c r="CF390">
        <f t="shared" si="122"/>
        <v>1.2058347017571351</v>
      </c>
      <c r="CG390">
        <f t="shared" si="132"/>
        <v>1.428184047210532</v>
      </c>
      <c r="CH390">
        <f t="shared" si="112"/>
        <v>1.3086816646851949</v>
      </c>
    </row>
    <row r="391" spans="1:86">
      <c r="A391">
        <v>1643</v>
      </c>
      <c r="B391">
        <v>12.335999999999999</v>
      </c>
      <c r="C391">
        <v>11.04072</v>
      </c>
      <c r="D391">
        <v>13.919758064516131</v>
      </c>
      <c r="E391">
        <v>7.8878629032258072</v>
      </c>
      <c r="F391">
        <v>10.7</v>
      </c>
      <c r="G391">
        <v>6.1</v>
      </c>
      <c r="H391">
        <v>11.167346938775511</v>
      </c>
      <c r="I391">
        <v>11.167346938775511</v>
      </c>
      <c r="K391">
        <v>11.007169811320754</v>
      </c>
      <c r="L391">
        <v>20.251881188118812</v>
      </c>
      <c r="M391">
        <v>6.2</v>
      </c>
      <c r="N391">
        <v>7</v>
      </c>
      <c r="O391">
        <v>4.6943715000000008</v>
      </c>
      <c r="P391">
        <v>5.7960000000000003</v>
      </c>
      <c r="Q391">
        <v>8.1</v>
      </c>
      <c r="R391">
        <v>4.6900000000000004</v>
      </c>
      <c r="S391">
        <v>6.64</v>
      </c>
      <c r="T391">
        <f t="shared" si="135"/>
        <v>4.7373831775700932</v>
      </c>
      <c r="V391">
        <v>0.40734427239637905</v>
      </c>
      <c r="W391">
        <f t="shared" si="101"/>
        <v>1643</v>
      </c>
      <c r="X391">
        <v>1.3248328782529359</v>
      </c>
      <c r="Y391">
        <v>1.2405227253775257</v>
      </c>
      <c r="Z391">
        <v>1.2479481501517256</v>
      </c>
      <c r="AB391">
        <v>1.8064848832487235</v>
      </c>
      <c r="AC391">
        <v>1.4296050022821876</v>
      </c>
      <c r="AD391">
        <v>1.2817767262556949</v>
      </c>
      <c r="AF391">
        <v>0.82683373332927768</v>
      </c>
      <c r="AG391">
        <v>1.8740221381387911</v>
      </c>
      <c r="AH391">
        <v>2.2601851800414585</v>
      </c>
      <c r="AI391">
        <v>1.2524936630536161</v>
      </c>
      <c r="AJ391">
        <v>1.209915655430996</v>
      </c>
      <c r="AK391">
        <v>1.0653935072433833</v>
      </c>
      <c r="AL391">
        <v>0.87420164419095814</v>
      </c>
      <c r="AM391">
        <v>0.82178225844092223</v>
      </c>
      <c r="AN391">
        <v>0.78628518434710248</v>
      </c>
      <c r="AO391">
        <v>0.72646353287284837</v>
      </c>
      <c r="AP391">
        <v>0.69984891720255304</v>
      </c>
      <c r="AR391">
        <v>0.27421583015386863</v>
      </c>
      <c r="AT391">
        <f t="shared" si="116"/>
        <v>9.3113631179409939</v>
      </c>
      <c r="AU391">
        <f t="shared" si="136"/>
        <v>8.9000546093502653</v>
      </c>
      <c r="AV391">
        <f t="shared" si="107"/>
        <v>11.154115708111565</v>
      </c>
      <c r="AW391">
        <f t="shared" si="108"/>
        <v>6.3206655679298862</v>
      </c>
      <c r="AX391">
        <f t="shared" si="133"/>
        <v>5.923105196849181</v>
      </c>
      <c r="AY391">
        <f t="shared" si="113"/>
        <v>4.2669128817135533</v>
      </c>
      <c r="AZ391">
        <f t="shared" si="104"/>
        <v>8.7123964026070126</v>
      </c>
      <c r="BC391">
        <f t="shared" si="123"/>
        <v>5.8735537789605115</v>
      </c>
      <c r="BD391">
        <f t="shared" si="127"/>
        <v>8.960275187605351</v>
      </c>
      <c r="BE391">
        <f t="shared" si="140"/>
        <v>4.9501248452500901</v>
      </c>
      <c r="BF391">
        <f t="shared" si="138"/>
        <v>5.7855272543824228</v>
      </c>
      <c r="BG391">
        <f t="shared" si="129"/>
        <v>4.4062325029052358</v>
      </c>
      <c r="BH391">
        <f t="shared" si="142"/>
        <v>6.6300493009984987</v>
      </c>
      <c r="BI391">
        <f t="shared" si="119"/>
        <v>9.8566255438116244</v>
      </c>
      <c r="BJ391">
        <f t="shared" si="121"/>
        <v>5.9647569270866718</v>
      </c>
      <c r="BK391">
        <f t="shared" si="131"/>
        <v>9.140169739479802</v>
      </c>
      <c r="BL391">
        <f t="shared" si="110"/>
        <v>6.769151256969054</v>
      </c>
      <c r="BN391">
        <v>0.26677297431336638</v>
      </c>
      <c r="BP391">
        <f t="shared" si="117"/>
        <v>1.781150610624858</v>
      </c>
      <c r="BQ391">
        <f t="shared" si="137"/>
        <v>1.7024722912475361</v>
      </c>
      <c r="BR391">
        <f t="shared" si="111"/>
        <v>2.133646787568996</v>
      </c>
      <c r="BT391">
        <f t="shared" si="134"/>
        <v>1.1330180452135648</v>
      </c>
      <c r="BU391">
        <f t="shared" si="114"/>
        <v>0.81620858176001909</v>
      </c>
      <c r="BV391">
        <f t="shared" si="105"/>
        <v>1.6665755567634637</v>
      </c>
      <c r="BY391">
        <f t="shared" si="124"/>
        <v>1.1235394611317477</v>
      </c>
      <c r="BZ391">
        <f t="shared" si="128"/>
        <v>1.7139917560533449</v>
      </c>
      <c r="CA391">
        <f t="shared" si="141"/>
        <v>0.94689872783482942</v>
      </c>
      <c r="CB391">
        <f t="shared" si="139"/>
        <v>1.1067010566986366</v>
      </c>
      <c r="CC391">
        <f t="shared" si="130"/>
        <v>0.84285873224974273</v>
      </c>
      <c r="CD391">
        <f t="shared" si="143"/>
        <v>1.2682478613891408</v>
      </c>
      <c r="CE391">
        <f t="shared" si="120"/>
        <v>1.8854526865388539</v>
      </c>
      <c r="CF391">
        <f t="shared" si="122"/>
        <v>1.1409855150465416</v>
      </c>
      <c r="CG391">
        <f t="shared" si="132"/>
        <v>1.7484033977067444</v>
      </c>
      <c r="CH391">
        <f t="shared" si="112"/>
        <v>1.2948563751671807</v>
      </c>
    </row>
    <row r="392" spans="1:86">
      <c r="A392">
        <v>1644</v>
      </c>
      <c r="B392">
        <v>12.335999999999999</v>
      </c>
      <c r="C392">
        <v>11.04072</v>
      </c>
      <c r="D392">
        <v>13.919758064516131</v>
      </c>
      <c r="E392">
        <v>7.8878629032258072</v>
      </c>
      <c r="F392">
        <v>10.502196765542465</v>
      </c>
      <c r="G392">
        <v>6.1</v>
      </c>
      <c r="H392">
        <v>11.167346938775511</v>
      </c>
      <c r="I392">
        <v>11.167346938775511</v>
      </c>
      <c r="K392">
        <v>10.899205978514711</v>
      </c>
      <c r="L392">
        <v>18.2</v>
      </c>
      <c r="M392">
        <v>6.8879999999999999</v>
      </c>
      <c r="N392">
        <v>7.5766666666666662</v>
      </c>
      <c r="O392">
        <v>4.4182320000000006</v>
      </c>
      <c r="P392">
        <v>5.7960000000000003</v>
      </c>
      <c r="Q392">
        <v>8.1</v>
      </c>
      <c r="R392">
        <v>4.8600000000000003</v>
      </c>
      <c r="S392">
        <v>6.25</v>
      </c>
      <c r="T392">
        <f t="shared" si="135"/>
        <v>4.7101869158878511</v>
      </c>
      <c r="V392">
        <v>0.35637416778411052</v>
      </c>
      <c r="W392">
        <f t="shared" ref="W392:W455" si="144">A392</f>
        <v>1644</v>
      </c>
      <c r="X392">
        <v>1.410960217194579</v>
      </c>
      <c r="Y392">
        <v>1.3045362061630785</v>
      </c>
      <c r="Z392">
        <v>1.2342965097701739</v>
      </c>
      <c r="AB392">
        <v>1.7684480537026326</v>
      </c>
      <c r="AC392">
        <v>1.4552275480279746</v>
      </c>
      <c r="AD392">
        <v>1.2769817075412586</v>
      </c>
      <c r="AF392">
        <v>0.81868548511954942</v>
      </c>
      <c r="AG392">
        <v>2.3619550287838882</v>
      </c>
      <c r="AH392">
        <v>2.1557147140601023</v>
      </c>
      <c r="AI392">
        <v>1.1983623591275794</v>
      </c>
      <c r="AJ392">
        <v>1.10227354554406</v>
      </c>
      <c r="AK392">
        <v>0.94766877152410534</v>
      </c>
      <c r="AL392">
        <v>0.86614048131572419</v>
      </c>
      <c r="AM392">
        <v>0.8558799481625724</v>
      </c>
      <c r="AN392">
        <v>0.80876910173009808</v>
      </c>
      <c r="AO392">
        <v>0.69421449524311241</v>
      </c>
      <c r="AP392">
        <v>0.72267679606657242</v>
      </c>
      <c r="AR392">
        <v>0.27116855515135513</v>
      </c>
      <c r="AT392">
        <f t="shared" si="116"/>
        <v>8.7429821547539763</v>
      </c>
      <c r="AU392">
        <f t="shared" si="136"/>
        <v>8.4633296859372962</v>
      </c>
      <c r="AV392">
        <f t="shared" si="107"/>
        <v>11.277483128513415</v>
      </c>
      <c r="AW392">
        <f t="shared" si="108"/>
        <v>6.3905737728242684</v>
      </c>
      <c r="AX392">
        <f t="shared" si="133"/>
        <v>5.9386515445301429</v>
      </c>
      <c r="AY392">
        <f t="shared" si="113"/>
        <v>4.1917843077299528</v>
      </c>
      <c r="AZ392">
        <f t="shared" si="104"/>
        <v>8.745111126358637</v>
      </c>
      <c r="BC392">
        <f t="shared" si="123"/>
        <v>4.6144849693122403</v>
      </c>
      <c r="BD392">
        <f t="shared" si="127"/>
        <v>8.4426755921343002</v>
      </c>
      <c r="BE392">
        <f t="shared" si="140"/>
        <v>5.7478440870043164</v>
      </c>
      <c r="BF392">
        <f t="shared" si="138"/>
        <v>6.8736718732798545</v>
      </c>
      <c r="BG392">
        <f t="shared" si="129"/>
        <v>4.6622112416918622</v>
      </c>
      <c r="BH392">
        <f t="shared" si="142"/>
        <v>6.6917551194414751</v>
      </c>
      <c r="BI392">
        <f t="shared" si="119"/>
        <v>9.4639441166828497</v>
      </c>
      <c r="BJ392">
        <f t="shared" si="121"/>
        <v>6.0091316416559595</v>
      </c>
      <c r="BK392">
        <f t="shared" si="131"/>
        <v>9.0029811287810464</v>
      </c>
      <c r="BL392">
        <f t="shared" si="110"/>
        <v>6.5176949661656947</v>
      </c>
      <c r="BN392">
        <v>0.21900318855233727</v>
      </c>
      <c r="BP392">
        <f t="shared" si="117"/>
        <v>1.6724262394640472</v>
      </c>
      <c r="BQ392">
        <f t="shared" si="137"/>
        <v>1.6189321205808689</v>
      </c>
      <c r="BR392">
        <f t="shared" si="111"/>
        <v>2.1572454759024566</v>
      </c>
      <c r="BT392">
        <f t="shared" si="134"/>
        <v>1.1359918726021219</v>
      </c>
      <c r="BU392">
        <f t="shared" si="114"/>
        <v>0.80183739853675584</v>
      </c>
      <c r="BV392">
        <f t="shared" si="105"/>
        <v>1.6728334858602634</v>
      </c>
      <c r="BY392">
        <f t="shared" si="124"/>
        <v>0.88269489834128601</v>
      </c>
      <c r="BZ392">
        <f t="shared" si="128"/>
        <v>1.6149812434296784</v>
      </c>
      <c r="CA392">
        <f t="shared" si="141"/>
        <v>1.0994927247137667</v>
      </c>
      <c r="CB392">
        <f t="shared" si="139"/>
        <v>1.314849898908744</v>
      </c>
      <c r="CC392">
        <f t="shared" si="130"/>
        <v>0.89182435426681206</v>
      </c>
      <c r="CD392">
        <f t="shared" si="143"/>
        <v>1.2800514345939109</v>
      </c>
      <c r="CE392">
        <f t="shared" si="120"/>
        <v>1.8103375014846039</v>
      </c>
      <c r="CF392">
        <f t="shared" si="122"/>
        <v>1.1494738586918563</v>
      </c>
      <c r="CG392">
        <f t="shared" si="132"/>
        <v>1.7221608836277853</v>
      </c>
      <c r="CH392">
        <f t="shared" si="112"/>
        <v>1.2467558424914769</v>
      </c>
    </row>
    <row r="393" spans="1:86">
      <c r="A393">
        <v>1645</v>
      </c>
      <c r="B393">
        <v>12.335999999999999</v>
      </c>
      <c r="C393">
        <v>11.693499999999998</v>
      </c>
      <c r="D393">
        <v>13.919758064516131</v>
      </c>
      <c r="E393">
        <v>7.8878629032258072</v>
      </c>
      <c r="F393">
        <v>10.502196765542465</v>
      </c>
      <c r="G393">
        <v>6.1</v>
      </c>
      <c r="H393">
        <v>11.167346938775511</v>
      </c>
      <c r="I393">
        <v>11.167346938775511</v>
      </c>
      <c r="K393">
        <v>10.704220183486237</v>
      </c>
      <c r="L393">
        <v>16.525336091003105</v>
      </c>
      <c r="M393">
        <v>7.4620000000000006</v>
      </c>
      <c r="N393">
        <v>7.5766666666666662</v>
      </c>
      <c r="O393">
        <v>4.4182320000000006</v>
      </c>
      <c r="P393">
        <v>5.7960000000000003</v>
      </c>
      <c r="Q393">
        <v>8.1</v>
      </c>
      <c r="R393">
        <v>4.8600000000000003</v>
      </c>
      <c r="S393">
        <v>6.36</v>
      </c>
      <c r="T393">
        <f t="shared" si="135"/>
        <v>4.6829906542056081</v>
      </c>
      <c r="V393">
        <v>0.32557923772930225</v>
      </c>
      <c r="W393">
        <f t="shared" si="144"/>
        <v>1645</v>
      </c>
      <c r="X393">
        <v>1.2658972523755589</v>
      </c>
      <c r="Y393">
        <v>1.261324637547502</v>
      </c>
      <c r="Z393">
        <v>1.3347657490923308</v>
      </c>
      <c r="AB393">
        <v>1.5401929361077915</v>
      </c>
      <c r="AC393">
        <v>1.3373076097231078</v>
      </c>
      <c r="AD393">
        <v>1.2721866888268223</v>
      </c>
      <c r="AF393">
        <v>0.80259142953070428</v>
      </c>
      <c r="AG393">
        <v>2.2221745918585336</v>
      </c>
      <c r="AH393">
        <v>2.2013292195637839</v>
      </c>
      <c r="AI393">
        <v>1.1608537740032043</v>
      </c>
      <c r="AJ393">
        <v>1.0174503398265635</v>
      </c>
      <c r="AK393">
        <v>0.94457251802119357</v>
      </c>
      <c r="AL393">
        <v>0.92420046567893477</v>
      </c>
      <c r="AM393">
        <v>0.84079905142382672</v>
      </c>
      <c r="AN393">
        <v>0.90241630432113706</v>
      </c>
      <c r="AO393">
        <v>0.77368341102436056</v>
      </c>
      <c r="AP393">
        <v>0.72634309168694144</v>
      </c>
      <c r="AR393">
        <v>0.25028898573473007</v>
      </c>
      <c r="AT393">
        <f t="shared" si="116"/>
        <v>9.7448667155651805</v>
      </c>
      <c r="AU393">
        <f t="shared" si="136"/>
        <v>9.2708091572179541</v>
      </c>
      <c r="AV393">
        <f t="shared" si="107"/>
        <v>10.428614964072807</v>
      </c>
      <c r="AW393">
        <f t="shared" si="108"/>
        <v>5.9095484796412574</v>
      </c>
      <c r="AX393">
        <f t="shared" si="133"/>
        <v>6.8187540140798699</v>
      </c>
      <c r="AY393">
        <f t="shared" si="113"/>
        <v>4.5614037904585141</v>
      </c>
      <c r="AZ393">
        <f t="shared" si="104"/>
        <v>8.7780724612625445</v>
      </c>
      <c r="BC393">
        <f t="shared" si="123"/>
        <v>4.8170023285765664</v>
      </c>
      <c r="BD393">
        <f t="shared" si="127"/>
        <v>7.506980756961819</v>
      </c>
      <c r="BE393">
        <f t="shared" si="140"/>
        <v>6.4280275148413333</v>
      </c>
      <c r="BF393">
        <f t="shared" si="138"/>
        <v>7.4467188914185227</v>
      </c>
      <c r="BG393">
        <f t="shared" si="129"/>
        <v>4.6774936976314487</v>
      </c>
      <c r="BH393">
        <f t="shared" si="142"/>
        <v>6.2713666734003981</v>
      </c>
      <c r="BI393">
        <f t="shared" si="119"/>
        <v>9.633693075989191</v>
      </c>
      <c r="BJ393">
        <f t="shared" si="121"/>
        <v>5.3855409933623095</v>
      </c>
      <c r="BK393">
        <f t="shared" si="131"/>
        <v>8.2204166579962337</v>
      </c>
      <c r="BL393">
        <f t="shared" si="110"/>
        <v>6.4473534722128356</v>
      </c>
      <c r="BN393">
        <v>0.26337088757454058</v>
      </c>
      <c r="BP393">
        <f t="shared" si="117"/>
        <v>1.8640745808144268</v>
      </c>
      <c r="BQ393">
        <f t="shared" si="137"/>
        <v>1.7733931307596464</v>
      </c>
      <c r="BR393">
        <f t="shared" si="111"/>
        <v>1.994867311687148</v>
      </c>
      <c r="BT393">
        <f t="shared" si="134"/>
        <v>1.3043447798183083</v>
      </c>
      <c r="BU393">
        <f t="shared" si="114"/>
        <v>0.87254111388132527</v>
      </c>
      <c r="BV393">
        <f t="shared" si="105"/>
        <v>1.679138588673619</v>
      </c>
      <c r="BY393">
        <f t="shared" si="124"/>
        <v>0.92143400813078291</v>
      </c>
      <c r="BZ393">
        <f t="shared" si="128"/>
        <v>1.4359941922411379</v>
      </c>
      <c r="CA393">
        <f t="shared" si="141"/>
        <v>1.229603548712725</v>
      </c>
      <c r="CB393">
        <f t="shared" si="139"/>
        <v>1.424466829678827</v>
      </c>
      <c r="CC393">
        <f t="shared" si="130"/>
        <v>0.89474770237211732</v>
      </c>
      <c r="CD393">
        <f t="shared" si="143"/>
        <v>1.1996362335238366</v>
      </c>
      <c r="CE393">
        <f t="shared" si="120"/>
        <v>1.8428084145713104</v>
      </c>
      <c r="CF393">
        <f t="shared" si="122"/>
        <v>1.0301885456910034</v>
      </c>
      <c r="CG393">
        <f t="shared" si="132"/>
        <v>1.5724658102710165</v>
      </c>
      <c r="CH393">
        <f t="shared" si="112"/>
        <v>1.2333003695043914</v>
      </c>
    </row>
    <row r="394" spans="1:86">
      <c r="A394">
        <v>1646</v>
      </c>
      <c r="B394">
        <v>12.335999999999999</v>
      </c>
      <c r="C394">
        <v>11.693499999999998</v>
      </c>
      <c r="D394">
        <v>13.919758064516131</v>
      </c>
      <c r="E394">
        <v>7.8878629032258072</v>
      </c>
      <c r="F394">
        <v>9.1019038634701346</v>
      </c>
      <c r="G394">
        <v>6.1</v>
      </c>
      <c r="H394">
        <v>11.167346938775511</v>
      </c>
      <c r="I394">
        <v>11.167346938775511</v>
      </c>
      <c r="K394">
        <v>10.904299065420561</v>
      </c>
      <c r="L394">
        <v>17.7</v>
      </c>
      <c r="M394">
        <v>7</v>
      </c>
      <c r="N394">
        <v>7.5766666666666662</v>
      </c>
      <c r="O394">
        <v>4.4182320000000006</v>
      </c>
      <c r="P394">
        <v>5.7960000000000003</v>
      </c>
      <c r="Q394">
        <v>8.1</v>
      </c>
      <c r="R394">
        <v>4.8600000000000003</v>
      </c>
      <c r="S394">
        <v>7.68</v>
      </c>
      <c r="T394">
        <f t="shared" si="135"/>
        <v>4.6557943925233651</v>
      </c>
      <c r="V394">
        <v>0.35682312509036429</v>
      </c>
      <c r="W394">
        <f t="shared" si="144"/>
        <v>1646</v>
      </c>
      <c r="X394">
        <v>1.1400245377271589</v>
      </c>
      <c r="Y394">
        <v>1.2075856129796403</v>
      </c>
      <c r="Z394">
        <v>1.4775019951488113</v>
      </c>
      <c r="AB394">
        <v>1.4496626432811952</v>
      </c>
      <c r="AC394">
        <v>1.0637238149148953</v>
      </c>
      <c r="AD394">
        <v>1.2673916701123857</v>
      </c>
      <c r="AG394">
        <v>2.2602203337181193</v>
      </c>
      <c r="AH394">
        <v>2.2277983233034426</v>
      </c>
      <c r="AI394">
        <v>1.3694386390036892</v>
      </c>
      <c r="AJ394">
        <v>1.0009643101471033</v>
      </c>
      <c r="AK394">
        <v>0.99303711017257512</v>
      </c>
      <c r="AL394">
        <v>0.99233677201726223</v>
      </c>
      <c r="AM394">
        <v>0.76899270314003132</v>
      </c>
      <c r="AN394">
        <v>0.84957206516330086</v>
      </c>
      <c r="AO394">
        <v>0.71804371052816141</v>
      </c>
      <c r="AP394">
        <v>0.72894713299329361</v>
      </c>
      <c r="AR394">
        <v>0.28725587459170715</v>
      </c>
      <c r="AT394">
        <f t="shared" si="116"/>
        <v>10.820819720770222</v>
      </c>
      <c r="AU394">
        <f t="shared" si="136"/>
        <v>9.683371410120591</v>
      </c>
      <c r="AV394">
        <f t="shared" si="107"/>
        <v>9.4211433285504018</v>
      </c>
      <c r="AW394">
        <f t="shared" si="108"/>
        <v>5.3386478861785607</v>
      </c>
      <c r="AX394">
        <f t="shared" si="133"/>
        <v>6.2786358644578888</v>
      </c>
      <c r="AY394">
        <f t="shared" si="113"/>
        <v>5.7345712434651457</v>
      </c>
      <c r="AZ394">
        <f t="shared" ref="AZ394:AZ457" si="145">H394/AD394</f>
        <v>8.8112832063865856</v>
      </c>
      <c r="BC394">
        <f t="shared" si="123"/>
        <v>4.8244407426787088</v>
      </c>
      <c r="BD394">
        <f t="shared" si="127"/>
        <v>7.9450638843079551</v>
      </c>
      <c r="BE394">
        <f t="shared" si="140"/>
        <v>5.1115835354935841</v>
      </c>
      <c r="BF394">
        <f t="shared" si="138"/>
        <v>7.5693674488286078</v>
      </c>
      <c r="BG394">
        <f t="shared" si="129"/>
        <v>4.4492113685783377</v>
      </c>
      <c r="BH394">
        <f t="shared" si="142"/>
        <v>5.8407590683328783</v>
      </c>
      <c r="BI394">
        <f t="shared" si="119"/>
        <v>10.533259895607895</v>
      </c>
      <c r="BJ394">
        <f t="shared" si="121"/>
        <v>5.7205270739049467</v>
      </c>
      <c r="BK394">
        <f t="shared" si="131"/>
        <v>10.69572769372345</v>
      </c>
      <c r="BL394">
        <f t="shared" si="110"/>
        <v>6.387012420784429</v>
      </c>
      <c r="BN394">
        <v>0.2506419960684021</v>
      </c>
      <c r="BP394">
        <f t="shared" si="117"/>
        <v>2.0698913154804881</v>
      </c>
      <c r="BQ394">
        <f t="shared" si="137"/>
        <v>1.8523112761880456</v>
      </c>
      <c r="BR394">
        <f t="shared" si="111"/>
        <v>1.8021502308399386</v>
      </c>
      <c r="BT394">
        <f t="shared" si="134"/>
        <v>1.2010267414362443</v>
      </c>
      <c r="BU394">
        <f t="shared" si="114"/>
        <v>1.0969537910393865</v>
      </c>
      <c r="BV394">
        <f t="shared" ref="BV394:BV457" si="146">$BV$5*H394/($BV$4*AD394*414.8987)</f>
        <v>1.6854914006311956</v>
      </c>
      <c r="BY394">
        <f t="shared" si="124"/>
        <v>0.92285688635519469</v>
      </c>
      <c r="BZ394">
        <f t="shared" si="128"/>
        <v>1.5197941708150122</v>
      </c>
      <c r="CA394">
        <f t="shared" si="141"/>
        <v>0.97778381319507923</v>
      </c>
      <c r="CB394">
        <f t="shared" si="139"/>
        <v>1.4479280082577521</v>
      </c>
      <c r="CC394">
        <f t="shared" si="130"/>
        <v>0.85108006696389527</v>
      </c>
      <c r="CD394">
        <f t="shared" si="143"/>
        <v>1.1172662315175867</v>
      </c>
      <c r="CE394">
        <f t="shared" si="120"/>
        <v>2.0148846154204101</v>
      </c>
      <c r="CF394">
        <f t="shared" si="122"/>
        <v>1.0942673120705158</v>
      </c>
      <c r="CG394">
        <f t="shared" si="132"/>
        <v>2.045962730853673</v>
      </c>
      <c r="CH394">
        <f t="shared" si="112"/>
        <v>1.221757859644544</v>
      </c>
    </row>
    <row r="395" spans="1:86">
      <c r="A395">
        <v>1647</v>
      </c>
      <c r="B395">
        <v>12.335999999999999</v>
      </c>
      <c r="C395">
        <v>11.693499999999998</v>
      </c>
      <c r="D395">
        <v>13.919758064516131</v>
      </c>
      <c r="E395">
        <v>7.8878629032258072</v>
      </c>
      <c r="F395">
        <v>9.5</v>
      </c>
      <c r="G395">
        <v>6.1</v>
      </c>
      <c r="H395">
        <v>11.167346938775511</v>
      </c>
      <c r="I395">
        <v>11.167346938775511</v>
      </c>
      <c r="K395">
        <v>10.87381174277726</v>
      </c>
      <c r="L395">
        <v>18.996953711271267</v>
      </c>
      <c r="M395">
        <v>7</v>
      </c>
      <c r="N395">
        <v>7.5766666666666662</v>
      </c>
      <c r="O395">
        <v>4.4182320000000006</v>
      </c>
      <c r="P395">
        <v>5.7960000000000003</v>
      </c>
      <c r="Q395">
        <v>8.1</v>
      </c>
      <c r="R395">
        <v>4.93</v>
      </c>
      <c r="S395">
        <v>6.94</v>
      </c>
      <c r="T395">
        <f t="shared" si="135"/>
        <v>4.6285981308411213</v>
      </c>
      <c r="V395">
        <v>0.37515645535424785</v>
      </c>
      <c r="W395">
        <f t="shared" si="144"/>
        <v>1647</v>
      </c>
      <c r="X395">
        <v>1.2055185924842988</v>
      </c>
      <c r="Y395">
        <v>1.2049291528934343</v>
      </c>
      <c r="Z395">
        <v>1.8178283760657332</v>
      </c>
      <c r="AB395">
        <v>1.5661712968065515</v>
      </c>
      <c r="AC395">
        <v>1.0160806252343784</v>
      </c>
      <c r="AD395">
        <v>1.2625966513979494</v>
      </c>
      <c r="AG395">
        <v>2.5413008333031635</v>
      </c>
      <c r="AH395">
        <v>2.636556608501647</v>
      </c>
      <c r="AI395">
        <v>1.3820187238021158</v>
      </c>
      <c r="AJ395">
        <v>0.97526148338508711</v>
      </c>
      <c r="AK395">
        <v>1.067313562470475</v>
      </c>
      <c r="AL395">
        <v>0.98127530797076856</v>
      </c>
      <c r="AM395">
        <v>0.83374796381526883</v>
      </c>
      <c r="AN395">
        <v>0.83992309503531848</v>
      </c>
      <c r="AO395">
        <v>0.7016065157698067</v>
      </c>
      <c r="AP395">
        <v>0.69666871125844199</v>
      </c>
      <c r="AR395">
        <v>0.37631618393266658</v>
      </c>
      <c r="AT395">
        <f t="shared" si="116"/>
        <v>10.232940476329208</v>
      </c>
      <c r="AU395">
        <f t="shared" si="136"/>
        <v>9.7047199596092675</v>
      </c>
      <c r="AV395">
        <f t="shared" si="107"/>
        <v>7.6573554730409752</v>
      </c>
      <c r="AW395">
        <f t="shared" si="108"/>
        <v>4.3391681013898857</v>
      </c>
      <c r="AX395">
        <f t="shared" si="133"/>
        <v>6.065747737409473</v>
      </c>
      <c r="AY395">
        <f t="shared" si="113"/>
        <v>6.0034605999823274</v>
      </c>
      <c r="AZ395">
        <f t="shared" si="145"/>
        <v>8.8447462033191702</v>
      </c>
      <c r="BC395">
        <f t="shared" si="123"/>
        <v>4.278836885534548</v>
      </c>
      <c r="BD395">
        <f t="shared" si="127"/>
        <v>7.2052136677115461</v>
      </c>
      <c r="BE395">
        <f t="shared" si="140"/>
        <v>5.0650543870650875</v>
      </c>
      <c r="BF395">
        <f t="shared" si="138"/>
        <v>7.7688566561332966</v>
      </c>
      <c r="BG395">
        <f t="shared" si="129"/>
        <v>4.1395819891703303</v>
      </c>
      <c r="BH395">
        <f t="shared" si="142"/>
        <v>5.9065992519325254</v>
      </c>
      <c r="BI395">
        <f t="shared" si="119"/>
        <v>9.7151661551699977</v>
      </c>
      <c r="BJ395">
        <f t="shared" si="121"/>
        <v>5.8695850002704058</v>
      </c>
      <c r="BK395">
        <f t="shared" si="131"/>
        <v>9.8915843054641428</v>
      </c>
      <c r="BL395">
        <f t="shared" si="110"/>
        <v>6.6439012633137446</v>
      </c>
      <c r="BN395">
        <v>0.25483411467319655</v>
      </c>
      <c r="BP395">
        <f t="shared" si="117"/>
        <v>1.9574371600634097</v>
      </c>
      <c r="BQ395">
        <f t="shared" si="137"/>
        <v>1.8563949942727205</v>
      </c>
      <c r="BR395">
        <f t="shared" si="111"/>
        <v>1.4647590480387664</v>
      </c>
      <c r="BT395">
        <f t="shared" si="134"/>
        <v>1.1603038297976189</v>
      </c>
      <c r="BU395">
        <f t="shared" si="114"/>
        <v>1.1483890573354998</v>
      </c>
      <c r="BV395">
        <f t="shared" si="146"/>
        <v>1.6918924652943241</v>
      </c>
      <c r="BY395">
        <f t="shared" si="124"/>
        <v>0.81848949878772426</v>
      </c>
      <c r="BZ395">
        <f t="shared" si="128"/>
        <v>1.3782698152109936</v>
      </c>
      <c r="CA395">
        <f t="shared" si="141"/>
        <v>0.9688833525336763</v>
      </c>
      <c r="CB395">
        <f t="shared" si="139"/>
        <v>1.4860878693761732</v>
      </c>
      <c r="CC395">
        <f t="shared" si="130"/>
        <v>0.79185172937094361</v>
      </c>
      <c r="CD395">
        <f t="shared" si="143"/>
        <v>1.129860658535067</v>
      </c>
      <c r="CE395">
        <f t="shared" si="120"/>
        <v>1.8583932245389048</v>
      </c>
      <c r="CF395">
        <f t="shared" si="122"/>
        <v>1.1227802819978467</v>
      </c>
      <c r="CG395">
        <f t="shared" si="132"/>
        <v>1.8921398728160268</v>
      </c>
      <c r="CH395">
        <f t="shared" si="112"/>
        <v>1.2708975734477992</v>
      </c>
    </row>
    <row r="396" spans="1:86">
      <c r="A396">
        <v>1648</v>
      </c>
      <c r="B396">
        <v>12.335999999999999</v>
      </c>
      <c r="C396">
        <v>11.693499999999998</v>
      </c>
      <c r="D396">
        <v>13.919758064516131</v>
      </c>
      <c r="E396">
        <v>7.8878629032258072</v>
      </c>
      <c r="F396">
        <v>9.5</v>
      </c>
      <c r="G396">
        <v>6.1</v>
      </c>
      <c r="H396">
        <v>11.167346938775511</v>
      </c>
      <c r="I396">
        <v>11.167346938775511</v>
      </c>
      <c r="K396">
        <v>11.04363464268812</v>
      </c>
      <c r="L396">
        <v>17.8</v>
      </c>
      <c r="M396">
        <v>7</v>
      </c>
      <c r="N396">
        <v>7.5766666666666662</v>
      </c>
      <c r="O396">
        <v>5.5227900000000005</v>
      </c>
      <c r="P396">
        <v>5.7960000000000003</v>
      </c>
      <c r="Q396">
        <v>8.1</v>
      </c>
      <c r="R396">
        <v>4.91</v>
      </c>
      <c r="S396">
        <v>4.8600000000000003</v>
      </c>
      <c r="T396">
        <f t="shared" si="135"/>
        <v>4.6014018691588792</v>
      </c>
      <c r="V396">
        <v>0.35347895130970369</v>
      </c>
      <c r="W396">
        <f t="shared" si="144"/>
        <v>1648</v>
      </c>
      <c r="X396">
        <v>1.2560851148602552</v>
      </c>
      <c r="Y396">
        <v>1.2999170537230693</v>
      </c>
      <c r="Z396">
        <v>1.8051144108025425</v>
      </c>
      <c r="AB396">
        <v>1.6842599512435708</v>
      </c>
      <c r="AC396">
        <v>1.0363389709300754</v>
      </c>
      <c r="AD396">
        <v>1.2578016326835131</v>
      </c>
      <c r="AG396">
        <v>2.2970414805861674</v>
      </c>
      <c r="AH396">
        <v>2.2725018748832468</v>
      </c>
      <c r="AI396">
        <v>1.6078755947250918</v>
      </c>
      <c r="AJ396">
        <v>0.98446724643531647</v>
      </c>
      <c r="AK396">
        <v>1.4651207834742472</v>
      </c>
      <c r="AL396">
        <v>0.93574161777625797</v>
      </c>
      <c r="AM396">
        <v>0.88465427828260601</v>
      </c>
      <c r="AN396">
        <v>0.88354481955697617</v>
      </c>
      <c r="AO396">
        <v>0.76159699304738104</v>
      </c>
      <c r="AP396">
        <v>0.74866202539010296</v>
      </c>
      <c r="AR396">
        <v>0.30075046685989748</v>
      </c>
      <c r="AT396">
        <f t="shared" si="116"/>
        <v>9.820990515736213</v>
      </c>
      <c r="AU396">
        <f t="shared" si="136"/>
        <v>8.995573961053017</v>
      </c>
      <c r="AV396">
        <f t="shared" ref="AV396:AV459" si="147">D396/Z396</f>
        <v>7.7112885372886106</v>
      </c>
      <c r="AW396">
        <f t="shared" ref="AW396:AW459" si="148">E396/Z396</f>
        <v>4.3697301711302128</v>
      </c>
      <c r="AX396">
        <f t="shared" si="133"/>
        <v>5.6404594747893215</v>
      </c>
      <c r="AY396">
        <f t="shared" si="113"/>
        <v>5.8861050014605532</v>
      </c>
      <c r="AZ396">
        <f t="shared" si="145"/>
        <v>8.8784643369797784</v>
      </c>
      <c r="BC396">
        <f t="shared" si="123"/>
        <v>4.8077645684787393</v>
      </c>
      <c r="BD396">
        <f t="shared" si="127"/>
        <v>7.8327768160431122</v>
      </c>
      <c r="BE396">
        <f t="shared" si="140"/>
        <v>4.3535706512149854</v>
      </c>
      <c r="BF396">
        <f t="shared" si="138"/>
        <v>7.6962099999783833</v>
      </c>
      <c r="BG396">
        <f t="shared" si="129"/>
        <v>3.7695117442152344</v>
      </c>
      <c r="BH396">
        <f t="shared" si="142"/>
        <v>6.1940175470381424</v>
      </c>
      <c r="BI396">
        <f t="shared" si="119"/>
        <v>9.1561191742888131</v>
      </c>
      <c r="BJ396">
        <f t="shared" si="121"/>
        <v>5.5571600798496608</v>
      </c>
      <c r="BK396">
        <f t="shared" si="131"/>
        <v>6.3813277157958082</v>
      </c>
      <c r="BL396">
        <f t="shared" ref="BL396:BL459" si="149">T396/AP396</f>
        <v>6.1461670461530904</v>
      </c>
      <c r="BN396">
        <v>0.29469456219385942</v>
      </c>
      <c r="BP396">
        <f t="shared" si="117"/>
        <v>1.8786361387131272</v>
      </c>
      <c r="BQ396">
        <f t="shared" si="137"/>
        <v>1.7207439824550279</v>
      </c>
      <c r="BR396">
        <f t="shared" ref="BR396:BR459" si="150">$BV$5*D396/($BV$4*Z396*414.8987)</f>
        <v>1.475075787822274</v>
      </c>
      <c r="BT396">
        <f t="shared" si="134"/>
        <v>1.0789513533596713</v>
      </c>
      <c r="BU396">
        <f t="shared" si="114"/>
        <v>1.1259403574706486</v>
      </c>
      <c r="BV396">
        <f t="shared" si="146"/>
        <v>1.6983423345130433</v>
      </c>
      <c r="BY396">
        <f t="shared" si="124"/>
        <v>0.91966693688346501</v>
      </c>
      <c r="BZ396">
        <f t="shared" si="128"/>
        <v>1.4983150191943602</v>
      </c>
      <c r="CA396">
        <f t="shared" si="141"/>
        <v>0.83278515998039404</v>
      </c>
      <c r="CB396">
        <f t="shared" si="139"/>
        <v>1.4721914468726989</v>
      </c>
      <c r="CC396">
        <f t="shared" si="130"/>
        <v>0.72106178869020521</v>
      </c>
      <c r="CD396">
        <f t="shared" si="143"/>
        <v>1.1848402856152027</v>
      </c>
      <c r="CE396">
        <f t="shared" si="120"/>
        <v>1.751454330764489</v>
      </c>
      <c r="CF396">
        <f t="shared" si="122"/>
        <v>1.0630171913812194</v>
      </c>
      <c r="CG396">
        <f t="shared" si="132"/>
        <v>1.22067044466207</v>
      </c>
      <c r="CH396">
        <f t="shared" ref="CH396:CH459" si="151">$BV$5*T396/($BV$4*AP396*414.8987)</f>
        <v>1.1756870662862413</v>
      </c>
    </row>
    <row r="397" spans="1:86">
      <c r="A397">
        <v>1649</v>
      </c>
      <c r="B397">
        <v>12.335999999999999</v>
      </c>
      <c r="C397">
        <v>11.693499999999998</v>
      </c>
      <c r="D397">
        <v>13.919758064516131</v>
      </c>
      <c r="E397">
        <v>7.8878629032258072</v>
      </c>
      <c r="F397">
        <v>9.8020503145062996</v>
      </c>
      <c r="G397">
        <v>6.1</v>
      </c>
      <c r="H397">
        <v>9.926530612244898</v>
      </c>
      <c r="I397">
        <v>9.926530612244898</v>
      </c>
      <c r="K397">
        <v>11.186577181208053</v>
      </c>
      <c r="L397">
        <v>17.8</v>
      </c>
      <c r="M397">
        <v>7</v>
      </c>
      <c r="N397">
        <v>7.5766666666666662</v>
      </c>
      <c r="O397">
        <v>5.5227900000000005</v>
      </c>
      <c r="P397">
        <v>5.7960000000000003</v>
      </c>
      <c r="Q397">
        <v>8.1</v>
      </c>
      <c r="R397">
        <v>4.8600000000000003</v>
      </c>
      <c r="S397">
        <v>7.46</v>
      </c>
      <c r="T397">
        <f t="shared" si="135"/>
        <v>4.5742056074766353</v>
      </c>
      <c r="V397">
        <v>0.35914156310033274</v>
      </c>
      <c r="W397">
        <f t="shared" si="144"/>
        <v>1649</v>
      </c>
      <c r="X397">
        <v>1.592236374911266</v>
      </c>
      <c r="Y397">
        <v>1.408821108888541</v>
      </c>
      <c r="Z397">
        <v>1.8733186039372725</v>
      </c>
      <c r="AB397">
        <v>1.8557140206514218</v>
      </c>
      <c r="AC397">
        <v>1.1992812780048578</v>
      </c>
      <c r="AD397">
        <v>1.2530066139690768</v>
      </c>
      <c r="AG397">
        <v>2.2662463738495706</v>
      </c>
      <c r="AH397">
        <v>2.3736625476193756</v>
      </c>
      <c r="AI397">
        <v>1.8194834919700975</v>
      </c>
      <c r="AJ397">
        <v>1.0141336667203558</v>
      </c>
      <c r="AK397">
        <v>1.7384168599015284</v>
      </c>
      <c r="AL397">
        <v>0.95055270056596819</v>
      </c>
      <c r="AM397">
        <v>1.0414079941275318</v>
      </c>
      <c r="AN397">
        <v>0.82498781399882049</v>
      </c>
      <c r="AO397">
        <v>0.74217408047223821</v>
      </c>
      <c r="AP397">
        <v>0.89395972293163062</v>
      </c>
      <c r="AR397">
        <v>0.33190815644894067</v>
      </c>
      <c r="AT397">
        <f t="shared" si="116"/>
        <v>7.7475933814710602</v>
      </c>
      <c r="AU397">
        <f t="shared" si="136"/>
        <v>8.3002021521563751</v>
      </c>
      <c r="AV397">
        <f t="shared" si="147"/>
        <v>7.4305342589669978</v>
      </c>
      <c r="AW397">
        <f t="shared" si="148"/>
        <v>4.2106360800812981</v>
      </c>
      <c r="AX397">
        <f t="shared" si="133"/>
        <v>5.2820909932368947</v>
      </c>
      <c r="AY397">
        <f t="shared" si="113"/>
        <v>5.0863797441648133</v>
      </c>
      <c r="AZ397">
        <f t="shared" si="145"/>
        <v>7.9221693657315981</v>
      </c>
      <c r="BC397">
        <f t="shared" si="123"/>
        <v>4.9361699196923228</v>
      </c>
      <c r="BD397">
        <f t="shared" si="127"/>
        <v>7.4989597901572855</v>
      </c>
      <c r="BE397">
        <f t="shared" si="140"/>
        <v>3.8472456776293975</v>
      </c>
      <c r="BF397">
        <f t="shared" si="138"/>
        <v>7.4710730106901266</v>
      </c>
      <c r="BG397">
        <f t="shared" si="129"/>
        <v>3.1769077529038898</v>
      </c>
      <c r="BH397">
        <f t="shared" si="142"/>
        <v>6.0975051636263897</v>
      </c>
      <c r="BI397">
        <f t="shared" si="119"/>
        <v>7.7779314597887232</v>
      </c>
      <c r="BJ397">
        <f t="shared" si="121"/>
        <v>5.8909961062854546</v>
      </c>
      <c r="BK397">
        <f t="shared" si="131"/>
        <v>10.051550163612928</v>
      </c>
      <c r="BL397">
        <f t="shared" si="149"/>
        <v>5.116791607205851</v>
      </c>
      <c r="BN397">
        <v>0.25075013297351229</v>
      </c>
      <c r="BP397">
        <f t="shared" si="117"/>
        <v>1.4820204633295166</v>
      </c>
      <c r="BQ397">
        <f t="shared" si="137"/>
        <v>1.5877278057320814</v>
      </c>
      <c r="BR397">
        <f t="shared" si="150"/>
        <v>1.4213709061702455</v>
      </c>
      <c r="BT397">
        <f t="shared" si="134"/>
        <v>1.0103998178153293</v>
      </c>
      <c r="BU397">
        <f t="shared" si="114"/>
        <v>0.97296263419618434</v>
      </c>
      <c r="BV397">
        <f t="shared" si="146"/>
        <v>1.5154147276308376</v>
      </c>
      <c r="BY397">
        <f t="shared" si="124"/>
        <v>0.9442293201591101</v>
      </c>
      <c r="BZ397">
        <f t="shared" si="128"/>
        <v>1.4344598787640734</v>
      </c>
      <c r="CA397">
        <f t="shared" si="141"/>
        <v>0.73593134551160477</v>
      </c>
      <c r="CB397">
        <f t="shared" si="139"/>
        <v>1.4291254767385972</v>
      </c>
      <c r="CC397">
        <f t="shared" si="130"/>
        <v>0.60770384661304822</v>
      </c>
      <c r="CD397">
        <f t="shared" si="143"/>
        <v>1.1663786395093296</v>
      </c>
      <c r="CE397">
        <f t="shared" si="120"/>
        <v>1.4878237690363445</v>
      </c>
      <c r="CF397">
        <f t="shared" si="122"/>
        <v>1.1268759663858154</v>
      </c>
      <c r="CG397">
        <f t="shared" si="132"/>
        <v>1.9227393975377998</v>
      </c>
      <c r="CH397">
        <f t="shared" si="151"/>
        <v>0.97878005402394441</v>
      </c>
    </row>
    <row r="398" spans="1:86">
      <c r="A398">
        <v>1650</v>
      </c>
      <c r="B398">
        <v>12.335999999999999</v>
      </c>
      <c r="C398">
        <v>12.078999999999999</v>
      </c>
      <c r="D398">
        <v>13.919758064516131</v>
      </c>
      <c r="E398">
        <v>7.8878629032258072</v>
      </c>
      <c r="F398">
        <v>9.8020503145062996</v>
      </c>
      <c r="G398">
        <v>6.1</v>
      </c>
      <c r="H398">
        <v>9.926530612244898</v>
      </c>
      <c r="I398">
        <v>9.926530612244898</v>
      </c>
      <c r="K398">
        <v>11.191942446043166</v>
      </c>
      <c r="L398">
        <v>16.806678498652467</v>
      </c>
      <c r="M398">
        <v>7</v>
      </c>
      <c r="N398">
        <v>7.5766666666666662</v>
      </c>
      <c r="O398">
        <v>4.9911498000000005</v>
      </c>
      <c r="P398">
        <v>5.73447</v>
      </c>
      <c r="Q398">
        <v>6.48</v>
      </c>
      <c r="R398">
        <v>4.8600000000000003</v>
      </c>
      <c r="S398">
        <v>7.04</v>
      </c>
      <c r="T398">
        <f t="shared" si="135"/>
        <v>4.5470093457943932</v>
      </c>
      <c r="V398">
        <v>0.34134030308024338</v>
      </c>
      <c r="W398">
        <f t="shared" si="144"/>
        <v>1650</v>
      </c>
      <c r="X398">
        <v>1.6466770538169726</v>
      </c>
      <c r="Y398">
        <v>1.5368397220951535</v>
      </c>
      <c r="Z398">
        <v>1.6341332105652586</v>
      </c>
      <c r="AB398">
        <v>2.1340653198273523</v>
      </c>
      <c r="AC398">
        <v>1.3042644273218047</v>
      </c>
      <c r="AD398">
        <v>1.2482115952546404</v>
      </c>
      <c r="AG398">
        <v>2.302615802365791</v>
      </c>
      <c r="AH398">
        <v>2.3731678589370091</v>
      </c>
      <c r="AI398">
        <v>1.162557907663301</v>
      </c>
      <c r="AJ398">
        <v>1.074711045861295</v>
      </c>
      <c r="AK398">
        <v>1.0859047479844426</v>
      </c>
      <c r="AL398">
        <v>0.97497257859358377</v>
      </c>
      <c r="AM398">
        <v>1.064403977663064</v>
      </c>
      <c r="AN398">
        <v>0.89226729036254637</v>
      </c>
      <c r="AO398">
        <v>0.84407173243137978</v>
      </c>
      <c r="AP398">
        <v>0.94419046201809087</v>
      </c>
      <c r="AR398">
        <v>0.27598556020404269</v>
      </c>
      <c r="AT398">
        <f t="shared" si="116"/>
        <v>7.4914507197421232</v>
      </c>
      <c r="AU398">
        <f t="shared" si="136"/>
        <v>7.859635475541233</v>
      </c>
      <c r="AV398">
        <f t="shared" si="147"/>
        <v>8.5181293510956699</v>
      </c>
      <c r="AW398">
        <f t="shared" si="148"/>
        <v>4.8269399656208796</v>
      </c>
      <c r="AX398">
        <f t="shared" si="133"/>
        <v>4.5931350945243299</v>
      </c>
      <c r="AY398">
        <f t="shared" si="113"/>
        <v>4.6769657074262367</v>
      </c>
      <c r="AZ398">
        <f t="shared" si="145"/>
        <v>7.9526024673884272</v>
      </c>
      <c r="BC398">
        <f t="shared" si="123"/>
        <v>4.8605340215871697</v>
      </c>
      <c r="BD398">
        <f t="shared" si="127"/>
        <v>7.0819594304553428</v>
      </c>
      <c r="BE398">
        <f t="shared" si="140"/>
        <v>6.0212054417742893</v>
      </c>
      <c r="BF398">
        <f t="shared" si="138"/>
        <v>7.0499570055080003</v>
      </c>
      <c r="BG398">
        <f t="shared" si="129"/>
        <v>4.5963053474663571</v>
      </c>
      <c r="BH398">
        <f t="shared" si="142"/>
        <v>5.8816731115372294</v>
      </c>
      <c r="BI398">
        <f t="shared" si="119"/>
        <v>6.0879141153033514</v>
      </c>
      <c r="BJ398">
        <f t="shared" si="121"/>
        <v>5.446798344501997</v>
      </c>
      <c r="BK398">
        <f t="shared" si="131"/>
        <v>8.3405233577968776</v>
      </c>
      <c r="BL398">
        <f t="shared" si="149"/>
        <v>4.8157755545165335</v>
      </c>
      <c r="BN398">
        <v>0.28934017184526328</v>
      </c>
      <c r="BP398">
        <f t="shared" si="117"/>
        <v>1.4330234848456127</v>
      </c>
      <c r="BQ398">
        <f t="shared" si="137"/>
        <v>1.5034527543637113</v>
      </c>
      <c r="BR398">
        <f t="shared" si="150"/>
        <v>1.6294146305874659</v>
      </c>
      <c r="BT398">
        <f t="shared" si="134"/>
        <v>0.87861092674297292</v>
      </c>
      <c r="BU398">
        <f t="shared" si="114"/>
        <v>0.89464670426211923</v>
      </c>
      <c r="BV398">
        <f t="shared" si="146"/>
        <v>1.5212362101477019</v>
      </c>
      <c r="BY398">
        <f t="shared" si="124"/>
        <v>0.92976109199651391</v>
      </c>
      <c r="BZ398">
        <f t="shared" si="128"/>
        <v>1.3546927774378672</v>
      </c>
      <c r="CA398">
        <f t="shared" si="141"/>
        <v>1.1517834299308822</v>
      </c>
      <c r="CB398">
        <f t="shared" si="139"/>
        <v>1.348571102446307</v>
      </c>
      <c r="CC398">
        <f t="shared" si="130"/>
        <v>0.87921735760513597</v>
      </c>
      <c r="CD398">
        <f t="shared" si="143"/>
        <v>1.1250925907856675</v>
      </c>
      <c r="CE398">
        <f t="shared" si="120"/>
        <v>1.1645439885177689</v>
      </c>
      <c r="CF398">
        <f t="shared" si="122"/>
        <v>1.0419063325505329</v>
      </c>
      <c r="CG398">
        <f t="shared" si="132"/>
        <v>1.595440762378497</v>
      </c>
      <c r="CH398">
        <f t="shared" si="151"/>
        <v>0.92119934116114044</v>
      </c>
    </row>
    <row r="399" spans="1:86">
      <c r="A399">
        <v>1651</v>
      </c>
      <c r="B399">
        <v>12.335999999999999</v>
      </c>
      <c r="C399">
        <v>12.078999999999999</v>
      </c>
      <c r="D399">
        <v>13.919758064516131</v>
      </c>
      <c r="E399">
        <v>7.8878629032258072</v>
      </c>
      <c r="F399">
        <v>9.8020503145062996</v>
      </c>
      <c r="G399">
        <v>6.1</v>
      </c>
      <c r="H399">
        <v>9.926530612244898</v>
      </c>
      <c r="I399">
        <v>9.926530612244898</v>
      </c>
      <c r="K399">
        <v>11.155822446043166</v>
      </c>
      <c r="L399">
        <f t="shared" ref="L399:L430" si="152">L$398+(A399-1650)*(L$485-L$398)/87</f>
        <v>16.736937826254163</v>
      </c>
      <c r="M399">
        <v>7</v>
      </c>
      <c r="N399">
        <v>7.5766666666666662</v>
      </c>
      <c r="O399">
        <v>4.9911498000000005</v>
      </c>
      <c r="P399">
        <v>5.73447</v>
      </c>
      <c r="Q399">
        <v>7.96</v>
      </c>
      <c r="R399">
        <v>4.8600000000000003</v>
      </c>
      <c r="S399">
        <v>6.76</v>
      </c>
      <c r="T399">
        <f t="shared" si="135"/>
        <v>4.5198130841121493</v>
      </c>
      <c r="V399">
        <v>0.34017220756831323</v>
      </c>
      <c r="W399">
        <f t="shared" si="144"/>
        <v>1651</v>
      </c>
      <c r="X399">
        <v>1.6614697824127229</v>
      </c>
      <c r="Y399">
        <v>1.541897758106284</v>
      </c>
      <c r="Z399">
        <v>1.4613809291636504</v>
      </c>
      <c r="AB399">
        <v>1.886656547637126</v>
      </c>
      <c r="AC399">
        <v>1.2096812254593838</v>
      </c>
      <c r="AD399">
        <v>1.2434165765402041</v>
      </c>
      <c r="AG399">
        <v>2.2648584206479643</v>
      </c>
      <c r="AH399">
        <v>1.9557061672709095</v>
      </c>
      <c r="AI399">
        <v>1.1336428882684937</v>
      </c>
      <c r="AJ399">
        <v>1.2370824766699953</v>
      </c>
      <c r="AK399">
        <v>0.96499596688187961</v>
      </c>
      <c r="AL399">
        <v>0.90654989250248008</v>
      </c>
      <c r="AM399">
        <v>1.1322806974307467</v>
      </c>
      <c r="AN399">
        <v>0.7979431506014325</v>
      </c>
      <c r="AO399">
        <v>0.74419764569026747</v>
      </c>
      <c r="AP399">
        <v>0.95103568373540526</v>
      </c>
      <c r="AR399">
        <v>0.23358247108496882</v>
      </c>
      <c r="AT399">
        <f t="shared" si="116"/>
        <v>7.4247513440094774</v>
      </c>
      <c r="AU399">
        <f t="shared" si="136"/>
        <v>7.8338527548253856</v>
      </c>
      <c r="AV399">
        <f t="shared" si="147"/>
        <v>9.5250716543033178</v>
      </c>
      <c r="AW399">
        <f t="shared" si="148"/>
        <v>5.3975406041052132</v>
      </c>
      <c r="AX399">
        <f t="shared" si="133"/>
        <v>5.1954608944497709</v>
      </c>
      <c r="AY399">
        <f t="shared" ref="AY399:AY462" si="153">G399/AC399</f>
        <v>5.0426508005722646</v>
      </c>
      <c r="AZ399">
        <f t="shared" si="145"/>
        <v>7.9832702889206963</v>
      </c>
      <c r="BC399">
        <f t="shared" si="123"/>
        <v>4.9256158108335715</v>
      </c>
      <c r="BD399">
        <f t="shared" si="127"/>
        <v>8.55800227373099</v>
      </c>
      <c r="BE399">
        <f t="shared" si="140"/>
        <v>6.1747840280563819</v>
      </c>
      <c r="BF399">
        <f t="shared" si="138"/>
        <v>6.1246253257597649</v>
      </c>
      <c r="BG399">
        <f t="shared" si="129"/>
        <v>5.1721975752163347</v>
      </c>
      <c r="BH399">
        <f t="shared" si="142"/>
        <v>6.3255977938184049</v>
      </c>
      <c r="BI399">
        <f t="shared" si="119"/>
        <v>7.0300589050594979</v>
      </c>
      <c r="BJ399">
        <f t="shared" si="121"/>
        <v>6.0906594615629945</v>
      </c>
      <c r="BK399">
        <f t="shared" si="131"/>
        <v>9.0836084192793702</v>
      </c>
      <c r="BL399">
        <f t="shared" si="149"/>
        <v>4.7525168207775055</v>
      </c>
      <c r="BN399">
        <v>0.23841289168953517</v>
      </c>
      <c r="BP399">
        <f t="shared" si="117"/>
        <v>1.4202647048141914</v>
      </c>
      <c r="BQ399">
        <f t="shared" si="137"/>
        <v>1.4985208332083522</v>
      </c>
      <c r="BR399">
        <f t="shared" si="150"/>
        <v>1.8220304565954302</v>
      </c>
      <c r="BT399">
        <f t="shared" si="134"/>
        <v>0.99382853266634053</v>
      </c>
      <c r="BU399">
        <f t="shared" ref="BU399:BU462" si="154">$BV$5*G399/($BV$4*AC399*414.8987)</f>
        <v>0.96459781869116179</v>
      </c>
      <c r="BV399">
        <f t="shared" si="146"/>
        <v>1.5271025917243679</v>
      </c>
      <c r="BY399">
        <f t="shared" si="124"/>
        <v>0.94221044739040183</v>
      </c>
      <c r="BZ399">
        <f t="shared" si="128"/>
        <v>1.6370418361426284</v>
      </c>
      <c r="CA399">
        <f t="shared" si="141"/>
        <v>1.1811611471641612</v>
      </c>
      <c r="CB399">
        <f t="shared" si="139"/>
        <v>1.1715663969549643</v>
      </c>
      <c r="CC399">
        <f t="shared" si="130"/>
        <v>0.98937854239821776</v>
      </c>
      <c r="CD399">
        <f t="shared" si="143"/>
        <v>1.2100099878306887</v>
      </c>
      <c r="CE399">
        <f t="shared" si="120"/>
        <v>1.3447648376368253</v>
      </c>
      <c r="CF399">
        <f t="shared" si="122"/>
        <v>1.1650691398951565</v>
      </c>
      <c r="CG399">
        <f t="shared" si="132"/>
        <v>1.7375839044986408</v>
      </c>
      <c r="CH399">
        <f t="shared" si="151"/>
        <v>0.90909871413162124</v>
      </c>
    </row>
    <row r="400" spans="1:86">
      <c r="A400">
        <v>1652</v>
      </c>
      <c r="B400">
        <v>12.335999999999999</v>
      </c>
      <c r="C400">
        <v>12.078999999999999</v>
      </c>
      <c r="D400">
        <v>13.919758064516131</v>
      </c>
      <c r="E400">
        <v>7.8878629032258072</v>
      </c>
      <c r="F400">
        <v>11.8</v>
      </c>
      <c r="G400">
        <v>6.1</v>
      </c>
      <c r="H400">
        <v>9.926530612244898</v>
      </c>
      <c r="I400">
        <v>9.926530612244898</v>
      </c>
      <c r="K400">
        <v>11.119702446043163</v>
      </c>
      <c r="L400">
        <f t="shared" si="152"/>
        <v>16.667197153855859</v>
      </c>
      <c r="M400">
        <v>6.8879999999999999</v>
      </c>
      <c r="N400">
        <v>7.5766666666666662</v>
      </c>
      <c r="O400">
        <v>4.9911498000000005</v>
      </c>
      <c r="P400">
        <v>5.73447</v>
      </c>
      <c r="Q400">
        <v>7.9</v>
      </c>
      <c r="R400">
        <v>4.8600000000000003</v>
      </c>
      <c r="S400">
        <v>6.11</v>
      </c>
      <c r="T400">
        <f t="shared" si="135"/>
        <v>4.4926168224299072</v>
      </c>
      <c r="V400">
        <v>0.32988792634255321</v>
      </c>
      <c r="W400">
        <f t="shared" si="144"/>
        <v>1652</v>
      </c>
      <c r="X400">
        <v>1.4495316092796859</v>
      </c>
      <c r="Y400">
        <v>1.548040249251929</v>
      </c>
      <c r="Z400">
        <v>1.2696834142332554</v>
      </c>
      <c r="AB400">
        <v>2.0817635661717859</v>
      </c>
      <c r="AC400">
        <v>1.12241571756835</v>
      </c>
      <c r="AD400">
        <v>1.2386215578257678</v>
      </c>
      <c r="AG400">
        <v>2.2846938333940732</v>
      </c>
      <c r="AH400">
        <v>2.1053412964646236</v>
      </c>
      <c r="AI400">
        <v>1.1499024914141494</v>
      </c>
      <c r="AJ400">
        <v>1.1178026006522601</v>
      </c>
      <c r="AK400">
        <v>0.93216568314344916</v>
      </c>
      <c r="AL400">
        <v>0.80530827783435766</v>
      </c>
      <c r="AM400">
        <v>1.1570544866869346</v>
      </c>
      <c r="AN400">
        <v>0.83894153563086904</v>
      </c>
      <c r="AO400">
        <v>0.74439595685848403</v>
      </c>
      <c r="AP400">
        <v>0.91503133738103637</v>
      </c>
      <c r="AR400">
        <v>0.28043314572837291</v>
      </c>
      <c r="AT400">
        <f t="shared" si="116"/>
        <v>8.5103352841888782</v>
      </c>
      <c r="AU400">
        <f t="shared" si="136"/>
        <v>7.8027686979308353</v>
      </c>
      <c r="AV400">
        <f t="shared" si="147"/>
        <v>10.96317232191466</v>
      </c>
      <c r="AW400">
        <f t="shared" si="148"/>
        <v>6.2124643157516406</v>
      </c>
      <c r="AX400">
        <f t="shared" si="133"/>
        <v>5.6682709755072498</v>
      </c>
      <c r="AY400">
        <f t="shared" si="153"/>
        <v>5.4347065035896893</v>
      </c>
      <c r="AZ400">
        <f t="shared" si="145"/>
        <v>8.0141755563092065</v>
      </c>
      <c r="BC400">
        <f t="shared" si="123"/>
        <v>4.8670427010887778</v>
      </c>
      <c r="BD400">
        <f t="shared" si="127"/>
        <v>7.9166248160543411</v>
      </c>
      <c r="BE400">
        <f t="shared" si="140"/>
        <v>5.9900731161379968</v>
      </c>
      <c r="BF400">
        <f t="shared" si="138"/>
        <v>6.7781794945239255</v>
      </c>
      <c r="BG400">
        <f t="shared" si="129"/>
        <v>5.3543590911530288</v>
      </c>
      <c r="BH400">
        <f t="shared" si="142"/>
        <v>7.1208382650941937</v>
      </c>
      <c r="BI400">
        <f t="shared" si="119"/>
        <v>6.8276819206851336</v>
      </c>
      <c r="BJ400">
        <f t="shared" si="121"/>
        <v>5.7930139271807146</v>
      </c>
      <c r="BK400">
        <f t="shared" si="131"/>
        <v>8.2079972945924577</v>
      </c>
      <c r="BL400">
        <f t="shared" si="149"/>
        <v>4.9097955872074097</v>
      </c>
      <c r="BN400">
        <v>0.21962481484015769</v>
      </c>
      <c r="BP400">
        <f t="shared" si="117"/>
        <v>1.6279237203034993</v>
      </c>
      <c r="BQ400">
        <f t="shared" si="137"/>
        <v>1.4925748308650704</v>
      </c>
      <c r="BR400">
        <f t="shared" si="150"/>
        <v>2.0971216381777005</v>
      </c>
      <c r="BT400">
        <f t="shared" si="134"/>
        <v>1.0842713554752246</v>
      </c>
      <c r="BU400">
        <f t="shared" si="154"/>
        <v>1.0395933103268549</v>
      </c>
      <c r="BV400">
        <f t="shared" si="146"/>
        <v>1.5330143938078358</v>
      </c>
      <c r="BY400">
        <f t="shared" si="124"/>
        <v>0.93100612329019361</v>
      </c>
      <c r="BZ400">
        <f t="shared" si="128"/>
        <v>1.5143541226562283</v>
      </c>
      <c r="CA400">
        <f t="shared" si="141"/>
        <v>1.1458281943638779</v>
      </c>
      <c r="CB400">
        <f t="shared" si="139"/>
        <v>1.2965833672981977</v>
      </c>
      <c r="CC400">
        <f t="shared" si="130"/>
        <v>1.0242238267280526</v>
      </c>
      <c r="CD400">
        <f t="shared" si="143"/>
        <v>1.3621298260396928</v>
      </c>
      <c r="CE400">
        <f t="shared" si="120"/>
        <v>1.3060525798579099</v>
      </c>
      <c r="CF400">
        <f t="shared" si="122"/>
        <v>1.1081331662251712</v>
      </c>
      <c r="CG400">
        <f t="shared" si="132"/>
        <v>1.5700901369748494</v>
      </c>
      <c r="CH400">
        <f t="shared" si="151"/>
        <v>0.93918423086173197</v>
      </c>
    </row>
    <row r="401" spans="1:86">
      <c r="A401">
        <v>1653</v>
      </c>
      <c r="B401">
        <v>12.335999999999999</v>
      </c>
      <c r="C401">
        <v>12.078999999999999</v>
      </c>
      <c r="D401">
        <v>13.919758064516131</v>
      </c>
      <c r="E401">
        <v>7.8878629032258072</v>
      </c>
      <c r="F401">
        <v>11.8</v>
      </c>
      <c r="G401">
        <v>6.1</v>
      </c>
      <c r="H401">
        <v>9.926530612244898</v>
      </c>
      <c r="I401">
        <v>9.926530612244898</v>
      </c>
      <c r="K401">
        <v>11.083582446043163</v>
      </c>
      <c r="L401">
        <f t="shared" si="152"/>
        <v>16.597456481457552</v>
      </c>
      <c r="M401">
        <v>6.8879999999999999</v>
      </c>
      <c r="N401">
        <v>7.5766666666666662</v>
      </c>
      <c r="O401">
        <v>4.9911498000000005</v>
      </c>
      <c r="P401">
        <v>5.73447</v>
      </c>
      <c r="Q401">
        <v>8.1</v>
      </c>
      <c r="R401">
        <v>4.8600000000000003</v>
      </c>
      <c r="S401">
        <v>8.0399999999999991</v>
      </c>
      <c r="T401">
        <f t="shared" si="135"/>
        <v>4.4654205607476634</v>
      </c>
      <c r="V401">
        <v>0.32880743831413511</v>
      </c>
      <c r="W401">
        <f t="shared" si="144"/>
        <v>1653</v>
      </c>
      <c r="X401">
        <v>1.1812851089867844</v>
      </c>
      <c r="Y401">
        <v>1.3626385368635312</v>
      </c>
      <c r="Z401">
        <v>1.1599010723237739</v>
      </c>
      <c r="AB401">
        <v>1.5992501590839177</v>
      </c>
      <c r="AC401">
        <v>0.98305045825640058</v>
      </c>
      <c r="AD401">
        <v>1.2338265391113314</v>
      </c>
      <c r="AG401">
        <v>2.1871553622738942</v>
      </c>
      <c r="AH401">
        <v>1.9416189468360745</v>
      </c>
      <c r="AI401">
        <v>1.0588137855442012</v>
      </c>
      <c r="AJ401">
        <v>1.0822929339234197</v>
      </c>
      <c r="AK401">
        <v>0.90723789720681269</v>
      </c>
      <c r="AL401">
        <v>0.81332118465469549</v>
      </c>
      <c r="AM401">
        <v>0.95354456627210371</v>
      </c>
      <c r="AN401">
        <v>0.78007902259390516</v>
      </c>
      <c r="AO401">
        <v>0.72349637782611664</v>
      </c>
      <c r="AP401">
        <v>0.94583313139056346</v>
      </c>
      <c r="AR401">
        <v>0.24848838042797733</v>
      </c>
      <c r="AT401">
        <f t="shared" si="116"/>
        <v>10.442864221475602</v>
      </c>
      <c r="AU401">
        <f t="shared" si="136"/>
        <v>8.8644197806139946</v>
      </c>
      <c r="AV401">
        <f t="shared" si="147"/>
        <v>12.000814894177958</v>
      </c>
      <c r="AW401">
        <f t="shared" si="148"/>
        <v>6.800461773367509</v>
      </c>
      <c r="AX401">
        <f t="shared" si="133"/>
        <v>7.3784579185280652</v>
      </c>
      <c r="AY401">
        <f t="shared" si="153"/>
        <v>6.2051748704937681</v>
      </c>
      <c r="AZ401">
        <f t="shared" si="145"/>
        <v>8.0453210379106626</v>
      </c>
      <c r="BC401">
        <f t="shared" si="123"/>
        <v>5.0675789371085305</v>
      </c>
      <c r="BD401">
        <f t="shared" si="127"/>
        <v>8.5482563447908237</v>
      </c>
      <c r="BE401">
        <f t="shared" si="140"/>
        <v>6.5053931994847956</v>
      </c>
      <c r="BF401">
        <f t="shared" si="138"/>
        <v>7.000569281368672</v>
      </c>
      <c r="BG401">
        <f t="shared" si="129"/>
        <v>5.5014785155764114</v>
      </c>
      <c r="BH401">
        <f t="shared" si="142"/>
        <v>7.0506831842018629</v>
      </c>
      <c r="BI401">
        <f t="shared" si="119"/>
        <v>8.4946213176664269</v>
      </c>
      <c r="BJ401">
        <f t="shared" si="121"/>
        <v>6.2301380491422691</v>
      </c>
      <c r="BK401">
        <f t="shared" si="131"/>
        <v>11.112702490864873</v>
      </c>
      <c r="BL401">
        <f t="shared" si="149"/>
        <v>4.7211504995417153</v>
      </c>
      <c r="BN401">
        <v>0.20427581737263495</v>
      </c>
      <c r="BP401">
        <f t="shared" si="117"/>
        <v>1.9975930214680324</v>
      </c>
      <c r="BQ401">
        <f t="shared" si="137"/>
        <v>1.6956557815529647</v>
      </c>
      <c r="BR401">
        <f t="shared" si="150"/>
        <v>2.2956100525792444</v>
      </c>
      <c r="BT401">
        <f t="shared" si="134"/>
        <v>1.4114093350880061</v>
      </c>
      <c r="BU401">
        <f t="shared" si="154"/>
        <v>1.1869745460058898</v>
      </c>
      <c r="BV401">
        <f t="shared" si="146"/>
        <v>1.5389721459511017</v>
      </c>
      <c r="BY401">
        <f t="shared" si="124"/>
        <v>0.96936626827807126</v>
      </c>
      <c r="BZ401">
        <f t="shared" si="128"/>
        <v>1.6351775583711565</v>
      </c>
      <c r="CA401">
        <f t="shared" si="141"/>
        <v>1.2444026640193337</v>
      </c>
      <c r="CB401">
        <f t="shared" si="139"/>
        <v>1.3391238309894951</v>
      </c>
      <c r="CC401">
        <f t="shared" si="130"/>
        <v>1.0523659847909883</v>
      </c>
      <c r="CD401">
        <f t="shared" si="143"/>
        <v>1.3487100116057518</v>
      </c>
      <c r="CE401">
        <f t="shared" si="120"/>
        <v>1.6249178294675084</v>
      </c>
      <c r="CF401">
        <f t="shared" si="122"/>
        <v>1.1917496987230298</v>
      </c>
      <c r="CG401">
        <f t="shared" si="132"/>
        <v>2.1257249423726936</v>
      </c>
      <c r="CH401">
        <f t="shared" si="151"/>
        <v>0.90309871805000175</v>
      </c>
    </row>
    <row r="402" spans="1:86">
      <c r="A402">
        <v>1654</v>
      </c>
      <c r="B402">
        <v>12.335999999999999</v>
      </c>
      <c r="C402">
        <v>12.078999999999999</v>
      </c>
      <c r="D402">
        <v>13.919758064516131</v>
      </c>
      <c r="E402">
        <v>7.8878629032258072</v>
      </c>
      <c r="F402">
        <v>13.985880000000002</v>
      </c>
      <c r="G402">
        <v>6.1</v>
      </c>
      <c r="H402">
        <v>9.926530612244898</v>
      </c>
      <c r="I402">
        <v>9.926530612244898</v>
      </c>
      <c r="K402">
        <v>11.047462446043161</v>
      </c>
      <c r="L402">
        <f t="shared" si="152"/>
        <v>16.527715809059249</v>
      </c>
      <c r="M402">
        <v>6.8879999999999999</v>
      </c>
      <c r="N402">
        <v>7.5766666666666662</v>
      </c>
      <c r="O402">
        <v>4.9911498000000005</v>
      </c>
      <c r="P402">
        <v>5.73447</v>
      </c>
      <c r="Q402">
        <v>8.1</v>
      </c>
      <c r="R402">
        <v>4.8600000000000003</v>
      </c>
      <c r="S402">
        <v>14.58</v>
      </c>
      <c r="T402">
        <f t="shared" si="135"/>
        <v>4.4382242990654204</v>
      </c>
      <c r="V402">
        <v>0.33188206604080628</v>
      </c>
      <c r="W402">
        <f t="shared" si="144"/>
        <v>1654</v>
      </c>
      <c r="X402">
        <v>1.0619013425721058</v>
      </c>
      <c r="Y402">
        <v>1.2147117978050588</v>
      </c>
      <c r="Z402">
        <v>1.1389411284936533</v>
      </c>
      <c r="AB402">
        <v>1.5785347931505986</v>
      </c>
      <c r="AC402">
        <v>0.95676980165101688</v>
      </c>
      <c r="AD402">
        <v>1.2290315203968951</v>
      </c>
      <c r="AG402">
        <v>2.1241766942350444</v>
      </c>
      <c r="AH402">
        <v>1.8698694792074939</v>
      </c>
      <c r="AI402">
        <v>0.97008355946647429</v>
      </c>
      <c r="AJ402">
        <v>0.97581785229995999</v>
      </c>
      <c r="AK402">
        <v>0.8794876595894906</v>
      </c>
      <c r="AL402">
        <v>0.85132283219460136</v>
      </c>
      <c r="AM402">
        <v>0.84892289993383241</v>
      </c>
      <c r="AN402">
        <v>0.75607910251834032</v>
      </c>
      <c r="AO402">
        <v>0.77474499005228359</v>
      </c>
      <c r="AP402">
        <v>0.89412244659094631</v>
      </c>
      <c r="AR402">
        <v>0.25946781277984704</v>
      </c>
      <c r="AT402">
        <f t="shared" si="116"/>
        <v>11.6168983929525</v>
      </c>
      <c r="AU402">
        <f t="shared" si="136"/>
        <v>9.9439225187623297</v>
      </c>
      <c r="AV402">
        <f t="shared" si="147"/>
        <v>12.221665998598363</v>
      </c>
      <c r="AW402">
        <f t="shared" si="148"/>
        <v>6.9256107325390719</v>
      </c>
      <c r="AX402">
        <f t="shared" si="133"/>
        <v>8.8600391075863296</v>
      </c>
      <c r="AY402">
        <f t="shared" si="153"/>
        <v>6.375619286346355</v>
      </c>
      <c r="AZ402">
        <f t="shared" si="145"/>
        <v>8.0767095452843165</v>
      </c>
      <c r="BC402">
        <f t="shared" si="123"/>
        <v>5.200820852627591</v>
      </c>
      <c r="BD402">
        <f t="shared" si="127"/>
        <v>8.8389676353582622</v>
      </c>
      <c r="BE402">
        <f t="shared" si="140"/>
        <v>7.1004192708803933</v>
      </c>
      <c r="BF402">
        <f t="shared" si="138"/>
        <v>7.7644271918255994</v>
      </c>
      <c r="BG402">
        <f t="shared" si="129"/>
        <v>5.675065187759051</v>
      </c>
      <c r="BH402">
        <f t="shared" si="142"/>
        <v>6.7359523122588758</v>
      </c>
      <c r="BI402">
        <f t="shared" si="119"/>
        <v>9.5415025329524479</v>
      </c>
      <c r="BJ402">
        <f t="shared" si="121"/>
        <v>6.4278988584823509</v>
      </c>
      <c r="BK402">
        <f t="shared" si="131"/>
        <v>18.819095556869712</v>
      </c>
      <c r="BL402">
        <f t="shared" si="149"/>
        <v>4.963776847329135</v>
      </c>
      <c r="BN402">
        <v>0.19468875376554604</v>
      </c>
      <c r="BP402">
        <f t="shared" si="117"/>
        <v>2.2221714913368924</v>
      </c>
      <c r="BQ402">
        <f t="shared" si="137"/>
        <v>1.9021515369939024</v>
      </c>
      <c r="BR402">
        <f t="shared" si="150"/>
        <v>2.337856185021189</v>
      </c>
      <c r="BT402">
        <f t="shared" si="134"/>
        <v>1.6948178120377235</v>
      </c>
      <c r="BU402">
        <f t="shared" si="154"/>
        <v>1.2195784914785441</v>
      </c>
      <c r="BV402">
        <f t="shared" si="146"/>
        <v>1.5449763859712833</v>
      </c>
      <c r="BY402">
        <f t="shared" si="124"/>
        <v>0.9948538275303066</v>
      </c>
      <c r="BZ402">
        <f t="shared" si="128"/>
        <v>1.6907870954658966</v>
      </c>
      <c r="CA402">
        <f t="shared" si="141"/>
        <v>1.358223920582931</v>
      </c>
      <c r="CB402">
        <f t="shared" si="139"/>
        <v>1.485240566681985</v>
      </c>
      <c r="CC402">
        <f t="shared" si="130"/>
        <v>1.0855710057141563</v>
      </c>
      <c r="CD402">
        <f t="shared" si="143"/>
        <v>1.288505820485375</v>
      </c>
      <c r="CE402">
        <f t="shared" si="120"/>
        <v>1.8251734840091731</v>
      </c>
      <c r="CF402">
        <f t="shared" si="122"/>
        <v>1.2295789383147133</v>
      </c>
      <c r="CG402">
        <f t="shared" si="132"/>
        <v>3.5998642860292813</v>
      </c>
      <c r="CH402">
        <f t="shared" si="151"/>
        <v>0.94951018993026537</v>
      </c>
    </row>
    <row r="403" spans="1:86">
      <c r="A403">
        <v>1655</v>
      </c>
      <c r="B403">
        <v>12.335999999999999</v>
      </c>
      <c r="C403">
        <v>12.063579999999998</v>
      </c>
      <c r="D403">
        <v>13.919758064516131</v>
      </c>
      <c r="E403">
        <v>7.8878629032258072</v>
      </c>
      <c r="F403">
        <v>14.002929020723284</v>
      </c>
      <c r="G403">
        <v>6.1</v>
      </c>
      <c r="H403">
        <v>9.926530612244898</v>
      </c>
      <c r="I403">
        <v>9.926530612244898</v>
      </c>
      <c r="K403">
        <v>11.011342446043161</v>
      </c>
      <c r="L403">
        <f t="shared" si="152"/>
        <v>16.457975136660945</v>
      </c>
      <c r="M403">
        <v>6.8879999999999999</v>
      </c>
      <c r="N403">
        <v>7.5766666666666662</v>
      </c>
      <c r="O403">
        <v>4.9911498000000005</v>
      </c>
      <c r="P403">
        <v>5.73447</v>
      </c>
      <c r="Q403">
        <v>8.1</v>
      </c>
      <c r="R403">
        <v>4.8600000000000003</v>
      </c>
      <c r="S403">
        <v>9</v>
      </c>
      <c r="T403">
        <f t="shared" si="135"/>
        <v>4.4110280373831774</v>
      </c>
      <c r="V403">
        <v>0.33106302505939822</v>
      </c>
      <c r="W403">
        <f t="shared" si="144"/>
        <v>1655</v>
      </c>
      <c r="X403">
        <v>1.1074520144101261</v>
      </c>
      <c r="Y403">
        <v>1.138984815933731</v>
      </c>
      <c r="Z403">
        <v>1.3175739849328485</v>
      </c>
      <c r="AB403">
        <v>1.4800906276425809</v>
      </c>
      <c r="AC403">
        <v>0.9274138461572673</v>
      </c>
      <c r="AD403">
        <v>1.2242365016824588</v>
      </c>
      <c r="AG403">
        <v>2.1016948094150689</v>
      </c>
      <c r="AH403">
        <v>2.045772723692397</v>
      </c>
      <c r="AI403">
        <v>0.94286608819385997</v>
      </c>
      <c r="AJ403">
        <v>0.96052520226677829</v>
      </c>
      <c r="AK403">
        <v>0.83224401722458452</v>
      </c>
      <c r="AL403">
        <v>0.76812276169338434</v>
      </c>
      <c r="AM403">
        <v>0.7926665149219918</v>
      </c>
      <c r="AN403">
        <v>0.76566223327651783</v>
      </c>
      <c r="AO403">
        <v>0.72943165825779899</v>
      </c>
      <c r="AP403">
        <v>0.87504944739638224</v>
      </c>
      <c r="AR403">
        <v>0.29705242269728727</v>
      </c>
      <c r="AT403">
        <f t="shared" ref="AT403:AT466" si="155">B403/X403</f>
        <v>11.139083083948023</v>
      </c>
      <c r="AU403">
        <f t="shared" si="136"/>
        <v>10.591519598187416</v>
      </c>
      <c r="AV403">
        <f t="shared" si="147"/>
        <v>10.564687997559064</v>
      </c>
      <c r="AW403">
        <f t="shared" si="148"/>
        <v>5.9866565319501355</v>
      </c>
      <c r="AX403">
        <f t="shared" si="133"/>
        <v>9.4608591928093588</v>
      </c>
      <c r="AY403">
        <f t="shared" si="153"/>
        <v>6.5774303729400918</v>
      </c>
      <c r="AZ403">
        <f t="shared" si="145"/>
        <v>8.1083439340380252</v>
      </c>
      <c r="BC403">
        <f t="shared" si="123"/>
        <v>5.2392680405904279</v>
      </c>
      <c r="BD403">
        <f t="shared" si="127"/>
        <v>8.0448697678186321</v>
      </c>
      <c r="BE403">
        <f t="shared" si="140"/>
        <v>7.3053852357703821</v>
      </c>
      <c r="BF403">
        <f t="shared" si="138"/>
        <v>7.8880456741647338</v>
      </c>
      <c r="BG403">
        <f t="shared" si="129"/>
        <v>5.9972192009799912</v>
      </c>
      <c r="BH403">
        <f t="shared" si="142"/>
        <v>7.4655644722178653</v>
      </c>
      <c r="BI403">
        <f t="shared" si="119"/>
        <v>10.218673108447302</v>
      </c>
      <c r="BJ403">
        <f t="shared" si="121"/>
        <v>6.3474464179883592</v>
      </c>
      <c r="BK403">
        <f t="shared" si="131"/>
        <v>12.338373167811124</v>
      </c>
      <c r="BL403">
        <f t="shared" si="149"/>
        <v>5.0408900325664208</v>
      </c>
      <c r="BN403">
        <v>0.22341352823844463</v>
      </c>
      <c r="BP403">
        <f t="shared" ref="BP403:BP466" si="156">$BV$5*B403/($BV$4*X403*414.8987)</f>
        <v>2.1307712292464345</v>
      </c>
      <c r="BQ403">
        <f t="shared" si="137"/>
        <v>2.0260289885384979</v>
      </c>
      <c r="BR403">
        <f t="shared" si="150"/>
        <v>2.0208964294021081</v>
      </c>
      <c r="BT403">
        <f t="shared" si="134"/>
        <v>1.809747393036313</v>
      </c>
      <c r="BU403">
        <f t="shared" si="154"/>
        <v>1.2581824998889461</v>
      </c>
      <c r="BV403">
        <f t="shared" si="146"/>
        <v>1.5510276601114625</v>
      </c>
      <c r="BY403">
        <f t="shared" si="124"/>
        <v>1.0022083073684807</v>
      </c>
      <c r="BZ403">
        <f t="shared" si="128"/>
        <v>1.5388858234664349</v>
      </c>
      <c r="CA403">
        <f t="shared" si="141"/>
        <v>1.3974314188725956</v>
      </c>
      <c r="CB403">
        <f t="shared" si="139"/>
        <v>1.508887280113085</v>
      </c>
      <c r="CC403">
        <f t="shared" si="130"/>
        <v>1.1471951535532763</v>
      </c>
      <c r="CD403">
        <f t="shared" si="143"/>
        <v>1.4280717602698867</v>
      </c>
      <c r="CE403">
        <f t="shared" si="120"/>
        <v>1.9547079859679537</v>
      </c>
      <c r="CF403">
        <f t="shared" si="122"/>
        <v>1.2141893641248687</v>
      </c>
      <c r="CG403">
        <f t="shared" si="132"/>
        <v>2.3601808482390889</v>
      </c>
      <c r="CH403">
        <f t="shared" si="151"/>
        <v>0.96426100516890367</v>
      </c>
    </row>
    <row r="404" spans="1:86">
      <c r="A404">
        <v>1656</v>
      </c>
      <c r="B404">
        <v>12.335999999999999</v>
      </c>
      <c r="C404">
        <v>12.063579999999998</v>
      </c>
      <c r="D404">
        <v>13.919758064516131</v>
      </c>
      <c r="E404">
        <v>8.3518548387096789</v>
      </c>
      <c r="F404">
        <v>10.271597114754101</v>
      </c>
      <c r="G404">
        <v>6.1</v>
      </c>
      <c r="H404">
        <v>9.926530612244898</v>
      </c>
      <c r="I404">
        <v>9.926530612244898</v>
      </c>
      <c r="K404">
        <v>10.975222446043158</v>
      </c>
      <c r="L404">
        <f t="shared" si="152"/>
        <v>16.388234464262641</v>
      </c>
      <c r="M404">
        <v>6.8879999999999999</v>
      </c>
      <c r="N404">
        <v>7.5766666666666662</v>
      </c>
      <c r="O404">
        <v>4.9911498000000005</v>
      </c>
      <c r="P404">
        <v>5.73447</v>
      </c>
      <c r="Q404">
        <v>7.93</v>
      </c>
      <c r="R404">
        <v>4.8600000000000003</v>
      </c>
      <c r="S404">
        <v>9</v>
      </c>
      <c r="T404">
        <f t="shared" si="135"/>
        <v>4.3838317757009344</v>
      </c>
      <c r="V404">
        <v>0.33119084325758497</v>
      </c>
      <c r="W404">
        <f t="shared" si="144"/>
        <v>1656</v>
      </c>
      <c r="X404">
        <v>1.1301296357859469</v>
      </c>
      <c r="Y404">
        <v>1.2505219490845059</v>
      </c>
      <c r="Z404">
        <v>1.3831708209297002</v>
      </c>
      <c r="AB404">
        <v>1.4062845321442869</v>
      </c>
      <c r="AC404">
        <v>0.93046236240035685</v>
      </c>
      <c r="AD404">
        <v>1.2194414829680222</v>
      </c>
      <c r="AG404">
        <v>2.1985795518389906</v>
      </c>
      <c r="AH404">
        <v>1.7837205405195942</v>
      </c>
      <c r="AI404">
        <v>0.99948132466138551</v>
      </c>
      <c r="AJ404">
        <v>0.95957845167862132</v>
      </c>
      <c r="AK404">
        <v>0.91568591664693233</v>
      </c>
      <c r="AL404">
        <v>0.73059512707099317</v>
      </c>
      <c r="AM404">
        <v>0.90764487261657589</v>
      </c>
      <c r="AN404">
        <v>0.74803081955964645</v>
      </c>
      <c r="AO404">
        <v>0.69281238687661839</v>
      </c>
      <c r="AP404">
        <v>0.8189663186137196</v>
      </c>
      <c r="AR404">
        <v>0.25360073935467914</v>
      </c>
      <c r="AT404">
        <f t="shared" si="155"/>
        <v>10.915561904914515</v>
      </c>
      <c r="AU404">
        <f t="shared" si="136"/>
        <v>9.6468358742776328</v>
      </c>
      <c r="AV404">
        <f t="shared" si="147"/>
        <v>10.063657976214351</v>
      </c>
      <c r="AW404">
        <f t="shared" si="148"/>
        <v>6.0381947857286118</v>
      </c>
      <c r="AX404">
        <f t="shared" si="133"/>
        <v>7.3040674770788279</v>
      </c>
      <c r="AY404">
        <f t="shared" si="153"/>
        <v>6.5558804380475388</v>
      </c>
      <c r="AZ404">
        <f t="shared" si="145"/>
        <v>8.1402271046942918</v>
      </c>
      <c r="BC404">
        <f t="shared" si="123"/>
        <v>4.991960576028732</v>
      </c>
      <c r="BD404">
        <f t="shared" si="127"/>
        <v>9.187669308045745</v>
      </c>
      <c r="BE404">
        <f t="shared" si="140"/>
        <v>6.891574489732049</v>
      </c>
      <c r="BF404">
        <f t="shared" si="138"/>
        <v>7.8958282706458869</v>
      </c>
      <c r="BG404">
        <f t="shared" si="129"/>
        <v>5.4507224685475579</v>
      </c>
      <c r="BH404">
        <f t="shared" si="142"/>
        <v>7.8490394850974301</v>
      </c>
      <c r="BI404">
        <f t="shared" si="119"/>
        <v>8.7368972593204273</v>
      </c>
      <c r="BJ404">
        <f t="shared" si="121"/>
        <v>6.497058507376746</v>
      </c>
      <c r="BK404">
        <f t="shared" si="131"/>
        <v>12.990529861301098</v>
      </c>
      <c r="BL404">
        <f t="shared" si="149"/>
        <v>5.3528840882266477</v>
      </c>
      <c r="BN404">
        <v>0.21697099912861112</v>
      </c>
      <c r="BP404">
        <f t="shared" si="156"/>
        <v>2.0880143439783669</v>
      </c>
      <c r="BQ404">
        <f t="shared" si="137"/>
        <v>1.8453224721695658</v>
      </c>
      <c r="BR404">
        <f t="shared" si="150"/>
        <v>1.9250554749515145</v>
      </c>
      <c r="BT404">
        <f t="shared" si="134"/>
        <v>1.3971793476486092</v>
      </c>
      <c r="BU404">
        <f t="shared" si="154"/>
        <v>1.2540602592237919</v>
      </c>
      <c r="BV404">
        <f t="shared" si="146"/>
        <v>1.5571265232063458</v>
      </c>
      <c r="BY404">
        <f t="shared" si="124"/>
        <v>0.95490139473531133</v>
      </c>
      <c r="BZ404">
        <f t="shared" si="128"/>
        <v>1.7574894879476706</v>
      </c>
      <c r="CA404">
        <f t="shared" si="141"/>
        <v>1.3182744518793148</v>
      </c>
      <c r="CB404">
        <f t="shared" si="139"/>
        <v>1.5103759962440184</v>
      </c>
      <c r="CC404">
        <f t="shared" si="130"/>
        <v>1.0426569697935861</v>
      </c>
      <c r="CD404">
        <f t="shared" si="143"/>
        <v>1.5014258701567376</v>
      </c>
      <c r="CE404">
        <f t="shared" si="120"/>
        <v>1.6712622729126649</v>
      </c>
      <c r="CF404">
        <f t="shared" si="122"/>
        <v>1.2428083387041688</v>
      </c>
      <c r="CG404">
        <f t="shared" si="132"/>
        <v>2.4849304985448133</v>
      </c>
      <c r="CH404">
        <f t="shared" si="151"/>
        <v>1.0239416765928124</v>
      </c>
    </row>
    <row r="405" spans="1:86">
      <c r="A405">
        <v>1657</v>
      </c>
      <c r="B405">
        <v>12.335999999999999</v>
      </c>
      <c r="C405">
        <v>12.063579999999998</v>
      </c>
      <c r="D405">
        <v>13.919758064516131</v>
      </c>
      <c r="E405">
        <v>8.3518548387096789</v>
      </c>
      <c r="F405">
        <v>10.271597114754101</v>
      </c>
      <c r="G405">
        <v>6.1</v>
      </c>
      <c r="H405">
        <v>9.7279999999999998</v>
      </c>
      <c r="I405">
        <v>9.7279999999999998</v>
      </c>
      <c r="K405">
        <v>10.939102446043158</v>
      </c>
      <c r="L405">
        <f t="shared" si="152"/>
        <v>16.318493791864338</v>
      </c>
      <c r="M405">
        <v>6.8879999999999999</v>
      </c>
      <c r="N405">
        <v>7.5766666666666662</v>
      </c>
      <c r="O405">
        <v>4.9911498000000005</v>
      </c>
      <c r="P405">
        <v>5.7960000000000003</v>
      </c>
      <c r="Q405">
        <v>8.1</v>
      </c>
      <c r="R405">
        <v>4.8600000000000003</v>
      </c>
      <c r="S405">
        <v>4.05</v>
      </c>
      <c r="T405">
        <f t="shared" si="135"/>
        <v>4.3566355140186914</v>
      </c>
      <c r="V405">
        <v>0.33160421539221069</v>
      </c>
      <c r="W405">
        <f t="shared" si="144"/>
        <v>1657</v>
      </c>
      <c r="X405">
        <v>1.1141006741717938</v>
      </c>
      <c r="Y405">
        <v>1.2318290444560971</v>
      </c>
      <c r="Z405">
        <v>1.6004897867953007</v>
      </c>
      <c r="AB405">
        <v>1.4046022886984726</v>
      </c>
      <c r="AC405">
        <v>0.93426858457225126</v>
      </c>
      <c r="AD405">
        <v>1.2146464642535859</v>
      </c>
      <c r="AG405">
        <v>1.9978800810819271</v>
      </c>
      <c r="AH405">
        <v>1.7367895370151154</v>
      </c>
      <c r="AI405">
        <v>0.98611063157418166</v>
      </c>
      <c r="AJ405">
        <v>0.92122907037863733</v>
      </c>
      <c r="AK405">
        <v>0.90271550890286567</v>
      </c>
      <c r="AL405">
        <v>0.68564074223140259</v>
      </c>
      <c r="AM405">
        <v>1.0272970842247067</v>
      </c>
      <c r="AN405">
        <v>0.73443932430723025</v>
      </c>
      <c r="AO405">
        <v>0.64621693171420824</v>
      </c>
      <c r="AP405">
        <v>0.80266475045235941</v>
      </c>
      <c r="AR405">
        <v>0.27494912918672321</v>
      </c>
      <c r="AT405">
        <f t="shared" si="155"/>
        <v>11.072607966214903</v>
      </c>
      <c r="AU405">
        <f t="shared" si="136"/>
        <v>9.7932258167581701</v>
      </c>
      <c r="AV405">
        <f t="shared" si="147"/>
        <v>8.6971864359022231</v>
      </c>
      <c r="AW405">
        <f t="shared" si="148"/>
        <v>5.2183118615413342</v>
      </c>
      <c r="AX405">
        <f t="shared" si="133"/>
        <v>7.3128153053715517</v>
      </c>
      <c r="AY405">
        <f t="shared" si="153"/>
        <v>6.5291716972297049</v>
      </c>
      <c r="AZ405">
        <f t="shared" si="145"/>
        <v>8.0089147635052527</v>
      </c>
      <c r="BC405">
        <f t="shared" si="123"/>
        <v>5.4753548772152651</v>
      </c>
      <c r="BD405">
        <f t="shared" si="127"/>
        <v>9.3957808036485861</v>
      </c>
      <c r="BE405">
        <f t="shared" si="140"/>
        <v>6.9850174812579739</v>
      </c>
      <c r="BF405">
        <f t="shared" si="138"/>
        <v>8.2245197316152385</v>
      </c>
      <c r="BG405">
        <f t="shared" si="129"/>
        <v>5.5290396041451642</v>
      </c>
      <c r="BH405">
        <f t="shared" si="142"/>
        <v>8.4534066355757194</v>
      </c>
      <c r="BI405">
        <f t="shared" si="119"/>
        <v>7.8847688019216058</v>
      </c>
      <c r="BJ405">
        <f t="shared" si="121"/>
        <v>6.6172927281423286</v>
      </c>
      <c r="BK405">
        <f t="shared" si="131"/>
        <v>6.2672452565683114</v>
      </c>
      <c r="BL405">
        <f t="shared" si="149"/>
        <v>5.4277150099881846</v>
      </c>
      <c r="BN405">
        <v>0.21818405305094307</v>
      </c>
      <c r="BP405">
        <f t="shared" si="156"/>
        <v>2.1180553470450874</v>
      </c>
      <c r="BQ405">
        <f t="shared" si="137"/>
        <v>1.8733250892016684</v>
      </c>
      <c r="BR405">
        <f t="shared" si="150"/>
        <v>1.6636660749678696</v>
      </c>
      <c r="BT405">
        <f t="shared" si="134"/>
        <v>1.3988527008953755</v>
      </c>
      <c r="BU405">
        <f t="shared" si="154"/>
        <v>1.248951201676133</v>
      </c>
      <c r="BV405">
        <f t="shared" si="146"/>
        <v>1.53200806807481</v>
      </c>
      <c r="BY405">
        <f t="shared" si="124"/>
        <v>1.0473688502329939</v>
      </c>
      <c r="BZ405">
        <f t="shared" si="128"/>
        <v>1.7972986880374875</v>
      </c>
      <c r="CA405">
        <f t="shared" si="141"/>
        <v>1.3361489606173886</v>
      </c>
      <c r="CB405">
        <f t="shared" si="139"/>
        <v>1.5732506783928333</v>
      </c>
      <c r="CC405">
        <f t="shared" si="130"/>
        <v>1.0576380861054708</v>
      </c>
      <c r="CD405">
        <f t="shared" si="143"/>
        <v>1.6170339616339011</v>
      </c>
      <c r="CE405">
        <f t="shared" si="120"/>
        <v>1.5082604542742841</v>
      </c>
      <c r="CF405">
        <f t="shared" si="122"/>
        <v>1.265807684022578</v>
      </c>
      <c r="CG405">
        <f t="shared" si="132"/>
        <v>1.1988478565682688</v>
      </c>
      <c r="CH405">
        <f t="shared" si="151"/>
        <v>1.0382559225631334</v>
      </c>
    </row>
    <row r="406" spans="1:86">
      <c r="A406">
        <v>1658</v>
      </c>
      <c r="B406">
        <v>12.335999999999999</v>
      </c>
      <c r="C406">
        <v>12.063579999999998</v>
      </c>
      <c r="D406">
        <v>13.919758064516131</v>
      </c>
      <c r="E406">
        <v>8.3518548387096789</v>
      </c>
      <c r="F406">
        <v>11.555546754098362</v>
      </c>
      <c r="G406">
        <v>6.1</v>
      </c>
      <c r="H406">
        <v>8.6857142857142851</v>
      </c>
      <c r="I406">
        <v>8.6857142857142851</v>
      </c>
      <c r="K406">
        <v>10.902982446043158</v>
      </c>
      <c r="L406">
        <f t="shared" si="152"/>
        <v>16.248753119466034</v>
      </c>
      <c r="M406">
        <v>6.8879999999999999</v>
      </c>
      <c r="N406">
        <v>7.5766666666666662</v>
      </c>
      <c r="O406">
        <v>4.9911498000000005</v>
      </c>
      <c r="P406">
        <v>5.7960000000000003</v>
      </c>
      <c r="Q406">
        <v>8.1</v>
      </c>
      <c r="R406">
        <v>4.84</v>
      </c>
      <c r="S406">
        <v>5.0999999999999996</v>
      </c>
      <c r="T406">
        <f t="shared" si="135"/>
        <v>4.3294392523364493</v>
      </c>
      <c r="V406">
        <v>0.33653018111917049</v>
      </c>
      <c r="W406">
        <f t="shared" si="144"/>
        <v>1658</v>
      </c>
      <c r="X406">
        <v>1.087956050716512</v>
      </c>
      <c r="Y406">
        <v>1.2312205311419362</v>
      </c>
      <c r="Z406">
        <v>1.6045801209731134</v>
      </c>
      <c r="AB406">
        <v>1.465594085123552</v>
      </c>
      <c r="AC406">
        <v>0.99859340276152297</v>
      </c>
      <c r="AD406">
        <v>1.2098514455391496</v>
      </c>
      <c r="AG406">
        <v>2.088706256646621</v>
      </c>
      <c r="AH406">
        <v>1.8049981551339935</v>
      </c>
      <c r="AI406">
        <v>1.0011810701696462</v>
      </c>
      <c r="AJ406">
        <v>0.9327962183021028</v>
      </c>
      <c r="AK406">
        <v>0.84345662182261705</v>
      </c>
      <c r="AL406">
        <v>0.71225283388561877</v>
      </c>
      <c r="AM406">
        <v>1.0378327775737419</v>
      </c>
      <c r="AN406">
        <v>0.74973852721864476</v>
      </c>
      <c r="AO406">
        <v>0.65931179419642871</v>
      </c>
      <c r="AP406">
        <v>0.79267407545981095</v>
      </c>
      <c r="AR406">
        <v>0.28395819386540022</v>
      </c>
      <c r="AT406">
        <f t="shared" si="155"/>
        <v>11.338693315668118</v>
      </c>
      <c r="AU406">
        <f t="shared" si="136"/>
        <v>9.7980659799518062</v>
      </c>
      <c r="AV406">
        <f t="shared" si="147"/>
        <v>8.6750159014025154</v>
      </c>
      <c r="AW406">
        <f t="shared" si="148"/>
        <v>5.2050095408415098</v>
      </c>
      <c r="AX406">
        <f t="shared" si="133"/>
        <v>7.8845478918019856</v>
      </c>
      <c r="AY406">
        <f t="shared" si="153"/>
        <v>6.1085923291010955</v>
      </c>
      <c r="AZ406">
        <f t="shared" si="145"/>
        <v>7.1791576707532432</v>
      </c>
      <c r="BC406">
        <f t="shared" si="123"/>
        <v>5.2199692567339238</v>
      </c>
      <c r="BD406">
        <f t="shared" si="127"/>
        <v>9.0020884914753907</v>
      </c>
      <c r="BE406">
        <f t="shared" si="140"/>
        <v>6.8798743855922639</v>
      </c>
      <c r="BF406">
        <f t="shared" si="138"/>
        <v>8.1225315004577201</v>
      </c>
      <c r="BG406">
        <f t="shared" si="129"/>
        <v>5.9174943569885956</v>
      </c>
      <c r="BH406">
        <f t="shared" si="142"/>
        <v>8.1375597600370995</v>
      </c>
      <c r="BI406">
        <f t="shared" si="119"/>
        <v>7.8047255540880851</v>
      </c>
      <c r="BJ406">
        <f t="shared" si="121"/>
        <v>6.4555839459861719</v>
      </c>
      <c r="BK406">
        <f t="shared" si="131"/>
        <v>7.7353386438595351</v>
      </c>
      <c r="BL406">
        <f t="shared" si="149"/>
        <v>5.4618151222178506</v>
      </c>
      <c r="BN406">
        <v>0.22775267277147529</v>
      </c>
      <c r="BP406">
        <f t="shared" si="156"/>
        <v>2.1689542408648057</v>
      </c>
      <c r="BQ406">
        <f t="shared" si="137"/>
        <v>1.8742509536018288</v>
      </c>
      <c r="BR406">
        <f t="shared" si="150"/>
        <v>1.6594251211395361</v>
      </c>
      <c r="BT406">
        <f t="shared" si="134"/>
        <v>1.5082181968529516</v>
      </c>
      <c r="BU406">
        <f t="shared" si="154"/>
        <v>1.168499479530843</v>
      </c>
      <c r="BV406">
        <f t="shared" si="146"/>
        <v>1.3732856196313685</v>
      </c>
      <c r="BY406">
        <f t="shared" si="124"/>
        <v>0.99851668454001441</v>
      </c>
      <c r="BZ406">
        <f t="shared" si="128"/>
        <v>1.7219901329587484</v>
      </c>
      <c r="CA406">
        <f t="shared" si="141"/>
        <v>1.3160363641397446</v>
      </c>
      <c r="CB406">
        <f t="shared" si="139"/>
        <v>1.5537415691569627</v>
      </c>
      <c r="CC406">
        <f t="shared" si="130"/>
        <v>1.1319447597324579</v>
      </c>
      <c r="CD406">
        <f t="shared" si="143"/>
        <v>1.5566162925876137</v>
      </c>
      <c r="CE406">
        <f t="shared" si="120"/>
        <v>1.4929491536677841</v>
      </c>
      <c r="CF406">
        <f t="shared" si="122"/>
        <v>1.2348747591186104</v>
      </c>
      <c r="CG406">
        <f t="shared" si="132"/>
        <v>1.4796762809468369</v>
      </c>
      <c r="CH406">
        <f t="shared" si="151"/>
        <v>1.0447788596402214</v>
      </c>
    </row>
    <row r="407" spans="1:86">
      <c r="A407">
        <v>1659</v>
      </c>
      <c r="B407">
        <v>12.335999999999999</v>
      </c>
      <c r="C407">
        <v>12.063579999999998</v>
      </c>
      <c r="D407">
        <v>13.919758064516131</v>
      </c>
      <c r="E407">
        <v>8.3518548387096789</v>
      </c>
      <c r="F407">
        <v>10.271597114754101</v>
      </c>
      <c r="G407">
        <v>6.1</v>
      </c>
      <c r="H407">
        <v>8.6857142857142851</v>
      </c>
      <c r="I407">
        <v>8.6857142857142851</v>
      </c>
      <c r="K407">
        <v>10.866862446043156</v>
      </c>
      <c r="L407">
        <f t="shared" si="152"/>
        <v>16.179012447067727</v>
      </c>
      <c r="M407">
        <v>6.8879999999999999</v>
      </c>
      <c r="N407">
        <v>7.5766666666666662</v>
      </c>
      <c r="O407">
        <v>4.9911498000000005</v>
      </c>
      <c r="P407">
        <v>5.75</v>
      </c>
      <c r="Q407">
        <v>8.23</v>
      </c>
      <c r="R407">
        <v>4.8099999999999996</v>
      </c>
      <c r="S407">
        <v>4.18</v>
      </c>
      <c r="T407">
        <f t="shared" ref="T407:T438" si="157">T$342+(A407-1594)*(T$449-T$342)/(451-344)</f>
        <v>4.3022429906542055</v>
      </c>
      <c r="V407">
        <v>0.34078825769985771</v>
      </c>
      <c r="W407">
        <f t="shared" si="144"/>
        <v>1659</v>
      </c>
      <c r="X407">
        <v>1.1931410244592437</v>
      </c>
      <c r="Y407">
        <v>1.276784282129054</v>
      </c>
      <c r="Z407">
        <v>1.5713855285209766</v>
      </c>
      <c r="AB407">
        <v>1.5017025421297336</v>
      </c>
      <c r="AC407">
        <v>0.99698743972766857</v>
      </c>
      <c r="AD407">
        <v>1.2050564268247133</v>
      </c>
      <c r="AG407">
        <v>1.9944697276746257</v>
      </c>
      <c r="AH407">
        <v>1.8791371894020128</v>
      </c>
      <c r="AI407">
        <v>1.0277690461256377</v>
      </c>
      <c r="AJ407">
        <v>0.97928672495299796</v>
      </c>
      <c r="AK407">
        <v>0.83275075012920441</v>
      </c>
      <c r="AL407">
        <v>0.79348334736609605</v>
      </c>
      <c r="AM407">
        <v>1.1695221490173575</v>
      </c>
      <c r="AN407">
        <v>0.76904921000283122</v>
      </c>
      <c r="AO407">
        <v>0.67216710287348713</v>
      </c>
      <c r="AP407">
        <v>0.80216982811317594</v>
      </c>
      <c r="AR407">
        <v>0.2799301928073703</v>
      </c>
      <c r="AT407">
        <f t="shared" si="155"/>
        <v>10.339096340762342</v>
      </c>
      <c r="AU407">
        <f t="shared" si="136"/>
        <v>9.4484089198559253</v>
      </c>
      <c r="AV407">
        <f t="shared" si="147"/>
        <v>8.8582704956037883</v>
      </c>
      <c r="AW407">
        <f t="shared" si="148"/>
        <v>5.314962297362273</v>
      </c>
      <c r="AX407">
        <f t="shared" si="133"/>
        <v>6.8399678542108555</v>
      </c>
      <c r="AY407">
        <f t="shared" si="153"/>
        <v>6.1184321456108224</v>
      </c>
      <c r="AZ407">
        <f t="shared" si="145"/>
        <v>7.2077241300649098</v>
      </c>
      <c r="BC407">
        <f t="shared" si="123"/>
        <v>5.4484970592724666</v>
      </c>
      <c r="BD407">
        <f t="shared" si="127"/>
        <v>8.6098090859541134</v>
      </c>
      <c r="BE407">
        <f t="shared" si="140"/>
        <v>6.701894774867533</v>
      </c>
      <c r="BF407">
        <f t="shared" si="138"/>
        <v>7.7369236951826519</v>
      </c>
      <c r="BG407">
        <f t="shared" si="129"/>
        <v>5.9935698637624819</v>
      </c>
      <c r="BH407">
        <f t="shared" si="142"/>
        <v>7.246528889467764</v>
      </c>
      <c r="BI407">
        <f t="shared" si="119"/>
        <v>7.0370621085841911</v>
      </c>
      <c r="BJ407">
        <f t="shared" si="121"/>
        <v>6.254476225236993</v>
      </c>
      <c r="BK407">
        <f t="shared" si="131"/>
        <v>6.2186917243207365</v>
      </c>
      <c r="BL407">
        <f t="shared" si="149"/>
        <v>5.3632570558951684</v>
      </c>
      <c r="BN407">
        <v>0.21129825597157711</v>
      </c>
      <c r="BP407">
        <f t="shared" si="156"/>
        <v>1.9777434868988615</v>
      </c>
      <c r="BQ407">
        <f t="shared" si="137"/>
        <v>1.8073658071189165</v>
      </c>
      <c r="BR407">
        <f t="shared" si="150"/>
        <v>1.6944794980580451</v>
      </c>
      <c r="BT407">
        <f t="shared" si="134"/>
        <v>1.3084027296398759</v>
      </c>
      <c r="BU407">
        <f t="shared" si="154"/>
        <v>1.1703817168534287</v>
      </c>
      <c r="BV407">
        <f t="shared" si="146"/>
        <v>1.3787500361514726</v>
      </c>
      <c r="BY407">
        <f t="shared" si="124"/>
        <v>1.0422312760429491</v>
      </c>
      <c r="BZ407">
        <f t="shared" si="128"/>
        <v>1.646951849752553</v>
      </c>
      <c r="CA407">
        <f t="shared" si="141"/>
        <v>1.2819910274574793</v>
      </c>
      <c r="CB407">
        <f t="shared" si="139"/>
        <v>1.4799794820030385</v>
      </c>
      <c r="CC407">
        <f t="shared" si="130"/>
        <v>1.1464970796911564</v>
      </c>
      <c r="CD407">
        <f t="shared" si="143"/>
        <v>1.3861729150608317</v>
      </c>
      <c r="CE407">
        <f t="shared" si="120"/>
        <v>1.3461044653665508</v>
      </c>
      <c r="CF407">
        <f t="shared" si="122"/>
        <v>1.1964052960468086</v>
      </c>
      <c r="CG407">
        <f t="shared" si="132"/>
        <v>1.1895601558830564</v>
      </c>
      <c r="CH407">
        <f t="shared" si="151"/>
        <v>1.0259258992530993</v>
      </c>
    </row>
    <row r="408" spans="1:86">
      <c r="A408">
        <v>1660</v>
      </c>
      <c r="B408">
        <v>11.688000000000001</v>
      </c>
      <c r="C408">
        <v>11.970459999999999</v>
      </c>
      <c r="D408">
        <v>16.703709677419358</v>
      </c>
      <c r="E408">
        <v>8.3518548387096789</v>
      </c>
      <c r="F408">
        <v>10.271597114754101</v>
      </c>
      <c r="G408">
        <v>6.1</v>
      </c>
      <c r="H408">
        <v>8.6857142857142851</v>
      </c>
      <c r="I408">
        <v>8.6857142857142851</v>
      </c>
      <c r="K408">
        <v>10.830742446043155</v>
      </c>
      <c r="L408">
        <f t="shared" si="152"/>
        <v>16.109271774669423</v>
      </c>
      <c r="M408">
        <v>6.8879999999999999</v>
      </c>
      <c r="N408">
        <v>7.5766666666666662</v>
      </c>
      <c r="O408">
        <v>4.9911498000000005</v>
      </c>
      <c r="P408">
        <v>5.6943600000000005</v>
      </c>
      <c r="Q408">
        <v>8.1</v>
      </c>
      <c r="R408">
        <v>7.98</v>
      </c>
      <c r="S408">
        <v>4.2</v>
      </c>
      <c r="T408">
        <f t="shared" si="157"/>
        <v>4.2750467289719634</v>
      </c>
      <c r="V408">
        <v>0.30758745100957935</v>
      </c>
      <c r="W408">
        <f t="shared" si="144"/>
        <v>1660</v>
      </c>
      <c r="X408">
        <v>1.2680318508529551</v>
      </c>
      <c r="Y408">
        <v>1.2737774517691551</v>
      </c>
      <c r="Z408">
        <v>1.5693326581968705</v>
      </c>
      <c r="AB408">
        <v>1.5051967473126608</v>
      </c>
      <c r="AC408">
        <v>0.99343309001974467</v>
      </c>
      <c r="AD408">
        <v>1.2002614081102769</v>
      </c>
      <c r="AG408">
        <v>2.0032711742633391</v>
      </c>
      <c r="AH408">
        <v>2.0185613665963555</v>
      </c>
      <c r="AI408">
        <v>1.0879687293364195</v>
      </c>
      <c r="AJ408">
        <v>1.0555843938028258</v>
      </c>
      <c r="AK408">
        <v>1.0386888984055731</v>
      </c>
      <c r="AL408">
        <v>0.80043531151058234</v>
      </c>
      <c r="AM408">
        <v>1.2240774731751061</v>
      </c>
      <c r="AN408">
        <v>0.80472947470087808</v>
      </c>
      <c r="AO408">
        <v>0.61712943084996241</v>
      </c>
      <c r="AP408">
        <v>0.80014727756627535</v>
      </c>
      <c r="AR408">
        <v>0.28063275492917888</v>
      </c>
      <c r="AT408">
        <f t="shared" si="155"/>
        <v>9.2174340826990608</v>
      </c>
      <c r="AU408">
        <f t="shared" si="136"/>
        <v>9.3976070807142751</v>
      </c>
      <c r="AV408">
        <f t="shared" si="147"/>
        <v>10.643829777054128</v>
      </c>
      <c r="AW408">
        <f t="shared" si="148"/>
        <v>5.321914888527064</v>
      </c>
      <c r="AX408">
        <f t="shared" si="133"/>
        <v>6.8240893644586622</v>
      </c>
      <c r="AY408">
        <f t="shared" si="153"/>
        <v>6.1403229480495369</v>
      </c>
      <c r="AZ408">
        <f t="shared" si="145"/>
        <v>7.2365188341673852</v>
      </c>
      <c r="BC408">
        <f t="shared" si="123"/>
        <v>5.4065283747847737</v>
      </c>
      <c r="BD408">
        <f t="shared" si="127"/>
        <v>7.9805707377786828</v>
      </c>
      <c r="BE408">
        <f t="shared" si="140"/>
        <v>6.3310643167117222</v>
      </c>
      <c r="BF408">
        <f t="shared" si="138"/>
        <v>7.1776986389227764</v>
      </c>
      <c r="BG408">
        <f t="shared" si="129"/>
        <v>4.8052403444973804</v>
      </c>
      <c r="BH408">
        <f t="shared" si="142"/>
        <v>7.1140789494326508</v>
      </c>
      <c r="BI408">
        <f t="shared" si="119"/>
        <v>6.6172282208491247</v>
      </c>
      <c r="BJ408">
        <f t="shared" si="121"/>
        <v>9.9163759385925392</v>
      </c>
      <c r="BK408">
        <f t="shared" si="131"/>
        <v>6.8057036174978851</v>
      </c>
      <c r="BL408">
        <f t="shared" si="149"/>
        <v>5.342824813420509</v>
      </c>
      <c r="BN408">
        <v>0.155782549459031</v>
      </c>
      <c r="BP408">
        <f t="shared" si="156"/>
        <v>1.7631831276304273</v>
      </c>
      <c r="BQ408">
        <f t="shared" si="137"/>
        <v>1.7976480326468125</v>
      </c>
      <c r="BR408">
        <f t="shared" si="150"/>
        <v>2.0360352900703131</v>
      </c>
      <c r="BT408">
        <f t="shared" si="134"/>
        <v>1.3053653675093597</v>
      </c>
      <c r="BU408">
        <f t="shared" si="154"/>
        <v>1.1745691613378628</v>
      </c>
      <c r="BV408">
        <f t="shared" si="146"/>
        <v>1.3842581131263751</v>
      </c>
      <c r="BY408">
        <f t="shared" si="124"/>
        <v>1.03420317671361</v>
      </c>
      <c r="BZ408">
        <f t="shared" si="128"/>
        <v>1.5265862003964703</v>
      </c>
      <c r="CA408">
        <f t="shared" si="141"/>
        <v>1.2110556672297306</v>
      </c>
      <c r="CB408">
        <f t="shared" si="139"/>
        <v>1.3730065245726926</v>
      </c>
      <c r="CC408">
        <f t="shared" si="130"/>
        <v>0.91918408351078418</v>
      </c>
      <c r="CD408">
        <f t="shared" si="143"/>
        <v>1.3608368510944062</v>
      </c>
      <c r="CE408">
        <f t="shared" si="120"/>
        <v>1.2657953445612957</v>
      </c>
      <c r="CF408">
        <f t="shared" si="122"/>
        <v>1.8968822109598318</v>
      </c>
      <c r="CG408">
        <f t="shared" si="132"/>
        <v>1.3018483975436106</v>
      </c>
      <c r="CH408">
        <f t="shared" si="151"/>
        <v>1.0220174595650313</v>
      </c>
    </row>
    <row r="409" spans="1:86">
      <c r="A409">
        <v>1661</v>
      </c>
      <c r="B409">
        <v>11.688000000000001</v>
      </c>
      <c r="C409">
        <v>11.970459999999999</v>
      </c>
      <c r="D409">
        <v>16.703709677419358</v>
      </c>
      <c r="E409">
        <v>8.3518548387096789</v>
      </c>
      <c r="F409">
        <v>11.555546754098362</v>
      </c>
      <c r="G409">
        <v>6.1</v>
      </c>
      <c r="H409">
        <v>8.6857142857142851</v>
      </c>
      <c r="I409">
        <v>8.6857142857142851</v>
      </c>
      <c r="K409">
        <v>10.794622446043153</v>
      </c>
      <c r="L409">
        <f t="shared" si="152"/>
        <v>16.03953110227112</v>
      </c>
      <c r="M409">
        <v>6.8879999999999999</v>
      </c>
      <c r="N409">
        <v>7.5766666666666662</v>
      </c>
      <c r="O409">
        <v>4.9292334000000002</v>
      </c>
      <c r="P409">
        <v>5.6943600000000005</v>
      </c>
      <c r="Q409">
        <v>7.56</v>
      </c>
      <c r="R409">
        <v>5.01</v>
      </c>
      <c r="S409">
        <v>4.0999999999999996</v>
      </c>
      <c r="T409">
        <f t="shared" si="157"/>
        <v>4.2478504672897195</v>
      </c>
      <c r="V409">
        <v>0.35929575371839417</v>
      </c>
      <c r="W409">
        <f t="shared" si="144"/>
        <v>1661</v>
      </c>
      <c r="X409">
        <v>1.3920460592613138</v>
      </c>
      <c r="Y409">
        <v>1.3781043204186576</v>
      </c>
      <c r="Z409">
        <v>1.8365547947072181</v>
      </c>
      <c r="AB409">
        <v>1.8323983881658796</v>
      </c>
      <c r="AC409">
        <v>1.1413824896269058</v>
      </c>
      <c r="AD409">
        <v>1.1954663893958406</v>
      </c>
      <c r="AG409">
        <v>1.9859649737095584</v>
      </c>
      <c r="AH409">
        <v>2.0219616002307039</v>
      </c>
      <c r="AI409">
        <v>1.3325140415321628</v>
      </c>
      <c r="AJ409">
        <v>1.1354828074732144</v>
      </c>
      <c r="AK409">
        <v>1.1494722442007179</v>
      </c>
      <c r="AL409">
        <v>0.84191480744468772</v>
      </c>
      <c r="AM409">
        <v>1.0941631815627406</v>
      </c>
      <c r="AN409">
        <v>0.73897637208384692</v>
      </c>
      <c r="AO409">
        <v>0.7540383232526654</v>
      </c>
      <c r="AP409">
        <v>0.78537590040998284</v>
      </c>
      <c r="AR409">
        <v>0.30699414199341085</v>
      </c>
      <c r="AT409">
        <f t="shared" si="155"/>
        <v>8.3962739036107852</v>
      </c>
      <c r="AU409">
        <f t="shared" si="136"/>
        <v>8.686178413810838</v>
      </c>
      <c r="AV409">
        <f t="shared" si="147"/>
        <v>9.0951327592064839</v>
      </c>
      <c r="AW409">
        <f t="shared" si="148"/>
        <v>4.5475663796032419</v>
      </c>
      <c r="AX409">
        <f t="shared" si="133"/>
        <v>6.3062414967875888</v>
      </c>
      <c r="AY409">
        <f t="shared" si="153"/>
        <v>5.3443959894583299</v>
      </c>
      <c r="AZ409">
        <f t="shared" si="145"/>
        <v>7.2655445295319696</v>
      </c>
      <c r="BC409">
        <f t="shared" si="123"/>
        <v>5.4354545971070261</v>
      </c>
      <c r="BD409">
        <f t="shared" si="127"/>
        <v>7.9326586125280638</v>
      </c>
      <c r="BE409">
        <f t="shared" si="140"/>
        <v>5.1691762978197069</v>
      </c>
      <c r="BF409">
        <f t="shared" si="138"/>
        <v>6.6726388253530615</v>
      </c>
      <c r="BG409">
        <f t="shared" si="129"/>
        <v>4.2882578721398596</v>
      </c>
      <c r="BH409">
        <f t="shared" si="142"/>
        <v>6.7635821934086957</v>
      </c>
      <c r="BI409">
        <f t="shared" si="119"/>
        <v>6.9093898674258218</v>
      </c>
      <c r="BJ409">
        <f t="shared" si="121"/>
        <v>6.7796484289101828</v>
      </c>
      <c r="BK409">
        <f t="shared" si="131"/>
        <v>5.4373894185032814</v>
      </c>
      <c r="BL409">
        <f t="shared" si="149"/>
        <v>5.4086845102736811</v>
      </c>
      <c r="BN409">
        <v>0.17929203367615909</v>
      </c>
      <c r="BP409">
        <f t="shared" si="156"/>
        <v>1.6061051642991759</v>
      </c>
      <c r="BQ409">
        <f t="shared" si="137"/>
        <v>1.6615603741138167</v>
      </c>
      <c r="BR409">
        <f t="shared" si="150"/>
        <v>1.7397883706802548</v>
      </c>
      <c r="BT409">
        <f t="shared" si="134"/>
        <v>1.2063073634308901</v>
      </c>
      <c r="BU409">
        <f t="shared" si="154"/>
        <v>1.0223180064477719</v>
      </c>
      <c r="BV409">
        <f t="shared" si="146"/>
        <v>1.3898103759226599</v>
      </c>
      <c r="BY409">
        <f t="shared" si="124"/>
        <v>1.0397364115257157</v>
      </c>
      <c r="BZ409">
        <f t="shared" si="128"/>
        <v>1.5174211930752497</v>
      </c>
      <c r="CA409">
        <f t="shared" si="141"/>
        <v>0.98880060874750397</v>
      </c>
      <c r="CB409">
        <f t="shared" si="139"/>
        <v>1.2763947198404229</v>
      </c>
      <c r="CC409">
        <f t="shared" si="130"/>
        <v>0.82029161903931314</v>
      </c>
      <c r="CD409">
        <f t="shared" si="143"/>
        <v>1.2937910809846322</v>
      </c>
      <c r="CE409">
        <f t="shared" si="120"/>
        <v>1.3216823171355454</v>
      </c>
      <c r="CF409">
        <f t="shared" si="122"/>
        <v>1.2968643565954587</v>
      </c>
      <c r="CG409">
        <f t="shared" si="132"/>
        <v>1.0401065193464227</v>
      </c>
      <c r="CH409">
        <f t="shared" si="151"/>
        <v>1.0346156192307812</v>
      </c>
    </row>
    <row r="410" spans="1:86">
      <c r="A410">
        <v>1662</v>
      </c>
      <c r="B410">
        <v>11.688000000000001</v>
      </c>
      <c r="C410">
        <v>11.970459999999999</v>
      </c>
      <c r="D410">
        <v>16.703709677419358</v>
      </c>
      <c r="E410">
        <v>8.3518548387096789</v>
      </c>
      <c r="F410">
        <v>11.555546754098362</v>
      </c>
      <c r="G410">
        <v>6.1</v>
      </c>
      <c r="H410">
        <v>8.6857142857142851</v>
      </c>
      <c r="I410">
        <v>8.6857142857142851</v>
      </c>
      <c r="K410">
        <v>10.758502446043153</v>
      </c>
      <c r="L410">
        <f t="shared" si="152"/>
        <v>15.969790429872816</v>
      </c>
      <c r="M410">
        <v>6.8879999999999999</v>
      </c>
      <c r="N410">
        <v>7.5766666666666662</v>
      </c>
      <c r="O410">
        <v>4.9292334000000002</v>
      </c>
      <c r="P410">
        <v>5.6943600000000005</v>
      </c>
      <c r="Q410">
        <v>7.76</v>
      </c>
      <c r="R410">
        <v>4.84</v>
      </c>
      <c r="S410">
        <v>4.05</v>
      </c>
      <c r="T410">
        <f t="shared" si="157"/>
        <v>4.2206542056074774</v>
      </c>
      <c r="V410">
        <v>0.36255408571583508</v>
      </c>
      <c r="W410">
        <f t="shared" si="144"/>
        <v>1662</v>
      </c>
      <c r="X410">
        <v>1.3821259861573474</v>
      </c>
      <c r="Y410">
        <v>1.5603778343528112</v>
      </c>
      <c r="Z410">
        <v>1.4216343841740424</v>
      </c>
      <c r="AB410">
        <v>2.0964223283432681</v>
      </c>
      <c r="AC410">
        <v>1.2609747910325266</v>
      </c>
      <c r="AD410">
        <v>1.1906713706814043</v>
      </c>
      <c r="AG410">
        <v>1.9914345609615236</v>
      </c>
      <c r="AH410">
        <v>1.6900573342759635</v>
      </c>
      <c r="AI410">
        <v>1.3240608876125579</v>
      </c>
      <c r="AJ410">
        <v>1.1482210738373135</v>
      </c>
      <c r="AK410">
        <v>1.1819929975759336</v>
      </c>
      <c r="AL410">
        <v>0.86341403773972425</v>
      </c>
      <c r="AM410">
        <v>1.1611681687579689</v>
      </c>
      <c r="AN410">
        <v>0.80002228835768607</v>
      </c>
      <c r="AO410">
        <v>0.79227459465671457</v>
      </c>
      <c r="AP410">
        <v>0.78962038223906139</v>
      </c>
      <c r="AR410">
        <v>0.25630827267941964</v>
      </c>
      <c r="AT410">
        <f t="shared" si="155"/>
        <v>8.4565373323856932</v>
      </c>
      <c r="AU410">
        <f t="shared" si="136"/>
        <v>7.6715137426730475</v>
      </c>
      <c r="AV410">
        <f t="shared" si="147"/>
        <v>11.749652275837484</v>
      </c>
      <c r="AW410">
        <f t="shared" si="148"/>
        <v>5.8748261379187419</v>
      </c>
      <c r="AX410">
        <f t="shared" si="133"/>
        <v>5.5120319020978572</v>
      </c>
      <c r="AY410">
        <f t="shared" si="153"/>
        <v>4.837527318849193</v>
      </c>
      <c r="AZ410">
        <f t="shared" si="145"/>
        <v>7.2948040068718329</v>
      </c>
      <c r="BC410">
        <f t="shared" si="123"/>
        <v>5.4023881361427355</v>
      </c>
      <c r="BD410">
        <f t="shared" si="127"/>
        <v>9.449259564152257</v>
      </c>
      <c r="BE410">
        <f t="shared" si="140"/>
        <v>5.20217768264411</v>
      </c>
      <c r="BF410">
        <f t="shared" si="138"/>
        <v>6.5986131410615192</v>
      </c>
      <c r="BG410">
        <f t="shared" si="129"/>
        <v>4.170272928950526</v>
      </c>
      <c r="BH410">
        <f t="shared" si="142"/>
        <v>6.5951672674987973</v>
      </c>
      <c r="BI410">
        <f t="shared" si="119"/>
        <v>6.6829251858500403</v>
      </c>
      <c r="BJ410">
        <f t="shared" si="121"/>
        <v>6.0498314489909051</v>
      </c>
      <c r="BK410">
        <f t="shared" si="131"/>
        <v>5.1118640270862503</v>
      </c>
      <c r="BL410">
        <f t="shared" si="149"/>
        <v>5.345168767856924</v>
      </c>
      <c r="BN410">
        <v>0.2255851292573236</v>
      </c>
      <c r="BP410">
        <f t="shared" si="156"/>
        <v>1.6176328258886976</v>
      </c>
      <c r="BQ410">
        <f t="shared" si="137"/>
        <v>1.4674673529648161</v>
      </c>
      <c r="BR410">
        <f t="shared" si="150"/>
        <v>2.2475656958769146</v>
      </c>
      <c r="BT410">
        <f t="shared" si="134"/>
        <v>1.0543847193853482</v>
      </c>
      <c r="BU410">
        <f t="shared" si="154"/>
        <v>0.92536018934550945</v>
      </c>
      <c r="BV410">
        <f t="shared" si="146"/>
        <v>1.3954073583698425</v>
      </c>
      <c r="BY410">
        <f t="shared" si="124"/>
        <v>1.0334111993745252</v>
      </c>
      <c r="BZ410">
        <f t="shared" si="128"/>
        <v>1.8075285250355786</v>
      </c>
      <c r="CA410">
        <f t="shared" si="141"/>
        <v>0.99511337262395461</v>
      </c>
      <c r="CB410">
        <f t="shared" si="139"/>
        <v>1.2622345060126796</v>
      </c>
      <c r="CC410">
        <f t="shared" si="130"/>
        <v>0.79772253318749953</v>
      </c>
      <c r="CD410">
        <f t="shared" si="143"/>
        <v>1.2615753522751831</v>
      </c>
      <c r="CE410">
        <f t="shared" si="120"/>
        <v>1.2783623756012639</v>
      </c>
      <c r="CF410">
        <f t="shared" si="122"/>
        <v>1.1572592372415633</v>
      </c>
      <c r="CG410">
        <f t="shared" si="132"/>
        <v>0.97783746782815772</v>
      </c>
      <c r="CH410">
        <f t="shared" si="151"/>
        <v>1.0224658295644411</v>
      </c>
    </row>
    <row r="411" spans="1:86">
      <c r="A411">
        <v>1663</v>
      </c>
      <c r="B411">
        <v>11.688000000000001</v>
      </c>
      <c r="C411">
        <v>11.970459999999999</v>
      </c>
      <c r="D411">
        <v>16.703709677419358</v>
      </c>
      <c r="E411">
        <v>8.3518548387096789</v>
      </c>
      <c r="F411">
        <v>10.271597114754101</v>
      </c>
      <c r="G411">
        <v>6.1</v>
      </c>
      <c r="H411">
        <v>8.6857142857142851</v>
      </c>
      <c r="I411">
        <v>8.6857142857142851</v>
      </c>
      <c r="K411">
        <v>10.72238244604315</v>
      </c>
      <c r="L411">
        <f t="shared" si="152"/>
        <v>15.900049757474513</v>
      </c>
      <c r="M411">
        <v>6.8879999999999999</v>
      </c>
      <c r="N411">
        <v>7.5766666666666662</v>
      </c>
      <c r="O411">
        <v>4.9292334000000002</v>
      </c>
      <c r="P411">
        <v>5.6</v>
      </c>
      <c r="Q411">
        <v>7.74</v>
      </c>
      <c r="R411">
        <v>4.8600000000000003</v>
      </c>
      <c r="S411">
        <v>1.98</v>
      </c>
      <c r="T411">
        <f t="shared" si="157"/>
        <v>4.1934579439252335</v>
      </c>
      <c r="V411">
        <v>0.36709162797427403</v>
      </c>
      <c r="W411">
        <f t="shared" si="144"/>
        <v>1663</v>
      </c>
      <c r="X411">
        <v>1.2703632568872461</v>
      </c>
      <c r="Y411">
        <v>1.4342080590456572</v>
      </c>
      <c r="Z411">
        <v>1.4049272150745535</v>
      </c>
      <c r="AB411">
        <v>1.6750951918057326</v>
      </c>
      <c r="AC411">
        <v>1.0499906497675848</v>
      </c>
      <c r="AD411">
        <v>1.1858763519669679</v>
      </c>
      <c r="AG411">
        <v>1.8602314617740205</v>
      </c>
      <c r="AH411">
        <v>1.7240366574659196</v>
      </c>
      <c r="AI411">
        <v>1.2688076011075782</v>
      </c>
      <c r="AJ411">
        <v>1.0553741194607331</v>
      </c>
      <c r="AK411">
        <v>1.1073956465275574</v>
      </c>
      <c r="AL411">
        <v>0.95680776379083243</v>
      </c>
      <c r="AM411">
        <v>0.98167309299869931</v>
      </c>
      <c r="AN411">
        <v>0.76715930543356103</v>
      </c>
      <c r="AO411">
        <v>0.51404714422178632</v>
      </c>
      <c r="AP411">
        <v>0.78482674369347749</v>
      </c>
      <c r="AR411">
        <v>0.26851581303334404</v>
      </c>
      <c r="AT411">
        <f t="shared" si="155"/>
        <v>9.2005179909240677</v>
      </c>
      <c r="AU411">
        <f t="shared" si="136"/>
        <v>8.3463901380984549</v>
      </c>
      <c r="AV411">
        <f t="shared" si="147"/>
        <v>11.889377256125659</v>
      </c>
      <c r="AW411">
        <f t="shared" si="148"/>
        <v>5.9446886280628295</v>
      </c>
      <c r="AX411">
        <f t="shared" si="133"/>
        <v>6.1319483006105715</v>
      </c>
      <c r="AY411">
        <f t="shared" si="153"/>
        <v>5.80957554369673</v>
      </c>
      <c r="AZ411">
        <f t="shared" si="145"/>
        <v>7.3243001020364575</v>
      </c>
      <c r="BC411">
        <f t="shared" si="123"/>
        <v>5.7640044620133928</v>
      </c>
      <c r="BD411">
        <f t="shared" si="127"/>
        <v>9.2225705808629659</v>
      </c>
      <c r="BE411">
        <f t="shared" si="140"/>
        <v>5.4287190540057209</v>
      </c>
      <c r="BF411">
        <f t="shared" si="138"/>
        <v>7.179128734498561</v>
      </c>
      <c r="BG411">
        <f t="shared" si="129"/>
        <v>4.4511944899336724</v>
      </c>
      <c r="BH411">
        <f t="shared" si="142"/>
        <v>5.8527953178525989</v>
      </c>
      <c r="BI411">
        <f t="shared" ref="BI411:BI474" si="158">Q411/AM411</f>
        <v>7.8844984702155383</v>
      </c>
      <c r="BJ411">
        <f t="shared" si="121"/>
        <v>6.3350597008705583</v>
      </c>
      <c r="BK411">
        <f t="shared" si="131"/>
        <v>3.8517867908740415</v>
      </c>
      <c r="BL411">
        <f t="shared" si="149"/>
        <v>5.3431639245502494</v>
      </c>
      <c r="BN411">
        <v>0.18472868601135942</v>
      </c>
      <c r="BP411">
        <f t="shared" si="156"/>
        <v>1.7599472848421291</v>
      </c>
      <c r="BQ411">
        <f t="shared" si="137"/>
        <v>1.5965630061557181</v>
      </c>
      <c r="BR411">
        <f t="shared" si="150"/>
        <v>2.2742933866357795</v>
      </c>
      <c r="BT411">
        <f t="shared" si="134"/>
        <v>1.1729671930534404</v>
      </c>
      <c r="BU411">
        <f t="shared" si="154"/>
        <v>1.1113012022040922</v>
      </c>
      <c r="BV411">
        <f t="shared" si="146"/>
        <v>1.4010496029314679</v>
      </c>
      <c r="BY411">
        <f t="shared" si="124"/>
        <v>1.1025840080683897</v>
      </c>
      <c r="BZ411">
        <f t="shared" si="128"/>
        <v>1.7641656773092693</v>
      </c>
      <c r="CA411">
        <f t="shared" si="141"/>
        <v>1.0384479839823131</v>
      </c>
      <c r="CB411">
        <f t="shared" si="139"/>
        <v>1.3732800844774882</v>
      </c>
      <c r="CC411">
        <f t="shared" si="130"/>
        <v>0.85145941397982161</v>
      </c>
      <c r="CD411">
        <f t="shared" si="143"/>
        <v>1.1195686197834227</v>
      </c>
      <c r="CE411">
        <f t="shared" ref="CE411:CE474" si="159">$BV$5*Q411/($BV$4*AM411*414.8987)</f>
        <v>1.5082087431040467</v>
      </c>
      <c r="CF411">
        <f t="shared" si="122"/>
        <v>1.2118199356664836</v>
      </c>
      <c r="CG411">
        <f t="shared" si="132"/>
        <v>0.73680000529064715</v>
      </c>
      <c r="CH411">
        <f t="shared" si="151"/>
        <v>1.0220823274031938</v>
      </c>
    </row>
    <row r="412" spans="1:86">
      <c r="A412">
        <v>1664</v>
      </c>
      <c r="B412">
        <v>11.688000000000001</v>
      </c>
      <c r="C412">
        <v>11.970459999999999</v>
      </c>
      <c r="D412">
        <v>16.703709677419358</v>
      </c>
      <c r="E412">
        <v>8.3518548387096789</v>
      </c>
      <c r="F412">
        <v>12.839496393442625</v>
      </c>
      <c r="G412">
        <v>6.1</v>
      </c>
      <c r="H412">
        <v>8.6857142857142851</v>
      </c>
      <c r="I412">
        <v>8.6857142857142851</v>
      </c>
      <c r="K412">
        <v>10.68626244604315</v>
      </c>
      <c r="L412">
        <f t="shared" si="152"/>
        <v>15.830309085076207</v>
      </c>
      <c r="M412">
        <v>6.8879999999999999</v>
      </c>
      <c r="N412">
        <v>7.5766666666666662</v>
      </c>
      <c r="O412">
        <v>4.9292334000000002</v>
      </c>
      <c r="P412">
        <v>5.5744500000000006</v>
      </c>
      <c r="Q412">
        <v>7.66</v>
      </c>
      <c r="R412">
        <v>2.4300000000000002</v>
      </c>
      <c r="S412">
        <v>3</v>
      </c>
      <c r="T412">
        <f t="shared" si="157"/>
        <v>4.1662616822429905</v>
      </c>
      <c r="V412">
        <v>0.42379786398025632</v>
      </c>
      <c r="W412">
        <f t="shared" si="144"/>
        <v>1664</v>
      </c>
      <c r="X412">
        <v>1.1500933667439783</v>
      </c>
      <c r="Y412">
        <v>1.2060322694193544</v>
      </c>
      <c r="Z412">
        <v>1.3705356819281709</v>
      </c>
      <c r="AB412">
        <v>1.6463184799508384</v>
      </c>
      <c r="AC412">
        <v>0.97241221934507327</v>
      </c>
      <c r="AD412">
        <v>1.1810813332525316</v>
      </c>
      <c r="AG412">
        <v>1.8525732327161712</v>
      </c>
      <c r="AH412">
        <v>2.1285179019826486</v>
      </c>
      <c r="AI412">
        <v>1.2401767856944799</v>
      </c>
      <c r="AJ412">
        <v>1.0300769214865948</v>
      </c>
      <c r="AK412">
        <v>1.041559369461811</v>
      </c>
      <c r="AL412">
        <v>0.93279401340039869</v>
      </c>
      <c r="AM412">
        <v>0.88274386020236617</v>
      </c>
      <c r="AN412">
        <v>0.64908787389124389</v>
      </c>
      <c r="AO412">
        <v>0.55300170846464103</v>
      </c>
      <c r="AP412">
        <v>0.76373029684561389</v>
      </c>
      <c r="AR412">
        <v>0.33548676858405285</v>
      </c>
      <c r="AT412">
        <f t="shared" si="155"/>
        <v>10.162653170576768</v>
      </c>
      <c r="AU412">
        <f t="shared" si="136"/>
        <v>9.9254889802933643</v>
      </c>
      <c r="AV412">
        <f t="shared" si="147"/>
        <v>12.187723309705694</v>
      </c>
      <c r="AW412">
        <f t="shared" si="148"/>
        <v>6.093861654852847</v>
      </c>
      <c r="AX412">
        <f t="shared" si="133"/>
        <v>7.7989140921421427</v>
      </c>
      <c r="AY412">
        <f t="shared" si="153"/>
        <v>6.2730597977351561</v>
      </c>
      <c r="AZ412">
        <f t="shared" si="145"/>
        <v>7.3540356969278751</v>
      </c>
      <c r="BC412">
        <f t="shared" si="123"/>
        <v>5.7683346910801285</v>
      </c>
      <c r="BD412">
        <f t="shared" si="127"/>
        <v>7.4372449817456383</v>
      </c>
      <c r="BE412">
        <f t="shared" si="140"/>
        <v>5.5540468741662714</v>
      </c>
      <c r="BF412">
        <f t="shared" si="138"/>
        <v>7.3554377431659281</v>
      </c>
      <c r="BG412">
        <f t="shared" si="129"/>
        <v>4.7325515419701976</v>
      </c>
      <c r="BH412">
        <f t="shared" si="142"/>
        <v>5.9760782336916511</v>
      </c>
      <c r="BI412">
        <f t="shared" si="158"/>
        <v>8.6774888451152403</v>
      </c>
      <c r="BJ412">
        <f t="shared" si="121"/>
        <v>3.7437149848945599</v>
      </c>
      <c r="BK412">
        <f t="shared" si="131"/>
        <v>5.4249380319804565</v>
      </c>
      <c r="BL412">
        <f t="shared" si="149"/>
        <v>5.4551478440106846</v>
      </c>
      <c r="BN412">
        <v>0.27422891884396644</v>
      </c>
      <c r="BP412">
        <f t="shared" si="156"/>
        <v>1.9439920526205565</v>
      </c>
      <c r="BQ412">
        <f t="shared" si="137"/>
        <v>1.8986254250934105</v>
      </c>
      <c r="BR412">
        <f t="shared" si="150"/>
        <v>2.3313633611154243</v>
      </c>
      <c r="BT412">
        <f t="shared" si="134"/>
        <v>1.4918374916197543</v>
      </c>
      <c r="BU412">
        <f t="shared" si="154"/>
        <v>1.1999601076338378</v>
      </c>
      <c r="BV412">
        <f t="shared" si="146"/>
        <v>1.4067376608803726</v>
      </c>
      <c r="BY412">
        <f t="shared" si="124"/>
        <v>1.1034123282669117</v>
      </c>
      <c r="BZ412">
        <f t="shared" si="128"/>
        <v>1.4226545858875448</v>
      </c>
      <c r="CA412">
        <f t="shared" si="141"/>
        <v>1.062421672966382</v>
      </c>
      <c r="CB412">
        <f t="shared" si="139"/>
        <v>1.4070058552877223</v>
      </c>
      <c r="CC412">
        <f t="shared" si="130"/>
        <v>0.9052795989184671</v>
      </c>
      <c r="CD412">
        <f t="shared" si="143"/>
        <v>1.1431511434209389</v>
      </c>
      <c r="CE412">
        <f t="shared" si="159"/>
        <v>1.6598981652199967</v>
      </c>
      <c r="CF412">
        <f t="shared" si="122"/>
        <v>0.7161271821203431</v>
      </c>
      <c r="CG412">
        <f t="shared" si="132"/>
        <v>1.0377247204167337</v>
      </c>
      <c r="CH412">
        <f t="shared" si="151"/>
        <v>1.0435034903414966</v>
      </c>
    </row>
    <row r="413" spans="1:86">
      <c r="A413">
        <v>1665</v>
      </c>
      <c r="B413">
        <v>11.688000000000001</v>
      </c>
      <c r="C413">
        <v>12.09221</v>
      </c>
      <c r="D413">
        <v>16.703709677419358</v>
      </c>
      <c r="E413">
        <v>8.3518548387096789</v>
      </c>
      <c r="F413">
        <v>11.555546754098362</v>
      </c>
      <c r="G413">
        <v>6.1</v>
      </c>
      <c r="H413">
        <v>8.6857142857142851</v>
      </c>
      <c r="I413">
        <v>8.6857142857142851</v>
      </c>
      <c r="K413">
        <v>10.650142446043148</v>
      </c>
      <c r="L413">
        <f t="shared" si="152"/>
        <v>15.760568412677904</v>
      </c>
      <c r="M413">
        <v>6.8879999999999999</v>
      </c>
      <c r="N413">
        <v>7.5766666666666662</v>
      </c>
      <c r="O413">
        <v>4.9292334000000002</v>
      </c>
      <c r="P413">
        <v>5.5164899999999992</v>
      </c>
      <c r="Q413">
        <v>7.8</v>
      </c>
      <c r="R413">
        <v>3.24</v>
      </c>
      <c r="S413">
        <v>3</v>
      </c>
      <c r="T413">
        <f t="shared" si="157"/>
        <v>4.1390654205607476</v>
      </c>
      <c r="V413">
        <v>0.40152977805836748</v>
      </c>
      <c r="W413">
        <f t="shared" si="144"/>
        <v>1665</v>
      </c>
      <c r="X413">
        <v>1.0636643606803309</v>
      </c>
      <c r="Y413">
        <v>1.2958444195708854</v>
      </c>
      <c r="Z413">
        <v>1.2954460464008251</v>
      </c>
      <c r="AB413">
        <v>1.4801943522780407</v>
      </c>
      <c r="AC413">
        <v>0.99085520714437259</v>
      </c>
      <c r="AD413">
        <v>1.1762863145380953</v>
      </c>
      <c r="AG413">
        <v>1.9347979691115713</v>
      </c>
      <c r="AH413">
        <v>2.2610031479251207</v>
      </c>
      <c r="AI413">
        <v>1.1389445576530681</v>
      </c>
      <c r="AJ413">
        <v>1.0010177594491421</v>
      </c>
      <c r="AK413">
        <v>1.0007158961410418</v>
      </c>
      <c r="AL413">
        <v>0.90142718171709091</v>
      </c>
      <c r="AM413">
        <v>0.81359688167492927</v>
      </c>
      <c r="AN413">
        <v>0.65812034040876022</v>
      </c>
      <c r="AO413">
        <v>0.4566987237102737</v>
      </c>
      <c r="AP413">
        <v>0.77405768224429339</v>
      </c>
      <c r="AR413">
        <v>0.35856429524061811</v>
      </c>
      <c r="AT413">
        <f t="shared" si="155"/>
        <v>10.988428711218861</v>
      </c>
      <c r="AU413">
        <f t="shared" si="136"/>
        <v>9.3315291692225646</v>
      </c>
      <c r="AV413">
        <f t="shared" si="147"/>
        <v>12.8941762752897</v>
      </c>
      <c r="AW413">
        <f t="shared" si="148"/>
        <v>6.4470881376448501</v>
      </c>
      <c r="AX413">
        <f t="shared" si="133"/>
        <v>7.806776681936535</v>
      </c>
      <c r="AY413">
        <f t="shared" si="153"/>
        <v>6.1562980706132562</v>
      </c>
      <c r="AZ413">
        <f t="shared" si="145"/>
        <v>7.3840137204393095</v>
      </c>
      <c r="BC413">
        <f t="shared" si="123"/>
        <v>5.5045243048986272</v>
      </c>
      <c r="BD413">
        <f t="shared" si="127"/>
        <v>6.9706087880244993</v>
      </c>
      <c r="BE413">
        <f t="shared" si="140"/>
        <v>6.0477043888717024</v>
      </c>
      <c r="BF413">
        <f t="shared" si="138"/>
        <v>7.5689632827654227</v>
      </c>
      <c r="BG413">
        <f t="shared" si="129"/>
        <v>4.9257071052914201</v>
      </c>
      <c r="BH413">
        <f t="shared" si="142"/>
        <v>6.1197289275123348</v>
      </c>
      <c r="BI413">
        <f t="shared" si="158"/>
        <v>9.5870573937578971</v>
      </c>
      <c r="BJ413">
        <f t="shared" ref="BJ413:BJ476" si="160">R413/AN413</f>
        <v>4.9231117792038273</v>
      </c>
      <c r="BK413">
        <f t="shared" si="131"/>
        <v>6.5688819439381172</v>
      </c>
      <c r="BL413">
        <f t="shared" si="149"/>
        <v>5.3472312406486191</v>
      </c>
      <c r="BN413">
        <v>0.22729872547346835</v>
      </c>
      <c r="BP413">
        <f t="shared" si="156"/>
        <v>2.101952878530112</v>
      </c>
      <c r="BQ413">
        <f t="shared" si="137"/>
        <v>1.7850081311725048</v>
      </c>
      <c r="BR413">
        <f t="shared" si="150"/>
        <v>2.4664992284518861</v>
      </c>
      <c r="BT413">
        <f t="shared" si="134"/>
        <v>1.4933415094994127</v>
      </c>
      <c r="BU413">
        <f t="shared" si="154"/>
        <v>1.1776250081509196</v>
      </c>
      <c r="BV413">
        <f t="shared" si="146"/>
        <v>1.4124720924782377</v>
      </c>
      <c r="BY413">
        <f t="shared" si="124"/>
        <v>1.0529486072751921</v>
      </c>
      <c r="BZ413">
        <f t="shared" si="128"/>
        <v>1.3333927526995963</v>
      </c>
      <c r="CA413">
        <f t="shared" si="141"/>
        <v>1.1568523564892863</v>
      </c>
      <c r="CB413">
        <f t="shared" si="139"/>
        <v>1.4478506962013842</v>
      </c>
      <c r="CC413">
        <f t="shared" si="130"/>
        <v>0.94222791091075686</v>
      </c>
      <c r="CD413">
        <f t="shared" si="143"/>
        <v>1.1706297754723944</v>
      </c>
      <c r="CE413">
        <f t="shared" si="159"/>
        <v>1.8338875752880555</v>
      </c>
      <c r="CF413">
        <f t="shared" ref="CF413:CF476" si="161">$BV$5*R413/($BV$4*AN413*414.8987)</f>
        <v>0.94173145656920298</v>
      </c>
      <c r="CG413">
        <f t="shared" si="132"/>
        <v>1.256547289303354</v>
      </c>
      <c r="CH413">
        <f t="shared" si="151"/>
        <v>1.0228603555458462</v>
      </c>
    </row>
    <row r="414" spans="1:86">
      <c r="A414">
        <v>1666</v>
      </c>
      <c r="B414">
        <v>11.688000000000001</v>
      </c>
      <c r="C414">
        <v>12.09221</v>
      </c>
      <c r="D414">
        <v>16.703709677419358</v>
      </c>
      <c r="E414">
        <v>8.3518548387096789</v>
      </c>
      <c r="F414">
        <v>11.4</v>
      </c>
      <c r="G414">
        <v>6.1</v>
      </c>
      <c r="H414">
        <v>8.6857142857142851</v>
      </c>
      <c r="I414">
        <v>8.6857142857142851</v>
      </c>
      <c r="K414">
        <v>10.614022446043148</v>
      </c>
      <c r="L414">
        <f t="shared" si="152"/>
        <v>15.690827740279598</v>
      </c>
      <c r="M414">
        <v>6.9</v>
      </c>
      <c r="N414">
        <v>7.5766666666666662</v>
      </c>
      <c r="O414">
        <v>4.9292334000000002</v>
      </c>
      <c r="P414">
        <v>5.5164899999999992</v>
      </c>
      <c r="Q414">
        <v>7.49</v>
      </c>
      <c r="R414">
        <v>3.24</v>
      </c>
      <c r="S414">
        <v>3</v>
      </c>
      <c r="T414">
        <f t="shared" si="157"/>
        <v>4.1118691588785046</v>
      </c>
      <c r="V414">
        <v>0.40128849337310996</v>
      </c>
      <c r="W414">
        <f t="shared" si="144"/>
        <v>1666</v>
      </c>
      <c r="X414">
        <v>1.0542708824639615</v>
      </c>
      <c r="Y414">
        <v>1.206284199743856</v>
      </c>
      <c r="Z414">
        <v>1.1928844053091221</v>
      </c>
      <c r="AB414">
        <v>1.4978061457154008</v>
      </c>
      <c r="AC414">
        <v>0.96596886655668179</v>
      </c>
      <c r="AD414">
        <v>1.1714912958236587</v>
      </c>
      <c r="AG414">
        <v>1.9742374420460809</v>
      </c>
      <c r="AH414">
        <v>1.994570066984535</v>
      </c>
      <c r="AI414">
        <v>1.0780319037119852</v>
      </c>
      <c r="AJ414">
        <v>0.9650317010353453</v>
      </c>
      <c r="AK414">
        <v>0.91624786727712682</v>
      </c>
      <c r="AL414">
        <v>0.90565939398667239</v>
      </c>
      <c r="AM414">
        <v>0.8145580959839186</v>
      </c>
      <c r="AN414">
        <v>0.61131702952290345</v>
      </c>
      <c r="AO414">
        <v>0.489395544034195</v>
      </c>
      <c r="AP414">
        <v>0.7607124583291841</v>
      </c>
      <c r="AR414">
        <v>0.32441490290620123</v>
      </c>
      <c r="AT414">
        <f t="shared" si="155"/>
        <v>11.086334825717371</v>
      </c>
      <c r="AU414">
        <f t="shared" si="136"/>
        <v>10.024345840364713</v>
      </c>
      <c r="AV414">
        <f t="shared" si="147"/>
        <v>14.002789878949574</v>
      </c>
      <c r="AW414">
        <f t="shared" si="148"/>
        <v>7.0013949394747872</v>
      </c>
      <c r="AX414">
        <f t="shared" si="133"/>
        <v>7.6111318094204981</v>
      </c>
      <c r="AY414">
        <f t="shared" si="153"/>
        <v>6.3149033174787723</v>
      </c>
      <c r="AZ414">
        <f t="shared" si="145"/>
        <v>7.4142371494168753</v>
      </c>
      <c r="BC414">
        <f t="shared" si="123"/>
        <v>5.3762643844110647</v>
      </c>
      <c r="BD414">
        <f t="shared" si="127"/>
        <v>7.8667718923515046</v>
      </c>
      <c r="BE414">
        <f t="shared" si="140"/>
        <v>6.4005526888779851</v>
      </c>
      <c r="BF414">
        <f t="shared" si="138"/>
        <v>7.8512101297169332</v>
      </c>
      <c r="BG414">
        <f t="shared" si="129"/>
        <v>5.3798034091457394</v>
      </c>
      <c r="BH414">
        <f t="shared" si="142"/>
        <v>6.0911309887889038</v>
      </c>
      <c r="BI414">
        <f t="shared" si="158"/>
        <v>9.1951697944303188</v>
      </c>
      <c r="BJ414">
        <f t="shared" si="160"/>
        <v>5.3000322967096585</v>
      </c>
      <c r="BK414">
        <f t="shared" si="131"/>
        <v>6.130010860479727</v>
      </c>
      <c r="BL414">
        <f t="shared" si="149"/>
        <v>5.4052869962321166</v>
      </c>
      <c r="BN414">
        <v>0.23474272448554787</v>
      </c>
      <c r="BP414">
        <f t="shared" si="156"/>
        <v>2.120681128455939</v>
      </c>
      <c r="BQ414">
        <f t="shared" si="137"/>
        <v>1.9175355410936417</v>
      </c>
      <c r="BR414">
        <f t="shared" si="150"/>
        <v>2.6785635387032136</v>
      </c>
      <c r="BT414">
        <f t="shared" si="134"/>
        <v>1.4559170229088156</v>
      </c>
      <c r="BU414">
        <f t="shared" si="154"/>
        <v>1.2079642644686661</v>
      </c>
      <c r="BV414">
        <f t="shared" si="146"/>
        <v>1.4182534671595499</v>
      </c>
      <c r="BY414">
        <f t="shared" si="124"/>
        <v>1.0284140431301272</v>
      </c>
      <c r="BZ414">
        <f t="shared" si="128"/>
        <v>1.5048178641761294</v>
      </c>
      <c r="CA414">
        <f t="shared" si="141"/>
        <v>1.2243479483863731</v>
      </c>
      <c r="CB414">
        <f t="shared" si="139"/>
        <v>1.501841088094273</v>
      </c>
      <c r="CC414">
        <f t="shared" si="130"/>
        <v>1.0290910155548236</v>
      </c>
      <c r="CD414">
        <f t="shared" si="143"/>
        <v>1.1651593373233649</v>
      </c>
      <c r="CE414">
        <f t="shared" si="159"/>
        <v>1.758924239845395</v>
      </c>
      <c r="CF414">
        <f t="shared" si="161"/>
        <v>1.0138317711428015</v>
      </c>
      <c r="CG414">
        <f t="shared" si="132"/>
        <v>1.1725965843006303</v>
      </c>
      <c r="CH414">
        <f t="shared" si="151"/>
        <v>1.0339657160820059</v>
      </c>
    </row>
    <row r="415" spans="1:86">
      <c r="A415">
        <v>1667</v>
      </c>
      <c r="B415">
        <v>11.688000000000001</v>
      </c>
      <c r="C415">
        <v>12.09221</v>
      </c>
      <c r="D415">
        <v>16.703709677419358</v>
      </c>
      <c r="E415">
        <v>8.3518548387096789</v>
      </c>
      <c r="F415">
        <v>11.202343216578626</v>
      </c>
      <c r="G415">
        <v>6.1</v>
      </c>
      <c r="H415">
        <v>8.6857142857142851</v>
      </c>
      <c r="I415">
        <v>8.6857142857142851</v>
      </c>
      <c r="K415">
        <v>10.577902446043147</v>
      </c>
      <c r="L415">
        <f t="shared" si="152"/>
        <v>15.621087067881295</v>
      </c>
      <c r="M415">
        <v>6.9</v>
      </c>
      <c r="N415">
        <v>7.5766666666666662</v>
      </c>
      <c r="O415">
        <v>4.9292334000000002</v>
      </c>
      <c r="P415">
        <v>5.4316499999999994</v>
      </c>
      <c r="Q415">
        <v>7.43</v>
      </c>
      <c r="R415">
        <v>3.24</v>
      </c>
      <c r="S415">
        <v>3</v>
      </c>
      <c r="T415">
        <f t="shared" si="157"/>
        <v>4.0846728971962616</v>
      </c>
      <c r="V415">
        <v>0.40125801531987387</v>
      </c>
      <c r="W415">
        <f t="shared" si="144"/>
        <v>1667</v>
      </c>
      <c r="X415">
        <v>1.0102306587411167</v>
      </c>
      <c r="Y415">
        <v>1.1671314416882805</v>
      </c>
      <c r="Z415">
        <v>1.2340480656784507</v>
      </c>
      <c r="AB415">
        <v>1.3761022784003007</v>
      </c>
      <c r="AC415">
        <v>0.96984625847261863</v>
      </c>
      <c r="AD415">
        <v>1.1666962771092224</v>
      </c>
      <c r="AG415">
        <v>1.9029199036401472</v>
      </c>
      <c r="AH415">
        <v>1.8894953353304758</v>
      </c>
      <c r="AI415">
        <v>1.0213770021167863</v>
      </c>
      <c r="AJ415">
        <v>0.98353779910991035</v>
      </c>
      <c r="AK415">
        <v>0.83800960942519798</v>
      </c>
      <c r="AL415">
        <v>0.7566423443853576</v>
      </c>
      <c r="AM415">
        <v>0.7845162126893489</v>
      </c>
      <c r="AN415">
        <v>0.60544141325880196</v>
      </c>
      <c r="AO415">
        <v>0.50150106718587095</v>
      </c>
      <c r="AP415">
        <v>0.80953678657606021</v>
      </c>
      <c r="AR415">
        <v>0.31585658150122214</v>
      </c>
      <c r="AT415">
        <f t="shared" si="155"/>
        <v>11.569635012428568</v>
      </c>
      <c r="AU415">
        <f t="shared" si="136"/>
        <v>10.360623977800101</v>
      </c>
      <c r="AV415">
        <f t="shared" si="147"/>
        <v>13.535704274400405</v>
      </c>
      <c r="AW415">
        <f t="shared" si="148"/>
        <v>6.7678521372002027</v>
      </c>
      <c r="AX415">
        <f t="shared" si="133"/>
        <v>8.1406327076219878</v>
      </c>
      <c r="AY415">
        <f t="shared" si="153"/>
        <v>6.2896566818814188</v>
      </c>
      <c r="AZ415">
        <f t="shared" si="145"/>
        <v>7.4447090096449804</v>
      </c>
      <c r="BC415">
        <f t="shared" si="123"/>
        <v>5.5587744002300834</v>
      </c>
      <c r="BD415">
        <f t="shared" si="127"/>
        <v>8.2673329622955336</v>
      </c>
      <c r="BE415">
        <f t="shared" si="140"/>
        <v>6.7555858274661258</v>
      </c>
      <c r="BF415">
        <f t="shared" si="138"/>
        <v>7.7034829505520346</v>
      </c>
      <c r="BG415">
        <f t="shared" si="129"/>
        <v>5.8820726451824665</v>
      </c>
      <c r="BH415">
        <f t="shared" si="142"/>
        <v>7.1786228200224311</v>
      </c>
      <c r="BI415">
        <f t="shared" si="158"/>
        <v>9.4708049111307737</v>
      </c>
      <c r="BJ415">
        <f t="shared" si="160"/>
        <v>5.3514674236779207</v>
      </c>
      <c r="BK415">
        <f t="shared" si="131"/>
        <v>5.9820411087741761</v>
      </c>
      <c r="BL415">
        <f t="shared" si="149"/>
        <v>5.0456915175805728</v>
      </c>
      <c r="BN415">
        <v>0.23178046038912545</v>
      </c>
      <c r="BP415">
        <f t="shared" si="156"/>
        <v>2.2131305809981909</v>
      </c>
      <c r="BQ415">
        <f t="shared" si="137"/>
        <v>1.9818614622553627</v>
      </c>
      <c r="BR415">
        <f t="shared" si="150"/>
        <v>2.5892157386852075</v>
      </c>
      <c r="BT415">
        <f t="shared" si="134"/>
        <v>1.5572041101174332</v>
      </c>
      <c r="BU415">
        <f t="shared" si="154"/>
        <v>1.2031348898818448</v>
      </c>
      <c r="BV415">
        <f t="shared" si="146"/>
        <v>1.4240823637200966</v>
      </c>
      <c r="BY415">
        <f t="shared" si="124"/>
        <v>1.0633259912523996</v>
      </c>
      <c r="BZ415">
        <f t="shared" si="128"/>
        <v>1.5814403291456964</v>
      </c>
      <c r="CA415">
        <f t="shared" si="141"/>
        <v>1.2922614733535061</v>
      </c>
      <c r="CB415">
        <f t="shared" si="139"/>
        <v>1.4735826739348614</v>
      </c>
      <c r="CC415">
        <f t="shared" si="130"/>
        <v>1.125169016716776</v>
      </c>
      <c r="CD415">
        <f t="shared" si="143"/>
        <v>1.373183309186194</v>
      </c>
      <c r="CE415">
        <f t="shared" si="159"/>
        <v>1.8116498880885314</v>
      </c>
      <c r="CF415">
        <f t="shared" si="161"/>
        <v>1.023670685880276</v>
      </c>
      <c r="CG415">
        <f t="shared" si="132"/>
        <v>1.1442917689619896</v>
      </c>
      <c r="CH415">
        <f t="shared" si="151"/>
        <v>0.9651794709033551</v>
      </c>
    </row>
    <row r="416" spans="1:86">
      <c r="A416">
        <v>1668</v>
      </c>
      <c r="B416">
        <v>11.688000000000001</v>
      </c>
      <c r="C416">
        <v>12.09221</v>
      </c>
      <c r="D416">
        <v>16.703709677419358</v>
      </c>
      <c r="E416">
        <v>8.3518548387096789</v>
      </c>
      <c r="F416">
        <v>11.202343216578626</v>
      </c>
      <c r="G416">
        <v>6.1</v>
      </c>
      <c r="H416">
        <v>8.6857142857142851</v>
      </c>
      <c r="I416">
        <v>8.6857142857142851</v>
      </c>
      <c r="K416">
        <v>10.541782446043145</v>
      </c>
      <c r="L416">
        <f t="shared" si="152"/>
        <v>15.551346395482991</v>
      </c>
      <c r="M416">
        <v>7.0069999999999997</v>
      </c>
      <c r="N416">
        <v>7.5766666666666662</v>
      </c>
      <c r="O416">
        <v>4.9292334000000002</v>
      </c>
      <c r="P416">
        <v>4.6556999999999995</v>
      </c>
      <c r="Q416">
        <v>7.59</v>
      </c>
      <c r="R416">
        <v>3.24</v>
      </c>
      <c r="S416">
        <v>4.05</v>
      </c>
      <c r="T416">
        <f t="shared" si="157"/>
        <v>4.0574766355140195</v>
      </c>
      <c r="V416">
        <v>0.40057921065257995</v>
      </c>
      <c r="W416">
        <f t="shared" si="144"/>
        <v>1668</v>
      </c>
      <c r="X416">
        <v>1.0237500718549444</v>
      </c>
      <c r="Y416">
        <v>1.1015067558971703</v>
      </c>
      <c r="Z416">
        <v>1.3755011446236316</v>
      </c>
      <c r="AB416">
        <v>1.3127342240797499</v>
      </c>
      <c r="AC416">
        <v>0.9207135491515126</v>
      </c>
      <c r="AD416">
        <v>1.1619012583947861</v>
      </c>
      <c r="AG416">
        <v>1.899343593995434</v>
      </c>
      <c r="AH416">
        <v>2.2514879516947928</v>
      </c>
      <c r="AI416">
        <v>0.9977873211376177</v>
      </c>
      <c r="AJ416">
        <v>0.98156915220396457</v>
      </c>
      <c r="AK416">
        <v>0.83984262098786766</v>
      </c>
      <c r="AL416">
        <v>0.74793083834119156</v>
      </c>
      <c r="AM416">
        <v>0.69647265517718748</v>
      </c>
      <c r="AN416">
        <v>0.61031597441853114</v>
      </c>
      <c r="AO416">
        <v>0.43297927682813897</v>
      </c>
      <c r="AP416">
        <v>0.76974114560587392</v>
      </c>
      <c r="AR416">
        <v>0.36621793942338354</v>
      </c>
      <c r="AT416">
        <f t="shared" si="155"/>
        <v>11.416849015524249</v>
      </c>
      <c r="AU416">
        <f t="shared" si="136"/>
        <v>10.977880921076123</v>
      </c>
      <c r="AV416">
        <f t="shared" si="147"/>
        <v>12.143726483041112</v>
      </c>
      <c r="AW416">
        <f t="shared" si="148"/>
        <v>6.071863241520556</v>
      </c>
      <c r="AX416">
        <f t="shared" si="133"/>
        <v>8.5335957660673234</v>
      </c>
      <c r="AY416">
        <f t="shared" si="153"/>
        <v>6.6252962233709711</v>
      </c>
      <c r="AZ416">
        <f t="shared" si="145"/>
        <v>7.4754323768561477</v>
      </c>
      <c r="BC416">
        <f t="shared" si="123"/>
        <v>5.5502240244312988</v>
      </c>
      <c r="BD416">
        <f t="shared" si="127"/>
        <v>6.9071417343258785</v>
      </c>
      <c r="BE416">
        <f t="shared" si="140"/>
        <v>7.0225386227708677</v>
      </c>
      <c r="BF416">
        <f t="shared" si="138"/>
        <v>7.718933148677718</v>
      </c>
      <c r="BG416">
        <f t="shared" si="129"/>
        <v>5.8692346361297707</v>
      </c>
      <c r="BH416">
        <f t="shared" si="142"/>
        <v>6.2247734166513391</v>
      </c>
      <c r="BI416">
        <f t="shared" si="158"/>
        <v>10.897771712328105</v>
      </c>
      <c r="BJ416">
        <f t="shared" si="160"/>
        <v>5.3087255385816485</v>
      </c>
      <c r="BK416">
        <f t="shared" si="131"/>
        <v>9.3537963979914753</v>
      </c>
      <c r="BL416">
        <f t="shared" si="149"/>
        <v>5.2712222266880682</v>
      </c>
      <c r="BN416">
        <v>0.25323314824876131</v>
      </c>
      <c r="BP416">
        <f t="shared" si="156"/>
        <v>2.183904476481151</v>
      </c>
      <c r="BQ416">
        <f t="shared" si="137"/>
        <v>2.099935214454991</v>
      </c>
      <c r="BR416">
        <f t="shared" si="150"/>
        <v>2.3229473028340992</v>
      </c>
      <c r="BT416">
        <f t="shared" si="134"/>
        <v>1.6323731678200923</v>
      </c>
      <c r="BU416">
        <f t="shared" si="154"/>
        <v>1.267338655399493</v>
      </c>
      <c r="BV416">
        <f t="shared" si="146"/>
        <v>1.4299593705101314</v>
      </c>
      <c r="BY416">
        <f t="shared" si="124"/>
        <v>1.0616904082682355</v>
      </c>
      <c r="BZ416">
        <f t="shared" si="128"/>
        <v>1.3212522765933594</v>
      </c>
      <c r="CA416">
        <f t="shared" si="141"/>
        <v>1.3433262990232193</v>
      </c>
      <c r="CB416">
        <f t="shared" si="139"/>
        <v>1.4765381090819252</v>
      </c>
      <c r="CC416">
        <f t="shared" si="130"/>
        <v>1.1227132615954494</v>
      </c>
      <c r="CD416">
        <f t="shared" si="143"/>
        <v>1.1907235097197695</v>
      </c>
      <c r="CE416">
        <f t="shared" si="159"/>
        <v>2.0846112963271195</v>
      </c>
      <c r="CF416">
        <f t="shared" si="161"/>
        <v>1.0154946826706281</v>
      </c>
      <c r="CG416">
        <f t="shared" si="132"/>
        <v>1.7892675814394861</v>
      </c>
      <c r="CH416">
        <f t="shared" si="151"/>
        <v>1.0083207548543027</v>
      </c>
    </row>
    <row r="417" spans="1:86">
      <c r="A417">
        <v>1669</v>
      </c>
      <c r="B417">
        <v>11.688000000000001</v>
      </c>
      <c r="C417">
        <v>12.09221</v>
      </c>
      <c r="D417">
        <v>16.703709677419358</v>
      </c>
      <c r="E417">
        <v>8.3518548387096789</v>
      </c>
      <c r="F417">
        <v>11.202343216578626</v>
      </c>
      <c r="G417">
        <v>6.1</v>
      </c>
      <c r="H417">
        <v>8.6857142857142851</v>
      </c>
      <c r="I417">
        <v>8.6857142857142851</v>
      </c>
      <c r="K417">
        <v>10.505662446043145</v>
      </c>
      <c r="L417">
        <f t="shared" si="152"/>
        <v>15.481605723084686</v>
      </c>
      <c r="M417">
        <v>8.0849999999999991</v>
      </c>
      <c r="N417">
        <v>6.38</v>
      </c>
      <c r="O417">
        <v>4.9292334000000002</v>
      </c>
      <c r="P417">
        <v>4.6556999999999995</v>
      </c>
      <c r="Q417">
        <v>7.19</v>
      </c>
      <c r="R417">
        <v>3.12</v>
      </c>
      <c r="S417">
        <v>3.89</v>
      </c>
      <c r="T417">
        <f t="shared" si="157"/>
        <v>4.0302803738317756</v>
      </c>
      <c r="V417">
        <v>0.42250859662272189</v>
      </c>
      <c r="W417">
        <f t="shared" si="144"/>
        <v>1669</v>
      </c>
      <c r="X417">
        <v>0.9651032752818679</v>
      </c>
      <c r="Y417">
        <v>1.041575693995626</v>
      </c>
      <c r="Z417">
        <v>1.3190587182303914</v>
      </c>
      <c r="AB417">
        <v>1.331299720597152</v>
      </c>
      <c r="AC417">
        <v>0.94940717260420138</v>
      </c>
      <c r="AD417">
        <v>1.1571062396803498</v>
      </c>
      <c r="AG417">
        <v>1.886405874518545</v>
      </c>
      <c r="AH417">
        <v>1.6607217491276745</v>
      </c>
      <c r="AI417">
        <v>0.97157658003852387</v>
      </c>
      <c r="AJ417">
        <v>0.86371334554513146</v>
      </c>
      <c r="AK417">
        <v>0.85098779540347924</v>
      </c>
      <c r="AL417">
        <v>0.74426126045084695</v>
      </c>
      <c r="AM417">
        <v>0.69574795215279484</v>
      </c>
      <c r="AN417">
        <v>0.60432685199131631</v>
      </c>
      <c r="AO417">
        <v>0.42820467875646867</v>
      </c>
      <c r="AP417">
        <v>0.75472472817231273</v>
      </c>
      <c r="AR417">
        <v>0.30100862411319884</v>
      </c>
      <c r="AT417">
        <f t="shared" si="155"/>
        <v>12.110621007463067</v>
      </c>
      <c r="AU417">
        <f t="shared" si="136"/>
        <v>11.609535504436204</v>
      </c>
      <c r="AV417">
        <f t="shared" si="147"/>
        <v>12.663355653968567</v>
      </c>
      <c r="AW417">
        <f t="shared" si="148"/>
        <v>6.3316778269842837</v>
      </c>
      <c r="AX417">
        <f t="shared" si="133"/>
        <v>8.4145914276567542</v>
      </c>
      <c r="AY417">
        <f t="shared" si="153"/>
        <v>6.425062055585534</v>
      </c>
      <c r="AZ417">
        <f t="shared" si="145"/>
        <v>7.5064103777659268</v>
      </c>
      <c r="BC417">
        <f t="shared" ref="BC417:BC480" si="162">K417/AG417</f>
        <v>5.5691421384724196</v>
      </c>
      <c r="BD417">
        <f t="shared" si="127"/>
        <v>9.3222153146465931</v>
      </c>
      <c r="BE417">
        <f t="shared" si="140"/>
        <v>8.321526234894856</v>
      </c>
      <c r="BF417">
        <f t="shared" si="138"/>
        <v>7.3867099922755877</v>
      </c>
      <c r="BG417">
        <f t="shared" si="129"/>
        <v>5.7923667373665451</v>
      </c>
      <c r="BH417">
        <f t="shared" si="142"/>
        <v>6.2554646431277945</v>
      </c>
      <c r="BI417">
        <f t="shared" si="158"/>
        <v>10.334202174440591</v>
      </c>
      <c r="BJ417">
        <f t="shared" si="160"/>
        <v>5.1627691037048802</v>
      </c>
      <c r="BK417">
        <f t="shared" si="131"/>
        <v>9.0844406728501585</v>
      </c>
      <c r="BL417">
        <f t="shared" si="149"/>
        <v>5.3400666804594401</v>
      </c>
      <c r="BN417">
        <v>0.26839075951817915</v>
      </c>
      <c r="BP417">
        <f t="shared" si="156"/>
        <v>2.3166146276614108</v>
      </c>
      <c r="BQ417">
        <f t="shared" si="137"/>
        <v>2.2207630602392485</v>
      </c>
      <c r="BR417">
        <f t="shared" si="150"/>
        <v>2.4223460485787056</v>
      </c>
      <c r="BT417">
        <f t="shared" si="134"/>
        <v>1.6096090840503832</v>
      </c>
      <c r="BU417">
        <f t="shared" si="154"/>
        <v>1.2290362923940368</v>
      </c>
      <c r="BV417">
        <f t="shared" si="146"/>
        <v>1.4358850856323435</v>
      </c>
      <c r="BY417">
        <f t="shared" ref="BY417:BY480" si="163">$BV$5*K417/($BV$4*AG417*414.8987)</f>
        <v>1.0653092135870064</v>
      </c>
      <c r="BZ417">
        <f t="shared" si="128"/>
        <v>1.7832265039762358</v>
      </c>
      <c r="CA417">
        <f t="shared" si="141"/>
        <v>1.5918068436247699</v>
      </c>
      <c r="CB417">
        <f t="shared" si="139"/>
        <v>1.4129878565147991</v>
      </c>
      <c r="CC417">
        <f t="shared" si="130"/>
        <v>1.1080093666785209</v>
      </c>
      <c r="CD417">
        <f t="shared" si="143"/>
        <v>1.1965943683778359</v>
      </c>
      <c r="CE417">
        <f t="shared" si="159"/>
        <v>1.9768072923565509</v>
      </c>
      <c r="CF417">
        <f t="shared" si="161"/>
        <v>0.98757499037504193</v>
      </c>
      <c r="CG417">
        <f t="shared" si="132"/>
        <v>1.7377431044929947</v>
      </c>
      <c r="CH417">
        <f t="shared" si="151"/>
        <v>1.0214898622470481</v>
      </c>
    </row>
    <row r="418" spans="1:86">
      <c r="A418">
        <v>1670</v>
      </c>
      <c r="B418">
        <v>11.688000000000001</v>
      </c>
      <c r="C418">
        <v>11.970459999999999</v>
      </c>
      <c r="D418">
        <v>13.919758064516131</v>
      </c>
      <c r="E418">
        <v>8.3518548387096789</v>
      </c>
      <c r="F418">
        <v>11.202343216578626</v>
      </c>
      <c r="G418">
        <v>6.1</v>
      </c>
      <c r="H418">
        <v>8.6857142857142851</v>
      </c>
      <c r="I418">
        <v>8.6857142857142851</v>
      </c>
      <c r="K418">
        <v>10.469542446043144</v>
      </c>
      <c r="L418">
        <f t="shared" si="152"/>
        <v>15.411865050686382</v>
      </c>
      <c r="M418">
        <v>7.5</v>
      </c>
      <c r="N418">
        <v>6.38</v>
      </c>
      <c r="O418">
        <v>4.9292334000000002</v>
      </c>
      <c r="P418">
        <v>4.6556999999999995</v>
      </c>
      <c r="Q418">
        <v>7.38</v>
      </c>
      <c r="R418">
        <v>3.24</v>
      </c>
      <c r="S418">
        <v>2.98</v>
      </c>
      <c r="T418">
        <f t="shared" si="157"/>
        <v>4.0030841121495326</v>
      </c>
      <c r="V418">
        <v>0.38889012027876257</v>
      </c>
      <c r="W418">
        <f t="shared" si="144"/>
        <v>1670</v>
      </c>
      <c r="X418">
        <v>1.0105879979104604</v>
      </c>
      <c r="Y418">
        <v>1.0487000853205946</v>
      </c>
      <c r="Z418">
        <v>1.3368154593450599</v>
      </c>
      <c r="AB418">
        <v>1.3906117004300027</v>
      </c>
      <c r="AC418">
        <v>0.94304165953322383</v>
      </c>
      <c r="AD418">
        <v>1.1523112209659134</v>
      </c>
      <c r="AG418">
        <v>1.8319553324600981</v>
      </c>
      <c r="AH418">
        <v>1.4595194455023592</v>
      </c>
      <c r="AI418">
        <v>0.91118866688066935</v>
      </c>
      <c r="AJ418">
        <v>0.8397956960512446</v>
      </c>
      <c r="AK418">
        <v>0.78568468688151771</v>
      </c>
      <c r="AL418">
        <v>0.69687142439263017</v>
      </c>
      <c r="AM418">
        <v>0.73366176249531989</v>
      </c>
      <c r="AN418">
        <v>0.61797945518175268</v>
      </c>
      <c r="AO418">
        <v>0.40913921641996204</v>
      </c>
      <c r="AP418">
        <v>0.76473980872085801</v>
      </c>
      <c r="AR418">
        <v>0.29074369598974376</v>
      </c>
      <c r="AT418">
        <f t="shared" si="155"/>
        <v>11.565544043830585</v>
      </c>
      <c r="AU418">
        <f t="shared" si="136"/>
        <v>11.414569491849093</v>
      </c>
      <c r="AV418">
        <f t="shared" si="147"/>
        <v>10.412624994130287</v>
      </c>
      <c r="AW418">
        <f t="shared" si="148"/>
        <v>6.2475749964781722</v>
      </c>
      <c r="AX418">
        <f t="shared" si="133"/>
        <v>8.0556946364787922</v>
      </c>
      <c r="AY418">
        <f t="shared" si="153"/>
        <v>6.4684311009328148</v>
      </c>
      <c r="AZ418">
        <f t="shared" si="145"/>
        <v>7.5376461911336516</v>
      </c>
      <c r="BC418">
        <f t="shared" si="162"/>
        <v>5.714955086805416</v>
      </c>
      <c r="BD418">
        <f t="shared" si="127"/>
        <v>10.559547595052216</v>
      </c>
      <c r="BE418">
        <f t="shared" si="140"/>
        <v>8.2310066757911198</v>
      </c>
      <c r="BF418">
        <f t="shared" si="138"/>
        <v>7.5970858507599335</v>
      </c>
      <c r="BG418">
        <f t="shared" si="129"/>
        <v>6.273806123885084</v>
      </c>
      <c r="BH418">
        <f t="shared" si="142"/>
        <v>6.6808593910386724</v>
      </c>
      <c r="BI418">
        <f t="shared" si="158"/>
        <v>10.059131301731263</v>
      </c>
      <c r="BJ418">
        <f t="shared" si="160"/>
        <v>5.2428927415509152</v>
      </c>
      <c r="BK418">
        <f t="shared" si="131"/>
        <v>7.2835843654282488</v>
      </c>
      <c r="BL418">
        <f t="shared" si="149"/>
        <v>5.2345700674917017</v>
      </c>
      <c r="BN418">
        <v>0.27538224937840189</v>
      </c>
      <c r="BP418">
        <f t="shared" si="156"/>
        <v>2.2123480284197927</v>
      </c>
      <c r="BQ418">
        <f t="shared" si="137"/>
        <v>2.1834684313033921</v>
      </c>
      <c r="BR418">
        <f t="shared" si="150"/>
        <v>1.9918086247509554</v>
      </c>
      <c r="BT418">
        <f t="shared" si="134"/>
        <v>1.5409564892948167</v>
      </c>
      <c r="BU418">
        <f t="shared" si="154"/>
        <v>1.2373322637383066</v>
      </c>
      <c r="BV418">
        <f t="shared" si="146"/>
        <v>1.441860117144764</v>
      </c>
      <c r="BY418">
        <f t="shared" si="163"/>
        <v>1.0932014586504508</v>
      </c>
      <c r="BZ418">
        <f t="shared" si="128"/>
        <v>2.0199131328699074</v>
      </c>
      <c r="CA418">
        <f t="shared" si="141"/>
        <v>1.5744915519828337</v>
      </c>
      <c r="CB418">
        <f t="shared" si="139"/>
        <v>1.4532302017067864</v>
      </c>
      <c r="CC418">
        <f t="shared" si="130"/>
        <v>1.2001028707567907</v>
      </c>
      <c r="CD418">
        <f t="shared" si="143"/>
        <v>1.2779672141578657</v>
      </c>
      <c r="CE418">
        <f t="shared" si="159"/>
        <v>1.9241895771320945</v>
      </c>
      <c r="CF418">
        <f t="shared" si="161"/>
        <v>1.0029016686140177</v>
      </c>
      <c r="CG418">
        <f t="shared" si="132"/>
        <v>1.3932611773053614</v>
      </c>
      <c r="CH418">
        <f t="shared" si="151"/>
        <v>1.0013096422055496</v>
      </c>
    </row>
    <row r="419" spans="1:86">
      <c r="A419">
        <v>1671</v>
      </c>
      <c r="B419">
        <v>11.688000000000001</v>
      </c>
      <c r="C419">
        <v>11.970459999999999</v>
      </c>
      <c r="D419">
        <v>13.919758064516131</v>
      </c>
      <c r="E419">
        <v>8.3518548387096789</v>
      </c>
      <c r="F419">
        <v>11.202343216578626</v>
      </c>
      <c r="G419">
        <v>6.1</v>
      </c>
      <c r="H419">
        <v>8.2514285714285709</v>
      </c>
      <c r="I419">
        <v>8.2514285714285709</v>
      </c>
      <c r="K419">
        <v>10.433422446043144</v>
      </c>
      <c r="L419">
        <f t="shared" si="152"/>
        <v>15.342124378288078</v>
      </c>
      <c r="M419">
        <v>7.5</v>
      </c>
      <c r="N419">
        <v>6.38</v>
      </c>
      <c r="O419">
        <v>5.1081029999999998</v>
      </c>
      <c r="P419">
        <v>4.6556999999999995</v>
      </c>
      <c r="Q419">
        <v>7.73</v>
      </c>
      <c r="R419">
        <v>2.98</v>
      </c>
      <c r="S419">
        <v>2.85</v>
      </c>
      <c r="T419">
        <f t="shared" si="157"/>
        <v>3.9758878504672897</v>
      </c>
      <c r="V419">
        <v>0.40040822344061733</v>
      </c>
      <c r="W419">
        <f t="shared" si="144"/>
        <v>1671</v>
      </c>
      <c r="X419">
        <v>1.0170482630400415</v>
      </c>
      <c r="Y419">
        <v>1.1059962941023649</v>
      </c>
      <c r="Z419">
        <v>1.3387058946389403</v>
      </c>
      <c r="AB419">
        <v>1.3901044813750647</v>
      </c>
      <c r="AC419">
        <v>0.92265241009402987</v>
      </c>
      <c r="AD419">
        <v>1.1475162022514771</v>
      </c>
      <c r="AG419">
        <v>1.756219899961327</v>
      </c>
      <c r="AH419">
        <v>1.3939945009249666</v>
      </c>
      <c r="AI419">
        <v>0.90408901242168094</v>
      </c>
      <c r="AJ419">
        <v>0.84386762795055503</v>
      </c>
      <c r="AK419">
        <v>0.80146781030855985</v>
      </c>
      <c r="AL419">
        <v>0.68291695299551458</v>
      </c>
      <c r="AM419">
        <v>0.75018863766186628</v>
      </c>
      <c r="AN419">
        <v>0.60787604202212309</v>
      </c>
      <c r="AO419">
        <v>0.4053389540694316</v>
      </c>
      <c r="AP419">
        <v>0.75713370282251613</v>
      </c>
      <c r="AR419">
        <v>0.2742563359927811</v>
      </c>
      <c r="AT419">
        <f t="shared" si="155"/>
        <v>11.492079997328348</v>
      </c>
      <c r="AU419">
        <f t="shared" si="136"/>
        <v>10.823236988976818</v>
      </c>
      <c r="AV419">
        <f t="shared" si="147"/>
        <v>10.397920947580799</v>
      </c>
      <c r="AW419">
        <f t="shared" si="148"/>
        <v>6.2387525685484793</v>
      </c>
      <c r="AX419">
        <f t="shared" si="133"/>
        <v>8.0586339851933158</v>
      </c>
      <c r="AY419">
        <f t="shared" si="153"/>
        <v>6.6113738318619175</v>
      </c>
      <c r="AZ419">
        <f t="shared" si="145"/>
        <v>7.1906858964073068</v>
      </c>
      <c r="BC419">
        <f t="shared" si="162"/>
        <v>5.9408405782629465</v>
      </c>
      <c r="BD419">
        <f t="shared" si="127"/>
        <v>11.005871521091379</v>
      </c>
      <c r="BE419">
        <f t="shared" si="140"/>
        <v>8.2956433459030752</v>
      </c>
      <c r="BF419">
        <f t="shared" si="138"/>
        <v>7.5604274754497691</v>
      </c>
      <c r="BG419">
        <f t="shared" si="129"/>
        <v>6.3734350079929145</v>
      </c>
      <c r="BH419">
        <f t="shared" si="142"/>
        <v>6.8173735907103454</v>
      </c>
      <c r="BI419">
        <f t="shared" si="158"/>
        <v>10.304075017841253</v>
      </c>
      <c r="BJ419">
        <f t="shared" si="160"/>
        <v>4.9023152649459831</v>
      </c>
      <c r="BK419">
        <f t="shared" si="131"/>
        <v>7.0311524993766472</v>
      </c>
      <c r="BL419">
        <f t="shared" si="149"/>
        <v>5.2512361233499325</v>
      </c>
      <c r="BN419">
        <v>0.28817347831153439</v>
      </c>
      <c r="BP419">
        <f t="shared" si="156"/>
        <v>2.1982952490759917</v>
      </c>
      <c r="BQ419">
        <f t="shared" si="137"/>
        <v>2.0703537095132081</v>
      </c>
      <c r="BR419">
        <f t="shared" si="150"/>
        <v>1.9889959193330111</v>
      </c>
      <c r="BT419">
        <f t="shared" si="134"/>
        <v>1.5415187509842601</v>
      </c>
      <c r="BU419">
        <f t="shared" si="154"/>
        <v>1.2646754710919315</v>
      </c>
      <c r="BV419">
        <f t="shared" si="146"/>
        <v>1.3754908291053278</v>
      </c>
      <c r="BY419">
        <f t="shared" si="163"/>
        <v>1.1364106081535628</v>
      </c>
      <c r="BZ419">
        <f t="shared" si="128"/>
        <v>2.1052894760896668</v>
      </c>
      <c r="CA419">
        <f t="shared" si="141"/>
        <v>1.5868557614954926</v>
      </c>
      <c r="CB419">
        <f t="shared" si="139"/>
        <v>1.4462178999910038</v>
      </c>
      <c r="CC419">
        <f t="shared" si="130"/>
        <v>1.2191606655733864</v>
      </c>
      <c r="CD419">
        <f t="shared" si="143"/>
        <v>1.3040807216029422</v>
      </c>
      <c r="CE419">
        <f t="shared" si="159"/>
        <v>1.9710443334112699</v>
      </c>
      <c r="CF419">
        <f t="shared" si="161"/>
        <v>0.93775333611572653</v>
      </c>
      <c r="CG419">
        <f t="shared" si="132"/>
        <v>1.3449740289400849</v>
      </c>
      <c r="CH419">
        <f t="shared" si="151"/>
        <v>1.0044976561614656</v>
      </c>
    </row>
    <row r="420" spans="1:86">
      <c r="A420">
        <v>1672</v>
      </c>
      <c r="B420">
        <v>11.688000000000001</v>
      </c>
      <c r="C420">
        <v>11.970459999999999</v>
      </c>
      <c r="D420">
        <v>13.919758064516131</v>
      </c>
      <c r="E420">
        <v>8.3518548387096789</v>
      </c>
      <c r="F420">
        <v>10.502196765542465</v>
      </c>
      <c r="G420">
        <v>6.1</v>
      </c>
      <c r="H420">
        <v>7.9668965517241368</v>
      </c>
      <c r="I420">
        <v>7.9668965517241368</v>
      </c>
      <c r="K420">
        <v>10.397302446043144</v>
      </c>
      <c r="L420">
        <f t="shared" si="152"/>
        <v>15.272383705889773</v>
      </c>
      <c r="M420">
        <v>7.0069999999999997</v>
      </c>
      <c r="N420">
        <v>6.38</v>
      </c>
      <c r="O420">
        <v>5.1081029999999998</v>
      </c>
      <c r="P420">
        <v>4.6556999999999995</v>
      </c>
      <c r="Q420">
        <v>7.62</v>
      </c>
      <c r="R420">
        <v>3.24</v>
      </c>
      <c r="S420">
        <v>3.55</v>
      </c>
      <c r="T420">
        <f t="shared" si="157"/>
        <v>3.9486915887850467</v>
      </c>
      <c r="V420">
        <v>0.39706779403039516</v>
      </c>
      <c r="W420">
        <f t="shared" si="144"/>
        <v>1672</v>
      </c>
      <c r="X420">
        <v>1.0329548472410941</v>
      </c>
      <c r="Y420">
        <v>1.2233076685281372</v>
      </c>
      <c r="Z420">
        <v>1.3666658967127405</v>
      </c>
      <c r="AB420">
        <v>1.3923787898713837</v>
      </c>
      <c r="AC420">
        <v>0.94874748791931707</v>
      </c>
      <c r="AD420">
        <v>1.1427211835370408</v>
      </c>
      <c r="AG420">
        <v>1.8992722434698628</v>
      </c>
      <c r="AH420">
        <v>1.3436521403782051</v>
      </c>
      <c r="AI420">
        <v>0.90202197074599644</v>
      </c>
      <c r="AJ420">
        <v>0.8838170101011783</v>
      </c>
      <c r="AK420">
        <v>0.80732057248202027</v>
      </c>
      <c r="AL420">
        <v>0.6798522558687411</v>
      </c>
      <c r="AM420">
        <v>0.75179806149524686</v>
      </c>
      <c r="AN420">
        <v>0.56718063429365484</v>
      </c>
      <c r="AO420">
        <v>0.40418169097993328</v>
      </c>
      <c r="AP420">
        <v>0.76216985337392895</v>
      </c>
      <c r="AR420">
        <v>0.27919232191686916</v>
      </c>
      <c r="AT420">
        <f t="shared" si="155"/>
        <v>11.315112205743873</v>
      </c>
      <c r="AU420">
        <f t="shared" si="136"/>
        <v>9.7853224564533718</v>
      </c>
      <c r="AV420">
        <f t="shared" si="147"/>
        <v>10.18519456583903</v>
      </c>
      <c r="AW420">
        <f t="shared" si="148"/>
        <v>6.1111167395034185</v>
      </c>
      <c r="AX420">
        <f t="shared" si="133"/>
        <v>7.5426290905455184</v>
      </c>
      <c r="AY420">
        <f t="shared" si="153"/>
        <v>6.4295295404447517</v>
      </c>
      <c r="AZ420">
        <f t="shared" si="145"/>
        <v>6.9718638863982285</v>
      </c>
      <c r="BC420">
        <f t="shared" si="162"/>
        <v>5.4743612885364241</v>
      </c>
      <c r="BD420">
        <f t="shared" si="127"/>
        <v>11.366322612034816</v>
      </c>
      <c r="BE420">
        <f t="shared" si="140"/>
        <v>7.7681034689266184</v>
      </c>
      <c r="BF420">
        <f t="shared" si="138"/>
        <v>7.2186888542342329</v>
      </c>
      <c r="BG420">
        <f t="shared" si="129"/>
        <v>6.3272300671041819</v>
      </c>
      <c r="BH420">
        <f t="shared" si="142"/>
        <v>6.8481055402997359</v>
      </c>
      <c r="BI420">
        <f t="shared" si="158"/>
        <v>10.135700516232545</v>
      </c>
      <c r="BJ420">
        <f t="shared" si="160"/>
        <v>5.7124658426234403</v>
      </c>
      <c r="BK420">
        <f t="shared" si="131"/>
        <v>8.7831786526328557</v>
      </c>
      <c r="BL420">
        <f t="shared" si="149"/>
        <v>5.1808551221295485</v>
      </c>
      <c r="BN420">
        <v>0.25956005478576305</v>
      </c>
      <c r="BP420">
        <f t="shared" si="156"/>
        <v>2.1644434610993972</v>
      </c>
      <c r="BQ420">
        <f t="shared" si="137"/>
        <v>1.8718132724188219</v>
      </c>
      <c r="BR420">
        <f t="shared" si="150"/>
        <v>1.9483039476059809</v>
      </c>
      <c r="BT420">
        <f t="shared" si="134"/>
        <v>1.4428132852489086</v>
      </c>
      <c r="BU420">
        <f t="shared" si="154"/>
        <v>1.2298908679576965</v>
      </c>
      <c r="BV420">
        <f t="shared" si="146"/>
        <v>1.333632837766245</v>
      </c>
      <c r="BY420">
        <f t="shared" si="163"/>
        <v>1.0471787887930508</v>
      </c>
      <c r="BZ420">
        <f t="shared" si="128"/>
        <v>2.174239389502159</v>
      </c>
      <c r="CA420">
        <f t="shared" si="141"/>
        <v>1.4859437938164408</v>
      </c>
      <c r="CB420">
        <f t="shared" si="139"/>
        <v>1.3808474546392013</v>
      </c>
      <c r="CC420">
        <f t="shared" si="130"/>
        <v>1.2103222218744956</v>
      </c>
      <c r="CD420">
        <f t="shared" si="143"/>
        <v>1.3099593700976362</v>
      </c>
      <c r="CE420">
        <f t="shared" si="159"/>
        <v>1.9388363373793933</v>
      </c>
      <c r="CF420">
        <f t="shared" si="161"/>
        <v>1.0927252964883096</v>
      </c>
      <c r="CG420">
        <f t="shared" si="132"/>
        <v>1.6801153410311418</v>
      </c>
      <c r="CH420">
        <f t="shared" si="151"/>
        <v>0.99103462591420388</v>
      </c>
    </row>
    <row r="421" spans="1:86">
      <c r="A421">
        <v>1673</v>
      </c>
      <c r="B421">
        <v>11.688000000000001</v>
      </c>
      <c r="C421">
        <v>11.970459999999999</v>
      </c>
      <c r="D421">
        <v>13.919758064516131</v>
      </c>
      <c r="E421">
        <v>8.3518548387096789</v>
      </c>
      <c r="F421">
        <v>11.202343216578626</v>
      </c>
      <c r="G421">
        <v>6.1</v>
      </c>
      <c r="H421">
        <v>7.9668965517241368</v>
      </c>
      <c r="I421">
        <v>7.9668965517241368</v>
      </c>
      <c r="K421">
        <v>10.361182446043145</v>
      </c>
      <c r="L421">
        <f t="shared" si="152"/>
        <v>15.202643033491469</v>
      </c>
      <c r="M421">
        <v>7.0069999999999997</v>
      </c>
      <c r="N421">
        <v>6.38</v>
      </c>
      <c r="O421">
        <v>5.1081029999999998</v>
      </c>
      <c r="P421">
        <v>4.6556999999999995</v>
      </c>
      <c r="Q421">
        <v>7.56</v>
      </c>
      <c r="R421">
        <v>3.24</v>
      </c>
      <c r="S421">
        <v>3.2</v>
      </c>
      <c r="T421">
        <f t="shared" si="157"/>
        <v>3.9214953271028037</v>
      </c>
      <c r="V421">
        <v>0.39446113875336886</v>
      </c>
      <c r="W421">
        <f t="shared" si="144"/>
        <v>1673</v>
      </c>
      <c r="X421">
        <v>1.0592632307657324</v>
      </c>
      <c r="Y421">
        <v>1.2053078084900115</v>
      </c>
      <c r="Z421">
        <v>1.5974964499215656</v>
      </c>
      <c r="AB421">
        <v>1.3507259770837512</v>
      </c>
      <c r="AC421">
        <v>1.0075614269902975</v>
      </c>
      <c r="AD421">
        <v>1.1379261648226044</v>
      </c>
      <c r="AG421">
        <v>1.700344606636256</v>
      </c>
      <c r="AH421">
        <v>1.3688366861828725</v>
      </c>
      <c r="AI421">
        <v>0.95869805492635207</v>
      </c>
      <c r="AJ421">
        <v>0.85036754806599091</v>
      </c>
      <c r="AK421">
        <v>0.86788510062380975</v>
      </c>
      <c r="AL421">
        <v>0.68369091483628053</v>
      </c>
      <c r="AM421">
        <v>0.72300550791234108</v>
      </c>
      <c r="AN421">
        <v>0.57329079058040044</v>
      </c>
      <c r="AO421">
        <v>0.40231382488460027</v>
      </c>
      <c r="AP421">
        <v>0.76611067998239801</v>
      </c>
      <c r="AR421">
        <v>0.31369335676429477</v>
      </c>
      <c r="AT421">
        <f t="shared" si="155"/>
        <v>11.034084503764795</v>
      </c>
      <c r="AU421">
        <f t="shared" si="136"/>
        <v>9.9314547833191114</v>
      </c>
      <c r="AV421">
        <f t="shared" si="147"/>
        <v>8.7134829408851378</v>
      </c>
      <c r="AW421">
        <f t="shared" si="148"/>
        <v>5.2280897645310827</v>
      </c>
      <c r="AX421">
        <f t="shared" si="133"/>
        <v>8.2935720543146321</v>
      </c>
      <c r="AY421">
        <f t="shared" si="153"/>
        <v>6.0542214465488273</v>
      </c>
      <c r="AZ421">
        <f t="shared" si="145"/>
        <v>7.0012420823157067</v>
      </c>
      <c r="BC421">
        <f t="shared" si="162"/>
        <v>6.0935779756671691</v>
      </c>
      <c r="BD421">
        <f t="shared" si="127"/>
        <v>11.106250429249849</v>
      </c>
      <c r="BE421">
        <f t="shared" si="140"/>
        <v>7.3088705708684083</v>
      </c>
      <c r="BF421">
        <f t="shared" si="138"/>
        <v>7.5026381410134597</v>
      </c>
      <c r="BG421">
        <f t="shared" si="129"/>
        <v>5.8856903941874892</v>
      </c>
      <c r="BH421">
        <f t="shared" si="142"/>
        <v>6.8096560872318639</v>
      </c>
      <c r="BI421">
        <f t="shared" si="158"/>
        <v>10.456351877358854</v>
      </c>
      <c r="BJ421">
        <f t="shared" si="160"/>
        <v>5.6515821520869354</v>
      </c>
      <c r="BK421">
        <f t="shared" si="131"/>
        <v>7.953989652028211</v>
      </c>
      <c r="BL421">
        <f t="shared" si="149"/>
        <v>5.1187059906186176</v>
      </c>
      <c r="BN421">
        <v>0.24996666009013899</v>
      </c>
      <c r="BP421">
        <f t="shared" si="156"/>
        <v>2.1106862768244037</v>
      </c>
      <c r="BQ421">
        <f t="shared" si="137"/>
        <v>1.8997666107144182</v>
      </c>
      <c r="BR421">
        <f t="shared" si="150"/>
        <v>1.6667833983322051</v>
      </c>
      <c r="BT421">
        <f t="shared" si="134"/>
        <v>1.5864595485854378</v>
      </c>
      <c r="BU421">
        <f t="shared" si="154"/>
        <v>1.1580989904261287</v>
      </c>
      <c r="BV421">
        <f t="shared" si="146"/>
        <v>1.33925252963463</v>
      </c>
      <c r="BY421">
        <f t="shared" si="163"/>
        <v>1.165627416176827</v>
      </c>
      <c r="BZ421">
        <f t="shared" si="128"/>
        <v>2.1244907413926843</v>
      </c>
      <c r="CA421">
        <f t="shared" si="141"/>
        <v>1.3980981211222501</v>
      </c>
      <c r="CB421">
        <f t="shared" si="139"/>
        <v>1.4351635025826897</v>
      </c>
      <c r="CC421">
        <f t="shared" si="130"/>
        <v>1.1258610481377147</v>
      </c>
      <c r="CD421">
        <f t="shared" si="143"/>
        <v>1.3026044569723951</v>
      </c>
      <c r="CE421">
        <f t="shared" si="159"/>
        <v>2.0001730461333862</v>
      </c>
      <c r="CF421">
        <f t="shared" si="161"/>
        <v>1.081078986361359</v>
      </c>
      <c r="CG421">
        <f t="shared" si="132"/>
        <v>1.5215015617119041</v>
      </c>
      <c r="CH421">
        <f t="shared" si="151"/>
        <v>0.97914625230677699</v>
      </c>
    </row>
    <row r="422" spans="1:86">
      <c r="A422">
        <v>1674</v>
      </c>
      <c r="B422">
        <v>11.688000000000001</v>
      </c>
      <c r="C422">
        <v>11.970459999999999</v>
      </c>
      <c r="D422">
        <v>13.919758064516131</v>
      </c>
      <c r="E422">
        <v>8.3518548387096789</v>
      </c>
      <c r="F422">
        <v>10.502196765542465</v>
      </c>
      <c r="G422">
        <v>6.1</v>
      </c>
      <c r="H422">
        <v>7.7013333333333325</v>
      </c>
      <c r="I422">
        <v>7.7013333333333325</v>
      </c>
      <c r="K422">
        <v>10.325062446043145</v>
      </c>
      <c r="L422">
        <f t="shared" si="152"/>
        <v>15.132902361093166</v>
      </c>
      <c r="M422">
        <v>7.0069999999999997</v>
      </c>
      <c r="N422">
        <v>6.38</v>
      </c>
      <c r="O422">
        <v>5.1081029999999998</v>
      </c>
      <c r="P422">
        <v>4.6319400000000002</v>
      </c>
      <c r="Q422">
        <v>7.47</v>
      </c>
      <c r="R422">
        <v>3.24</v>
      </c>
      <c r="S422">
        <v>2.92</v>
      </c>
      <c r="T422">
        <f t="shared" si="157"/>
        <v>3.8942990654205611</v>
      </c>
      <c r="V422">
        <v>0.39866486393405198</v>
      </c>
      <c r="W422">
        <f t="shared" si="144"/>
        <v>1674</v>
      </c>
      <c r="X422">
        <v>1.2131861056842987</v>
      </c>
      <c r="Y422">
        <v>1.2919180239395771</v>
      </c>
      <c r="Z422">
        <v>1.5674941677846079</v>
      </c>
      <c r="AB422">
        <v>1.3843290862128612</v>
      </c>
      <c r="AC422">
        <v>1.1405320514472161</v>
      </c>
      <c r="AD422">
        <v>1.1331311461081681</v>
      </c>
      <c r="AG422">
        <v>1.6572674247411934</v>
      </c>
      <c r="AH422">
        <v>1.3600376200112221</v>
      </c>
      <c r="AI422">
        <v>1.0785114267424494</v>
      </c>
      <c r="AJ422">
        <v>0.89774240329539523</v>
      </c>
      <c r="AK422">
        <v>1.0254581511114378</v>
      </c>
      <c r="AL422">
        <v>0.70546408247640469</v>
      </c>
      <c r="AM422">
        <v>0.75503184769909493</v>
      </c>
      <c r="AN422">
        <v>0.56657949359838422</v>
      </c>
      <c r="AO422">
        <v>0.41088435237049964</v>
      </c>
      <c r="AP422">
        <v>0.75282532424284698</v>
      </c>
      <c r="AR422">
        <v>0.29488026201657602</v>
      </c>
      <c r="AT422">
        <f t="shared" si="155"/>
        <v>9.6341360531881239</v>
      </c>
      <c r="AU422">
        <f t="shared" si="136"/>
        <v>9.2656498153785769</v>
      </c>
      <c r="AV422">
        <f t="shared" si="147"/>
        <v>8.8802614712049568</v>
      </c>
      <c r="AW422">
        <f t="shared" si="148"/>
        <v>5.3281568827229737</v>
      </c>
      <c r="AX422">
        <f t="shared" si="133"/>
        <v>7.5864885525692083</v>
      </c>
      <c r="AY422">
        <f t="shared" si="153"/>
        <v>5.3483810404624199</v>
      </c>
      <c r="AZ422">
        <f t="shared" si="145"/>
        <v>6.7965066177769389</v>
      </c>
      <c r="BC422">
        <f t="shared" si="162"/>
        <v>6.2301728085046708</v>
      </c>
      <c r="BD422">
        <f t="shared" si="127"/>
        <v>11.126826301296209</v>
      </c>
      <c r="BE422">
        <f t="shared" si="140"/>
        <v>6.4969177203472368</v>
      </c>
      <c r="BF422">
        <f t="shared" si="138"/>
        <v>7.1067156642936355</v>
      </c>
      <c r="BG422">
        <f t="shared" si="129"/>
        <v>4.9812886020395934</v>
      </c>
      <c r="BH422">
        <f t="shared" si="142"/>
        <v>6.5658055669402877</v>
      </c>
      <c r="BI422">
        <f t="shared" si="158"/>
        <v>9.893622398530983</v>
      </c>
      <c r="BJ422">
        <f t="shared" si="160"/>
        <v>5.7185267673959457</v>
      </c>
      <c r="BK422">
        <f t="shared" si="131"/>
        <v>7.106622540268944</v>
      </c>
      <c r="BL422">
        <f t="shared" si="149"/>
        <v>5.172911882762774</v>
      </c>
      <c r="BN422">
        <v>0.25781788744780498</v>
      </c>
      <c r="BP422">
        <f t="shared" si="156"/>
        <v>1.8428931507263044</v>
      </c>
      <c r="BQ422">
        <f t="shared" si="137"/>
        <v>1.7724062113632888</v>
      </c>
      <c r="BR422">
        <f t="shared" si="150"/>
        <v>1.698686104451129</v>
      </c>
      <c r="BT422">
        <f t="shared" si="134"/>
        <v>1.4512030673437184</v>
      </c>
      <c r="BU422">
        <f t="shared" si="154"/>
        <v>1.0230802982775931</v>
      </c>
      <c r="BV422">
        <f t="shared" si="146"/>
        <v>1.3000891232610605</v>
      </c>
      <c r="BY422">
        <f t="shared" si="163"/>
        <v>1.191756347766654</v>
      </c>
      <c r="BZ422">
        <f t="shared" si="128"/>
        <v>2.1284266556723992</v>
      </c>
      <c r="CA422">
        <f t="shared" si="141"/>
        <v>1.2427814078563004</v>
      </c>
      <c r="CB422">
        <f t="shared" si="139"/>
        <v>1.3594283441276558</v>
      </c>
      <c r="CC422">
        <f t="shared" si="130"/>
        <v>0.95285997579948434</v>
      </c>
      <c r="CD422">
        <f t="shared" si="143"/>
        <v>1.2559588157685138</v>
      </c>
      <c r="CE422">
        <f t="shared" si="159"/>
        <v>1.8925297352523358</v>
      </c>
      <c r="CF422">
        <f t="shared" si="161"/>
        <v>1.0938846777435309</v>
      </c>
      <c r="CG422">
        <f t="shared" si="132"/>
        <v>1.359410530633397</v>
      </c>
      <c r="CH422">
        <f t="shared" si="151"/>
        <v>0.98951518075142098</v>
      </c>
    </row>
    <row r="423" spans="1:86">
      <c r="A423">
        <v>1675</v>
      </c>
      <c r="B423">
        <v>11.688000000000001</v>
      </c>
      <c r="C423">
        <v>12.12143</v>
      </c>
      <c r="D423">
        <v>13.919758064516131</v>
      </c>
      <c r="E423">
        <v>8.3518548387096789</v>
      </c>
      <c r="F423">
        <v>10.502196765542465</v>
      </c>
      <c r="G423">
        <v>6.1</v>
      </c>
      <c r="H423">
        <v>7.65</v>
      </c>
      <c r="I423">
        <v>7.65</v>
      </c>
      <c r="K423">
        <v>10.288942446043144</v>
      </c>
      <c r="L423">
        <f t="shared" si="152"/>
        <v>15.06316168869486</v>
      </c>
      <c r="M423">
        <v>7.0069999999999997</v>
      </c>
      <c r="N423">
        <v>6.38</v>
      </c>
      <c r="O423">
        <v>5.1081029999999998</v>
      </c>
      <c r="P423">
        <v>4.58514</v>
      </c>
      <c r="Q423">
        <v>7.38</v>
      </c>
      <c r="R423">
        <v>3.38</v>
      </c>
      <c r="S423">
        <v>2.2400000000000002</v>
      </c>
      <c r="T423">
        <f t="shared" si="157"/>
        <v>3.8671028037383182</v>
      </c>
      <c r="V423">
        <v>0.39471858542144522</v>
      </c>
      <c r="W423">
        <f t="shared" si="144"/>
        <v>1675</v>
      </c>
      <c r="X423">
        <v>1.3450979921550503</v>
      </c>
      <c r="Y423">
        <v>1.3935430313512696</v>
      </c>
      <c r="Z423">
        <v>1.330543290011982</v>
      </c>
      <c r="AB423">
        <v>1.5589351954658717</v>
      </c>
      <c r="AC423">
        <v>1.3495653463795545</v>
      </c>
      <c r="AD423">
        <v>1.1283361273937318</v>
      </c>
      <c r="AG423">
        <v>1.6593052509776949</v>
      </c>
      <c r="AH423">
        <v>1.3641209975417847</v>
      </c>
      <c r="AI423">
        <v>1.1484444314133071</v>
      </c>
      <c r="AJ423">
        <v>1.0165682015286091</v>
      </c>
      <c r="AK423">
        <v>1.1159597530904082</v>
      </c>
      <c r="AL423">
        <v>0.74617382526267872</v>
      </c>
      <c r="AM423">
        <v>0.87118426054700837</v>
      </c>
      <c r="AN423">
        <v>0.56153633229258904</v>
      </c>
      <c r="AO423">
        <v>0.36712062236935405</v>
      </c>
      <c r="AP423">
        <v>0.76723094305281148</v>
      </c>
      <c r="AR423">
        <v>0.29556338291466039</v>
      </c>
      <c r="AT423">
        <f t="shared" si="155"/>
        <v>8.6893297500757232</v>
      </c>
      <c r="AU423">
        <f t="shared" si="136"/>
        <v>8.6982818092429319</v>
      </c>
      <c r="AV423">
        <f t="shared" si="147"/>
        <v>10.461710016508203</v>
      </c>
      <c r="AW423">
        <f t="shared" si="148"/>
        <v>6.2770260099049224</v>
      </c>
      <c r="AX423">
        <f t="shared" si="133"/>
        <v>6.7367757146595126</v>
      </c>
      <c r="AY423">
        <f t="shared" si="153"/>
        <v>4.5199737947957237</v>
      </c>
      <c r="AZ423">
        <f t="shared" si="145"/>
        <v>6.7798945848434577</v>
      </c>
      <c r="BC423">
        <f t="shared" si="162"/>
        <v>6.2007532610293978</v>
      </c>
      <c r="BD423">
        <f t="shared" si="127"/>
        <v>11.042394124743657</v>
      </c>
      <c r="BE423">
        <f t="shared" si="140"/>
        <v>6.1012965088585034</v>
      </c>
      <c r="BF423">
        <f t="shared" si="138"/>
        <v>6.2760176743738612</v>
      </c>
      <c r="BG423">
        <f t="shared" si="129"/>
        <v>4.5773183001037605</v>
      </c>
      <c r="BH423">
        <f t="shared" si="142"/>
        <v>6.1448684539234186</v>
      </c>
      <c r="BI423">
        <f t="shared" si="158"/>
        <v>8.4712274248000856</v>
      </c>
      <c r="BJ423">
        <f t="shared" si="160"/>
        <v>6.0192009058442322</v>
      </c>
      <c r="BK423">
        <f t="shared" si="131"/>
        <v>6.1015368342516396</v>
      </c>
      <c r="BL423">
        <f t="shared" si="149"/>
        <v>5.0403373830976088</v>
      </c>
      <c r="BN423">
        <v>0.24948911190906689</v>
      </c>
      <c r="BP423">
        <f t="shared" si="156"/>
        <v>1.6621631864455224</v>
      </c>
      <c r="BQ423">
        <f t="shared" si="137"/>
        <v>1.6638756065767168</v>
      </c>
      <c r="BR423">
        <f t="shared" si="150"/>
        <v>2.0011979930393107</v>
      </c>
      <c r="BT423">
        <f t="shared" si="134"/>
        <v>1.2886633273584405</v>
      </c>
      <c r="BU423">
        <f t="shared" si="154"/>
        <v>0.86461605917791862</v>
      </c>
      <c r="BV423">
        <f t="shared" si="146"/>
        <v>1.2969114432341502</v>
      </c>
      <c r="BY423">
        <f t="shared" si="163"/>
        <v>1.1861287458477761</v>
      </c>
      <c r="BZ423">
        <f t="shared" si="128"/>
        <v>2.1122758063372249</v>
      </c>
      <c r="CA423">
        <f t="shared" si="141"/>
        <v>1.1671038777789295</v>
      </c>
      <c r="CB423">
        <f t="shared" si="139"/>
        <v>1.2005259134900212</v>
      </c>
      <c r="CC423">
        <f t="shared" si="130"/>
        <v>0.87558536617966054</v>
      </c>
      <c r="CD423">
        <f t="shared" si="143"/>
        <v>1.1754386613734982</v>
      </c>
      <c r="CE423">
        <f t="shared" si="159"/>
        <v>1.6204428620501714</v>
      </c>
      <c r="CF423">
        <f t="shared" si="161"/>
        <v>1.1513999865670466</v>
      </c>
      <c r="CG423">
        <f t="shared" si="132"/>
        <v>1.1671498491061465</v>
      </c>
      <c r="CH423">
        <f t="shared" si="151"/>
        <v>0.96415529004144407</v>
      </c>
    </row>
    <row r="424" spans="1:86">
      <c r="A424">
        <v>1676</v>
      </c>
      <c r="B424">
        <v>11.688000000000001</v>
      </c>
      <c r="C424">
        <v>12.12143</v>
      </c>
      <c r="D424">
        <v>13.919758064516131</v>
      </c>
      <c r="E424">
        <v>8.3518548387096789</v>
      </c>
      <c r="F424">
        <v>11.202343216578626</v>
      </c>
      <c r="G424">
        <v>6.1</v>
      </c>
      <c r="H424">
        <v>7.65</v>
      </c>
      <c r="I424">
        <v>7.65</v>
      </c>
      <c r="K424">
        <v>10.252822446043144</v>
      </c>
      <c r="L424">
        <f t="shared" si="152"/>
        <v>14.993421016296557</v>
      </c>
      <c r="M424">
        <v>7.0069999999999997</v>
      </c>
      <c r="N424">
        <v>6.38</v>
      </c>
      <c r="O424">
        <v>5.1081029999999998</v>
      </c>
      <c r="P424">
        <v>4.4503199999999996</v>
      </c>
      <c r="Q424">
        <v>8.5399999999999991</v>
      </c>
      <c r="R424">
        <v>3.44</v>
      </c>
      <c r="S424">
        <v>4.5</v>
      </c>
      <c r="T424">
        <f t="shared" si="157"/>
        <v>3.8399065420560752</v>
      </c>
      <c r="V424">
        <v>0.39052347911001867</v>
      </c>
      <c r="W424">
        <f t="shared" si="144"/>
        <v>1676</v>
      </c>
      <c r="X424">
        <v>1.2037257268455961</v>
      </c>
      <c r="Y424">
        <v>1.3068624923238377</v>
      </c>
      <c r="Z424">
        <v>1.3080380638520059</v>
      </c>
      <c r="AB424">
        <v>1.5122537348434011</v>
      </c>
      <c r="AC424">
        <v>1.5077763460057074</v>
      </c>
      <c r="AD424">
        <v>1.1235411086792952</v>
      </c>
      <c r="AG424">
        <v>1.7285561250601562</v>
      </c>
      <c r="AH424">
        <v>1.4577859616750179</v>
      </c>
      <c r="AI424">
        <v>1.1007869115607263</v>
      </c>
      <c r="AJ424">
        <v>0.97399755841158964</v>
      </c>
      <c r="AK424">
        <v>1.0414248996274795</v>
      </c>
      <c r="AL424">
        <v>0.751552386873519</v>
      </c>
      <c r="AM424">
        <v>0.90201569295486539</v>
      </c>
      <c r="AN424">
        <v>0.60057481775370281</v>
      </c>
      <c r="AO424">
        <v>0.43248051698908763</v>
      </c>
      <c r="AP424">
        <v>0.77704861008926884</v>
      </c>
      <c r="AR424">
        <v>0.27658791515916126</v>
      </c>
      <c r="AT424">
        <f t="shared" si="155"/>
        <v>9.7098531163147932</v>
      </c>
      <c r="AU424">
        <f t="shared" si="136"/>
        <v>9.2752145472060388</v>
      </c>
      <c r="AV424">
        <f t="shared" si="147"/>
        <v>10.641707186658017</v>
      </c>
      <c r="AW424">
        <f t="shared" si="148"/>
        <v>6.3850243119948109</v>
      </c>
      <c r="AX424">
        <f t="shared" si="133"/>
        <v>7.4077140353293069</v>
      </c>
      <c r="AY424">
        <f t="shared" si="153"/>
        <v>4.0456928616499921</v>
      </c>
      <c r="AZ424">
        <f t="shared" si="145"/>
        <v>6.8088296377445898</v>
      </c>
      <c r="BC424">
        <f t="shared" si="162"/>
        <v>5.9314373987632774</v>
      </c>
      <c r="BD424">
        <f t="shared" si="127"/>
        <v>10.285063384112226</v>
      </c>
      <c r="BE424">
        <f t="shared" si="140"/>
        <v>6.3654463242711348</v>
      </c>
      <c r="BF424">
        <f t="shared" si="138"/>
        <v>6.5503244283328623</v>
      </c>
      <c r="BG424">
        <f t="shared" si="129"/>
        <v>4.9049172934382321</v>
      </c>
      <c r="BH424">
        <f t="shared" si="142"/>
        <v>5.9215033811727587</v>
      </c>
      <c r="BI424">
        <f t="shared" si="158"/>
        <v>9.4676845056035184</v>
      </c>
      <c r="BJ424">
        <f t="shared" si="160"/>
        <v>5.7278458874889964</v>
      </c>
      <c r="BK424">
        <f t="shared" si="131"/>
        <v>10.405093000093562</v>
      </c>
      <c r="BL424">
        <f t="shared" si="149"/>
        <v>4.9416555054579394</v>
      </c>
      <c r="BN424">
        <v>0.25510024961389166</v>
      </c>
      <c r="BP424">
        <f t="shared" si="156"/>
        <v>1.8573769047711803</v>
      </c>
      <c r="BQ424">
        <f t="shared" si="137"/>
        <v>1.7742358283290496</v>
      </c>
      <c r="BR424">
        <f t="shared" si="150"/>
        <v>2.035629264321746</v>
      </c>
      <c r="BT424">
        <f t="shared" si="134"/>
        <v>1.4170056747049886</v>
      </c>
      <c r="BU424">
        <f t="shared" si="154"/>
        <v>0.77389188023868638</v>
      </c>
      <c r="BV424">
        <f t="shared" si="146"/>
        <v>1.3024463672286846</v>
      </c>
      <c r="BY424">
        <f t="shared" si="163"/>
        <v>1.1346118941848875</v>
      </c>
      <c r="BZ424">
        <f t="shared" si="128"/>
        <v>1.9674076389126756</v>
      </c>
      <c r="CA424">
        <f t="shared" si="141"/>
        <v>1.2176325274577415</v>
      </c>
      <c r="CB424">
        <f t="shared" si="139"/>
        <v>1.2529974620832887</v>
      </c>
      <c r="CC424">
        <f t="shared" si="130"/>
        <v>0.93825107254584195</v>
      </c>
      <c r="CD424">
        <f t="shared" si="143"/>
        <v>1.1327116373402994</v>
      </c>
      <c r="CE424">
        <f t="shared" si="159"/>
        <v>1.811052992431057</v>
      </c>
      <c r="CF424">
        <f t="shared" si="161"/>
        <v>1.0956673121692297</v>
      </c>
      <c r="CG424">
        <f t="shared" si="132"/>
        <v>1.9903678458222624</v>
      </c>
      <c r="CH424">
        <f t="shared" si="151"/>
        <v>0.94527864605396605</v>
      </c>
    </row>
    <row r="425" spans="1:86">
      <c r="A425">
        <v>1677</v>
      </c>
      <c r="B425">
        <v>11.688000000000001</v>
      </c>
      <c r="C425">
        <v>12.12143</v>
      </c>
      <c r="D425">
        <v>13.919758064516131</v>
      </c>
      <c r="E425">
        <v>8.3518548387096789</v>
      </c>
      <c r="F425">
        <v>11.202343216578626</v>
      </c>
      <c r="G425">
        <v>6.1</v>
      </c>
      <c r="H425">
        <v>7.65</v>
      </c>
      <c r="I425">
        <v>7.65</v>
      </c>
      <c r="K425">
        <v>10.216702446043143</v>
      </c>
      <c r="L425">
        <f t="shared" si="152"/>
        <v>14.923680343898253</v>
      </c>
      <c r="M425">
        <v>7.0069999999999997</v>
      </c>
      <c r="N425">
        <v>6.38</v>
      </c>
      <c r="O425">
        <v>4.378374</v>
      </c>
      <c r="P425">
        <v>4.4503199999999996</v>
      </c>
      <c r="Q425">
        <v>8.2799999999999994</v>
      </c>
      <c r="R425">
        <v>3.27</v>
      </c>
      <c r="S425">
        <v>3.53</v>
      </c>
      <c r="T425">
        <f t="shared" si="157"/>
        <v>3.8127102803738322</v>
      </c>
      <c r="V425">
        <v>0.3945798905719719</v>
      </c>
      <c r="W425">
        <f t="shared" si="144"/>
        <v>1677</v>
      </c>
      <c r="X425">
        <v>1.1174434803573456</v>
      </c>
      <c r="Y425">
        <v>1.2101552624989698</v>
      </c>
      <c r="Z425">
        <v>1.5064033027321684</v>
      </c>
      <c r="AB425">
        <v>1.6217181822321298</v>
      </c>
      <c r="AC425">
        <v>1.3736417681485507</v>
      </c>
      <c r="AD425">
        <v>1.1187460899648589</v>
      </c>
      <c r="AG425">
        <v>1.9083776395055707</v>
      </c>
      <c r="AH425">
        <v>1.6315106755314981</v>
      </c>
      <c r="AI425">
        <v>1.0583368176248396</v>
      </c>
      <c r="AJ425">
        <v>0.91214911010516542</v>
      </c>
      <c r="AK425">
        <v>0.89386929043939511</v>
      </c>
      <c r="AL425">
        <v>0.66336479875038112</v>
      </c>
      <c r="AM425">
        <v>0.82798629012484792</v>
      </c>
      <c r="AN425">
        <v>0.52400617794001458</v>
      </c>
      <c r="AO425">
        <v>0.41698222836761462</v>
      </c>
      <c r="AP425">
        <v>0.76498879262674713</v>
      </c>
      <c r="AR425">
        <v>0.34100355392387061</v>
      </c>
      <c r="AT425">
        <f t="shared" si="155"/>
        <v>10.459589415889125</v>
      </c>
      <c r="AU425">
        <f t="shared" si="136"/>
        <v>10.016425475000005</v>
      </c>
      <c r="AV425">
        <f t="shared" si="147"/>
        <v>9.2403926885116512</v>
      </c>
      <c r="AW425">
        <f t="shared" si="148"/>
        <v>5.5442356131069905</v>
      </c>
      <c r="AX425">
        <f t="shared" si="133"/>
        <v>6.9077003263043784</v>
      </c>
      <c r="AY425">
        <f t="shared" si="153"/>
        <v>4.440750231570072</v>
      </c>
      <c r="AZ425">
        <f t="shared" si="145"/>
        <v>6.8380127256939023</v>
      </c>
      <c r="BC425">
        <f t="shared" si="162"/>
        <v>5.3536062436206926</v>
      </c>
      <c r="BD425">
        <f t="shared" si="127"/>
        <v>9.1471545774817304</v>
      </c>
      <c r="BE425">
        <f t="shared" si="140"/>
        <v>6.6207656043993444</v>
      </c>
      <c r="BF425">
        <f t="shared" si="138"/>
        <v>6.9944704537007372</v>
      </c>
      <c r="BG425">
        <f t="shared" si="129"/>
        <v>4.8982262248295196</v>
      </c>
      <c r="BH425">
        <f t="shared" si="142"/>
        <v>6.7087068960899439</v>
      </c>
      <c r="BI425">
        <f t="shared" si="158"/>
        <v>10.000165580943978</v>
      </c>
      <c r="BJ425">
        <f t="shared" si="160"/>
        <v>6.2403844413726208</v>
      </c>
      <c r="BK425">
        <f t="shared" si="131"/>
        <v>8.4655886027064096</v>
      </c>
      <c r="BL425">
        <f t="shared" si="149"/>
        <v>4.9840080235451598</v>
      </c>
      <c r="BN425">
        <v>0.24693627643591368</v>
      </c>
      <c r="BP425">
        <f t="shared" si="156"/>
        <v>2.0007923479109104</v>
      </c>
      <c r="BQ425">
        <f t="shared" si="137"/>
        <v>1.9160204714494844</v>
      </c>
      <c r="BR425">
        <f t="shared" si="150"/>
        <v>1.7675748299240899</v>
      </c>
      <c r="BT425">
        <f t="shared" si="134"/>
        <v>1.3213591284507071</v>
      </c>
      <c r="BU425">
        <f t="shared" si="154"/>
        <v>0.84946155427590708</v>
      </c>
      <c r="BV425">
        <f t="shared" si="146"/>
        <v>1.3080287373137567</v>
      </c>
      <c r="BY425">
        <f t="shared" si="163"/>
        <v>1.024079816143894</v>
      </c>
      <c r="BZ425">
        <f t="shared" si="128"/>
        <v>1.7497395123351471</v>
      </c>
      <c r="CA425">
        <f t="shared" si="141"/>
        <v>1.26647200304735</v>
      </c>
      <c r="CB425">
        <f t="shared" si="139"/>
        <v>1.3379571993709827</v>
      </c>
      <c r="CC425">
        <f t="shared" si="130"/>
        <v>0.93697115243240781</v>
      </c>
      <c r="CD425">
        <f t="shared" si="143"/>
        <v>1.2832941034648544</v>
      </c>
      <c r="CE425">
        <f t="shared" si="159"/>
        <v>1.912910151310558</v>
      </c>
      <c r="CF425">
        <f t="shared" si="161"/>
        <v>1.1937097090401692</v>
      </c>
      <c r="CG425">
        <f t="shared" si="132"/>
        <v>1.6193642239079211</v>
      </c>
      <c r="CH425">
        <f t="shared" si="151"/>
        <v>0.95338016808646042</v>
      </c>
    </row>
    <row r="426" spans="1:86">
      <c r="A426">
        <v>1678</v>
      </c>
      <c r="B426">
        <v>11.688000000000001</v>
      </c>
      <c r="C426">
        <v>12.12143</v>
      </c>
      <c r="D426">
        <v>13.919758064516131</v>
      </c>
      <c r="E426">
        <v>8.3518548387096789</v>
      </c>
      <c r="F426">
        <v>11.202343216578626</v>
      </c>
      <c r="G426">
        <v>6.1</v>
      </c>
      <c r="H426">
        <v>7.6</v>
      </c>
      <c r="I426">
        <v>7.6</v>
      </c>
      <c r="K426">
        <v>10.180582446043145</v>
      </c>
      <c r="L426">
        <f t="shared" si="152"/>
        <v>14.853939671499948</v>
      </c>
      <c r="M426">
        <v>7.0069999999999997</v>
      </c>
      <c r="N426">
        <v>6.38</v>
      </c>
      <c r="O426">
        <v>4.378374</v>
      </c>
      <c r="P426">
        <v>4.4503199999999996</v>
      </c>
      <c r="Q426">
        <v>8.5399999999999991</v>
      </c>
      <c r="R426">
        <v>3.28</v>
      </c>
      <c r="S426">
        <v>3.16</v>
      </c>
      <c r="T426">
        <f t="shared" si="157"/>
        <v>3.7855140186915892</v>
      </c>
      <c r="V426">
        <v>0.39414646340303366</v>
      </c>
      <c r="W426">
        <f t="shared" si="144"/>
        <v>1678</v>
      </c>
      <c r="X426">
        <v>1.0084896908295056</v>
      </c>
      <c r="Y426">
        <v>1.1298316147296068</v>
      </c>
      <c r="Z426">
        <v>1.5789981865424723</v>
      </c>
      <c r="AB426">
        <v>1.685621120455667</v>
      </c>
      <c r="AC426">
        <v>1.392400498674188</v>
      </c>
      <c r="AD426">
        <v>1.1139510712504226</v>
      </c>
      <c r="AG426">
        <v>2.0567943310834691</v>
      </c>
      <c r="AH426">
        <v>1.8052987773465841</v>
      </c>
      <c r="AI426">
        <v>1.1244712315174348</v>
      </c>
      <c r="AJ426">
        <v>0.97411794694728882</v>
      </c>
      <c r="AK426">
        <v>0.85761642457908538</v>
      </c>
      <c r="AL426">
        <v>0.64262297194590423</v>
      </c>
      <c r="AM426">
        <v>0.75863104508282275</v>
      </c>
      <c r="AN426">
        <v>0.43059109779897864</v>
      </c>
      <c r="AO426">
        <v>0.38682755060088148</v>
      </c>
      <c r="AP426">
        <v>0.69384442962705428</v>
      </c>
      <c r="AR426">
        <v>0.38751806068936379</v>
      </c>
      <c r="AT426">
        <f t="shared" si="155"/>
        <v>11.589607812833819</v>
      </c>
      <c r="AU426">
        <f t="shared" si="136"/>
        <v>10.728527899178074</v>
      </c>
      <c r="AV426">
        <f t="shared" si="147"/>
        <v>8.8155630469697908</v>
      </c>
      <c r="AW426">
        <f t="shared" si="148"/>
        <v>5.2893378281818748</v>
      </c>
      <c r="AX426">
        <f t="shared" si="133"/>
        <v>6.6458251386588838</v>
      </c>
      <c r="AY426">
        <f t="shared" si="153"/>
        <v>4.3809234525614436</v>
      </c>
      <c r="AZ426">
        <f t="shared" si="145"/>
        <v>6.8225617768551672</v>
      </c>
      <c r="BC426">
        <f t="shared" si="162"/>
        <v>4.9497328401718521</v>
      </c>
      <c r="BD426">
        <f t="shared" si="127"/>
        <v>8.2279675020509178</v>
      </c>
      <c r="BE426">
        <f t="shared" si="140"/>
        <v>6.23137329226671</v>
      </c>
      <c r="BF426">
        <f t="shared" si="138"/>
        <v>6.5495148919017225</v>
      </c>
      <c r="BG426">
        <f t="shared" si="129"/>
        <v>5.1052823552777546</v>
      </c>
      <c r="BH426">
        <f t="shared" si="142"/>
        <v>6.925242629475477</v>
      </c>
      <c r="BI426">
        <f t="shared" si="158"/>
        <v>11.257119063810068</v>
      </c>
      <c r="BJ426">
        <f t="shared" si="160"/>
        <v>7.6174356988942371</v>
      </c>
      <c r="BK426">
        <f t="shared" si="131"/>
        <v>8.1690148364339361</v>
      </c>
      <c r="BL426">
        <f t="shared" si="149"/>
        <v>5.4558541613230602</v>
      </c>
      <c r="BN426">
        <v>0.25223338635575426</v>
      </c>
      <c r="BP426">
        <f t="shared" si="156"/>
        <v>2.2169511350016275</v>
      </c>
      <c r="BQ426">
        <f t="shared" si="137"/>
        <v>2.0522370115614628</v>
      </c>
      <c r="BR426">
        <f t="shared" si="150"/>
        <v>1.6863100821251507</v>
      </c>
      <c r="BT426">
        <f t="shared" si="134"/>
        <v>1.2712655874219461</v>
      </c>
      <c r="BU426">
        <f t="shared" si="154"/>
        <v>0.83801741848040601</v>
      </c>
      <c r="BV426">
        <f t="shared" si="146"/>
        <v>1.3050731585644091</v>
      </c>
      <c r="BY426">
        <f t="shared" si="163"/>
        <v>0.94682374202709885</v>
      </c>
      <c r="BZ426">
        <f t="shared" si="128"/>
        <v>1.573910194979075</v>
      </c>
      <c r="CA426">
        <f t="shared" si="141"/>
        <v>1.1919859857217758</v>
      </c>
      <c r="CB426">
        <f t="shared" si="139"/>
        <v>1.2528426076016852</v>
      </c>
      <c r="CC426">
        <f t="shared" si="130"/>
        <v>0.97657847399318976</v>
      </c>
      <c r="CD426">
        <f t="shared" si="143"/>
        <v>1.3247147578692151</v>
      </c>
      <c r="CE426">
        <f t="shared" si="159"/>
        <v>2.1533500777935286</v>
      </c>
      <c r="CF426">
        <f t="shared" si="161"/>
        <v>1.4571228803588196</v>
      </c>
      <c r="CG426">
        <f t="shared" si="132"/>
        <v>1.5626332664529681</v>
      </c>
      <c r="CH426">
        <f t="shared" si="151"/>
        <v>1.0436386002600226</v>
      </c>
    </row>
    <row r="427" spans="1:86">
      <c r="A427">
        <v>1679</v>
      </c>
      <c r="B427">
        <v>11.688000000000001</v>
      </c>
      <c r="C427">
        <v>12.12143</v>
      </c>
      <c r="D427">
        <v>13.919758064516131</v>
      </c>
      <c r="E427">
        <v>8.3518548387096789</v>
      </c>
      <c r="F427">
        <v>11.6</v>
      </c>
      <c r="G427">
        <v>6.1</v>
      </c>
      <c r="H427">
        <v>7.6</v>
      </c>
      <c r="I427">
        <v>7.6</v>
      </c>
      <c r="K427">
        <v>10.144462446043145</v>
      </c>
      <c r="L427">
        <f t="shared" si="152"/>
        <v>14.784198999101644</v>
      </c>
      <c r="M427">
        <v>7.0069999999999997</v>
      </c>
      <c r="N427">
        <v>6.38</v>
      </c>
      <c r="O427">
        <v>4.378374</v>
      </c>
      <c r="P427">
        <v>4.4503199999999996</v>
      </c>
      <c r="Q427">
        <v>8.41</v>
      </c>
      <c r="R427">
        <v>3.24</v>
      </c>
      <c r="S427">
        <v>4.4000000000000004</v>
      </c>
      <c r="T427">
        <f t="shared" si="157"/>
        <v>3.7583177570093458</v>
      </c>
      <c r="V427">
        <v>0.39432421806348894</v>
      </c>
      <c r="W427">
        <f t="shared" si="144"/>
        <v>1679</v>
      </c>
      <c r="X427">
        <v>0.99269044599555989</v>
      </c>
      <c r="Y427">
        <v>1.0649273506892738</v>
      </c>
      <c r="Z427">
        <v>1.3957661246963393</v>
      </c>
      <c r="AB427">
        <v>1.7590616208580212</v>
      </c>
      <c r="AC427">
        <v>1.3764996240071983</v>
      </c>
      <c r="AD427">
        <v>1.1091560525359863</v>
      </c>
      <c r="AG427">
        <v>1.869633200984762</v>
      </c>
      <c r="AH427">
        <v>1.4786990608592987</v>
      </c>
      <c r="AI427">
        <v>1.1612790470701502</v>
      </c>
      <c r="AJ427">
        <v>0.94893399814841262</v>
      </c>
      <c r="AK427">
        <v>0.99150288314240376</v>
      </c>
      <c r="AL427">
        <v>0.6270427748011268</v>
      </c>
      <c r="AM427">
        <v>0.76886084258373966</v>
      </c>
      <c r="AN427">
        <v>0.47055647151964231</v>
      </c>
      <c r="AO427">
        <v>0.42893541169640181</v>
      </c>
      <c r="AP427">
        <v>0.68804738367055762</v>
      </c>
      <c r="AR427">
        <v>0.3623104638043102</v>
      </c>
      <c r="AT427">
        <f t="shared" si="155"/>
        <v>11.774063150449903</v>
      </c>
      <c r="AU427">
        <f t="shared" si="136"/>
        <v>11.382400867208839</v>
      </c>
      <c r="AV427">
        <f t="shared" si="147"/>
        <v>9.972844173693133</v>
      </c>
      <c r="AW427">
        <f t="shared" si="148"/>
        <v>5.9837065042158804</v>
      </c>
      <c r="AX427">
        <f t="shared" si="133"/>
        <v>6.5944250402904263</v>
      </c>
      <c r="AY427">
        <f t="shared" si="153"/>
        <v>4.4315304513066112</v>
      </c>
      <c r="AZ427">
        <f t="shared" si="145"/>
        <v>6.8520565547321119</v>
      </c>
      <c r="BC427">
        <f t="shared" si="162"/>
        <v>5.4259105158701253</v>
      </c>
      <c r="BD427">
        <f t="shared" ref="BD427:BD490" si="164">L427/AH427</f>
        <v>9.9981121178979304</v>
      </c>
      <c r="BE427">
        <f t="shared" si="140"/>
        <v>6.0338641411625531</v>
      </c>
      <c r="BF427">
        <f t="shared" si="138"/>
        <v>6.7233337750031508</v>
      </c>
      <c r="BG427">
        <f t="shared" si="129"/>
        <v>4.4158963876367867</v>
      </c>
      <c r="BH427">
        <f t="shared" si="142"/>
        <v>7.097314854495318</v>
      </c>
      <c r="BI427">
        <f t="shared" si="158"/>
        <v>10.938260260125075</v>
      </c>
      <c r="BJ427">
        <f t="shared" si="160"/>
        <v>6.8854647552429924</v>
      </c>
      <c r="BK427">
        <f t="shared" si="131"/>
        <v>10.257954647760108</v>
      </c>
      <c r="BL427">
        <f t="shared" si="149"/>
        <v>5.4622949613726854</v>
      </c>
      <c r="BN427">
        <v>0.27317319402767332</v>
      </c>
      <c r="BP427">
        <f t="shared" si="156"/>
        <v>2.2522351995436787</v>
      </c>
      <c r="BQ427">
        <f t="shared" si="137"/>
        <v>2.1773149643302747</v>
      </c>
      <c r="BR427">
        <f t="shared" si="150"/>
        <v>1.9076838981195281</v>
      </c>
      <c r="BT427">
        <f t="shared" si="134"/>
        <v>1.2614333732299385</v>
      </c>
      <c r="BU427">
        <f t="shared" si="154"/>
        <v>0.84769792235240826</v>
      </c>
      <c r="BV427">
        <f t="shared" si="146"/>
        <v>1.3107151511449091</v>
      </c>
      <c r="BY427">
        <f t="shared" si="163"/>
        <v>1.0379107447669786</v>
      </c>
      <c r="BZ427">
        <f t="shared" ref="BZ427:BZ490" si="165">$BV$5*L427/($BV$4*AH427*414.8987)</f>
        <v>1.9125173487840064</v>
      </c>
      <c r="CA427">
        <f t="shared" si="141"/>
        <v>1.1542048852924158</v>
      </c>
      <c r="CB427">
        <f t="shared" si="139"/>
        <v>1.2860920476517368</v>
      </c>
      <c r="CC427">
        <f t="shared" si="130"/>
        <v>0.84470731596112691</v>
      </c>
      <c r="CD427">
        <f t="shared" si="143"/>
        <v>1.3576300834540516</v>
      </c>
      <c r="CE427">
        <f t="shared" si="159"/>
        <v>2.0923562634944868</v>
      </c>
      <c r="CF427">
        <f t="shared" si="161"/>
        <v>1.3171057339184642</v>
      </c>
      <c r="CG427">
        <f t="shared" si="132"/>
        <v>1.9622220670801465</v>
      </c>
      <c r="CH427">
        <f t="shared" si="151"/>
        <v>1.0448706470394249</v>
      </c>
    </row>
    <row r="428" spans="1:86">
      <c r="A428">
        <v>1680</v>
      </c>
      <c r="B428">
        <v>11.688000000000001</v>
      </c>
      <c r="C428">
        <v>11.946110000000001</v>
      </c>
      <c r="D428">
        <v>13.919758064516131</v>
      </c>
      <c r="E428">
        <v>8.3518548387096789</v>
      </c>
      <c r="F428">
        <v>11.902489667614791</v>
      </c>
      <c r="G428">
        <v>6.1</v>
      </c>
      <c r="H428">
        <v>7.6</v>
      </c>
      <c r="I428">
        <v>7.6</v>
      </c>
      <c r="K428">
        <v>10.108342446043144</v>
      </c>
      <c r="L428">
        <f t="shared" si="152"/>
        <v>14.71445832670334</v>
      </c>
      <c r="M428">
        <v>7.0069999999999997</v>
      </c>
      <c r="N428">
        <v>6.9876190476190478</v>
      </c>
      <c r="O428">
        <v>4.378374</v>
      </c>
      <c r="P428">
        <v>4.4503199999999996</v>
      </c>
      <c r="Q428">
        <v>8.41</v>
      </c>
      <c r="R428">
        <v>3.6</v>
      </c>
      <c r="S428">
        <v>4.1100000000000003</v>
      </c>
      <c r="T428">
        <f t="shared" si="157"/>
        <v>3.7311214953271028</v>
      </c>
      <c r="V428">
        <v>0.37250961569282148</v>
      </c>
      <c r="W428">
        <f t="shared" si="144"/>
        <v>1680</v>
      </c>
      <c r="X428">
        <v>0.8775481007119218</v>
      </c>
      <c r="Y428">
        <v>1.058940743441195</v>
      </c>
      <c r="Z428">
        <v>1.4286490056785091</v>
      </c>
      <c r="AB428">
        <v>1.6302273064958219</v>
      </c>
      <c r="AC428">
        <v>1.3371459467819637</v>
      </c>
      <c r="AD428">
        <v>1.1043610338215499</v>
      </c>
      <c r="AG428">
        <v>1.919659215230368</v>
      </c>
      <c r="AH428">
        <v>2.2291354418466356</v>
      </c>
      <c r="AI428">
        <v>1.1946762583727322</v>
      </c>
      <c r="AJ428">
        <v>0.93290025396505449</v>
      </c>
      <c r="AK428">
        <v>0.96147282478572949</v>
      </c>
      <c r="AL428">
        <v>0.66209658091066714</v>
      </c>
      <c r="AM428">
        <v>0.72077020104664724</v>
      </c>
      <c r="AN428">
        <v>0.47769347585952182</v>
      </c>
      <c r="AO428">
        <v>0.45932865761025343</v>
      </c>
      <c r="AP428">
        <v>0.68804599007406853</v>
      </c>
      <c r="AR428">
        <v>0.43526088466144658</v>
      </c>
      <c r="AT428">
        <f t="shared" si="155"/>
        <v>13.318928034278651</v>
      </c>
      <c r="AU428">
        <f t="shared" si="136"/>
        <v>11.281188370540198</v>
      </c>
      <c r="AV428">
        <f t="shared" si="147"/>
        <v>9.7433015451581912</v>
      </c>
      <c r="AW428">
        <f t="shared" si="148"/>
        <v>5.8459809270949155</v>
      </c>
      <c r="AX428">
        <f t="shared" si="133"/>
        <v>7.3011227453913925</v>
      </c>
      <c r="AY428">
        <f t="shared" si="153"/>
        <v>4.5619552709863402</v>
      </c>
      <c r="AZ428">
        <f t="shared" si="145"/>
        <v>6.8818074590162137</v>
      </c>
      <c r="BC428">
        <f t="shared" si="162"/>
        <v>5.2656963099724425</v>
      </c>
      <c r="BD428">
        <f t="shared" si="164"/>
        <v>6.6009709641123253</v>
      </c>
      <c r="BE428">
        <f t="shared" si="140"/>
        <v>5.8651872847496191</v>
      </c>
      <c r="BF428">
        <f t="shared" si="138"/>
        <v>7.4902102533684136</v>
      </c>
      <c r="BG428">
        <f t="shared" si="129"/>
        <v>4.5538198138629129</v>
      </c>
      <c r="BH428">
        <f t="shared" si="142"/>
        <v>6.7215571388072997</v>
      </c>
      <c r="BI428">
        <f t="shared" si="158"/>
        <v>11.668073940609146</v>
      </c>
      <c r="BJ428">
        <f t="shared" si="160"/>
        <v>7.5362134547105972</v>
      </c>
      <c r="BK428">
        <f t="shared" si="131"/>
        <v>8.9478414462164704</v>
      </c>
      <c r="BL428">
        <f t="shared" si="149"/>
        <v>5.4227792170192659</v>
      </c>
      <c r="BN428">
        <v>0.27258574448669692</v>
      </c>
      <c r="BP428">
        <f t="shared" si="156"/>
        <v>2.5477490782649004</v>
      </c>
      <c r="BQ428">
        <f t="shared" si="137"/>
        <v>2.1579542436752224</v>
      </c>
      <c r="BR428">
        <f t="shared" si="150"/>
        <v>1.8637751827358824</v>
      </c>
      <c r="BT428">
        <f t="shared" si="134"/>
        <v>1.3966160562618632</v>
      </c>
      <c r="BU428">
        <f t="shared" si="154"/>
        <v>0.87264660540457939</v>
      </c>
      <c r="BV428">
        <f t="shared" si="146"/>
        <v>1.316406137594591</v>
      </c>
      <c r="BY428">
        <f t="shared" si="163"/>
        <v>1.0072637141388208</v>
      </c>
      <c r="BZ428">
        <f t="shared" si="165"/>
        <v>1.2626855289094883</v>
      </c>
      <c r="CA428">
        <f t="shared" si="141"/>
        <v>1.1219390524607762</v>
      </c>
      <c r="CB428">
        <f t="shared" si="139"/>
        <v>1.4327861987027564</v>
      </c>
      <c r="CC428">
        <f t="shared" si="130"/>
        <v>0.87109039132082355</v>
      </c>
      <c r="CD428">
        <f t="shared" si="143"/>
        <v>1.285752198737564</v>
      </c>
      <c r="CE428">
        <f t="shared" si="159"/>
        <v>2.2319607517065232</v>
      </c>
      <c r="CF428">
        <f t="shared" si="161"/>
        <v>1.4415860520779782</v>
      </c>
      <c r="CG428">
        <f t="shared" si="132"/>
        <v>1.7116133324233522</v>
      </c>
      <c r="CH428">
        <f t="shared" si="151"/>
        <v>1.0373117653490767</v>
      </c>
    </row>
    <row r="429" spans="1:86">
      <c r="A429">
        <v>1681</v>
      </c>
      <c r="B429">
        <v>11.688000000000001</v>
      </c>
      <c r="C429">
        <v>11.946110000000001</v>
      </c>
      <c r="D429">
        <v>13.919758064516131</v>
      </c>
      <c r="E429">
        <v>8.3518548387096789</v>
      </c>
      <c r="F429">
        <v>11.202343216578626</v>
      </c>
      <c r="G429">
        <v>6.1</v>
      </c>
      <c r="H429">
        <v>7.6</v>
      </c>
      <c r="I429">
        <v>7.6</v>
      </c>
      <c r="K429">
        <v>10.072222446043144</v>
      </c>
      <c r="L429">
        <f t="shared" si="152"/>
        <v>14.644717654305037</v>
      </c>
      <c r="M429">
        <v>7.0069999999999997</v>
      </c>
      <c r="N429">
        <v>6.75</v>
      </c>
      <c r="O429">
        <v>4.4874648000000006</v>
      </c>
      <c r="P429">
        <v>4.4503199999999996</v>
      </c>
      <c r="Q429">
        <v>8.41</v>
      </c>
      <c r="R429">
        <v>4.0199999999999996</v>
      </c>
      <c r="S429">
        <v>3.93</v>
      </c>
      <c r="T429">
        <f t="shared" si="157"/>
        <v>3.7039252336448598</v>
      </c>
      <c r="V429">
        <v>0.36364715558557914</v>
      </c>
      <c r="W429">
        <f t="shared" si="144"/>
        <v>1681</v>
      </c>
      <c r="X429">
        <v>0.9338568289822492</v>
      </c>
      <c r="Y429">
        <v>1.0650568528209448</v>
      </c>
      <c r="Z429">
        <v>1.3559347588210453</v>
      </c>
      <c r="AB429">
        <v>1.6510285548925601</v>
      </c>
      <c r="AC429">
        <v>1.3046477041506777</v>
      </c>
      <c r="AD429">
        <v>1.0995660151071136</v>
      </c>
      <c r="AG429">
        <v>1.8580100757212652</v>
      </c>
      <c r="AH429">
        <v>2.0922864438111501</v>
      </c>
      <c r="AI429">
        <v>1.0612723951690035</v>
      </c>
      <c r="AJ429">
        <v>0.90693248899818246</v>
      </c>
      <c r="AK429">
        <v>0.92940610764959219</v>
      </c>
      <c r="AL429">
        <v>0.69767613215794344</v>
      </c>
      <c r="AM429">
        <v>0.7109108156493682</v>
      </c>
      <c r="AN429">
        <v>0.47694159867751917</v>
      </c>
      <c r="AO429">
        <v>0.45294475155172059</v>
      </c>
      <c r="AP429">
        <v>0.75960019205976947</v>
      </c>
      <c r="AR429">
        <v>0.42023879461763275</v>
      </c>
      <c r="AT429">
        <f t="shared" si="155"/>
        <v>12.515837157541595</v>
      </c>
      <c r="AU429">
        <f t="shared" si="136"/>
        <v>11.216405930217846</v>
      </c>
      <c r="AV429">
        <f t="shared" si="147"/>
        <v>10.265802225336451</v>
      </c>
      <c r="AW429">
        <f t="shared" si="148"/>
        <v>6.1594813352018711</v>
      </c>
      <c r="AX429">
        <f t="shared" si="133"/>
        <v>6.7850693335268293</v>
      </c>
      <c r="AY429">
        <f t="shared" si="153"/>
        <v>4.6755917176668653</v>
      </c>
      <c r="AZ429">
        <f t="shared" si="145"/>
        <v>6.9118178404774087</v>
      </c>
      <c r="BC429">
        <f t="shared" si="162"/>
        <v>5.4209729956029351</v>
      </c>
      <c r="BD429">
        <f t="shared" si="164"/>
        <v>6.9993846672491609</v>
      </c>
      <c r="BE429">
        <f t="shared" si="140"/>
        <v>6.6024519547445326</v>
      </c>
      <c r="BF429">
        <f t="shared" si="138"/>
        <v>7.4426708513399911</v>
      </c>
      <c r="BG429">
        <f t="shared" si="129"/>
        <v>4.8283142999226767</v>
      </c>
      <c r="BH429">
        <f t="shared" si="142"/>
        <v>6.378776333131766</v>
      </c>
      <c r="BI429">
        <f t="shared" si="158"/>
        <v>11.829894573087966</v>
      </c>
      <c r="BJ429">
        <f t="shared" si="160"/>
        <v>8.4287049214134395</v>
      </c>
      <c r="BK429">
        <f t="shared" si="131"/>
        <v>8.6765548922609455</v>
      </c>
      <c r="BL429">
        <f t="shared" si="149"/>
        <v>4.8761509967514787</v>
      </c>
      <c r="BN429">
        <v>0.25505917787799365</v>
      </c>
      <c r="BP429">
        <f t="shared" si="156"/>
        <v>2.3941275528910979</v>
      </c>
      <c r="BQ429">
        <f t="shared" si="137"/>
        <v>2.145562150092748</v>
      </c>
      <c r="BR429">
        <f t="shared" si="150"/>
        <v>1.9637232133049241</v>
      </c>
      <c r="BT429">
        <f t="shared" si="134"/>
        <v>1.2979013097725369</v>
      </c>
      <c r="BU429">
        <f t="shared" si="154"/>
        <v>0.89438387671819286</v>
      </c>
      <c r="BV429">
        <f t="shared" si="146"/>
        <v>1.322146758875024</v>
      </c>
      <c r="BY429">
        <f t="shared" si="163"/>
        <v>1.0369662571417528</v>
      </c>
      <c r="BZ429">
        <f t="shared" si="165"/>
        <v>1.3388972287041372</v>
      </c>
      <c r="CA429">
        <f t="shared" si="141"/>
        <v>1.262968824420089</v>
      </c>
      <c r="CB429">
        <f t="shared" si="139"/>
        <v>1.4236924888045228</v>
      </c>
      <c r="CC429">
        <f t="shared" si="130"/>
        <v>0.9235978507836029</v>
      </c>
      <c r="CD429">
        <f t="shared" si="143"/>
        <v>1.2201823961634308</v>
      </c>
      <c r="CE429">
        <f t="shared" si="159"/>
        <v>2.2629150722179845</v>
      </c>
      <c r="CF429">
        <f t="shared" si="161"/>
        <v>1.612308823895598</v>
      </c>
      <c r="CG429">
        <f t="shared" si="132"/>
        <v>1.659719511388581</v>
      </c>
      <c r="CH429">
        <f t="shared" si="151"/>
        <v>0.93274842956435378</v>
      </c>
    </row>
    <row r="430" spans="1:86">
      <c r="A430">
        <v>1682</v>
      </c>
      <c r="B430">
        <v>11.532</v>
      </c>
      <c r="C430">
        <v>11.786664999999999</v>
      </c>
      <c r="D430">
        <v>13.919758064516131</v>
      </c>
      <c r="E430">
        <v>8.3518548387096789</v>
      </c>
      <c r="F430">
        <v>10.502196765542465</v>
      </c>
      <c r="G430">
        <v>6.1</v>
      </c>
      <c r="H430">
        <v>7.6</v>
      </c>
      <c r="I430">
        <v>7.6</v>
      </c>
      <c r="K430">
        <v>10.036102446043145</v>
      </c>
      <c r="L430">
        <f t="shared" si="152"/>
        <v>14.574976981906731</v>
      </c>
      <c r="M430">
        <v>7.0069999999999997</v>
      </c>
      <c r="N430">
        <v>6.75</v>
      </c>
      <c r="O430">
        <v>4.4874648000000006</v>
      </c>
      <c r="P430">
        <v>4.4503199999999996</v>
      </c>
      <c r="Q430">
        <v>8.48</v>
      </c>
      <c r="R430">
        <v>3.26</v>
      </c>
      <c r="S430">
        <v>3.85</v>
      </c>
      <c r="T430">
        <f t="shared" si="157"/>
        <v>3.6767289719626168</v>
      </c>
      <c r="V430">
        <v>0.38550363275014243</v>
      </c>
      <c r="W430">
        <f t="shared" si="144"/>
        <v>1682</v>
      </c>
      <c r="X430">
        <v>0.96907887352665611</v>
      </c>
      <c r="Y430">
        <v>1.0855698812789338</v>
      </c>
      <c r="Z430">
        <v>1.3792423960341529</v>
      </c>
      <c r="AB430">
        <v>1.5939344260117583</v>
      </c>
      <c r="AC430">
        <v>1.0024340617084007</v>
      </c>
      <c r="AD430">
        <v>1.0947709963926773</v>
      </c>
      <c r="AG430">
        <v>1.6257210910372275</v>
      </c>
      <c r="AH430">
        <v>1.699317982886033</v>
      </c>
      <c r="AI430">
        <v>1.0130781509571092</v>
      </c>
      <c r="AJ430">
        <v>0.87197820636567036</v>
      </c>
      <c r="AK430">
        <v>0.83485103955899476</v>
      </c>
      <c r="AL430">
        <v>0.66935684740182666</v>
      </c>
      <c r="AM430">
        <v>0.74450999893884928</v>
      </c>
      <c r="AN430">
        <v>0.47713646080890604</v>
      </c>
      <c r="AO430">
        <v>0.4505030892813065</v>
      </c>
      <c r="AP430">
        <v>0.69170220045181896</v>
      </c>
      <c r="AR430">
        <v>0.37591386333385052</v>
      </c>
      <c r="AT430">
        <f t="shared" si="155"/>
        <v>11.899960173554225</v>
      </c>
      <c r="AU430">
        <f t="shared" si="136"/>
        <v>10.857582918672973</v>
      </c>
      <c r="AV430">
        <f t="shared" si="147"/>
        <v>10.092321773562599</v>
      </c>
      <c r="AW430">
        <f t="shared" si="148"/>
        <v>6.0553930641375597</v>
      </c>
      <c r="AX430">
        <f t="shared" si="133"/>
        <v>6.588851206269756</v>
      </c>
      <c r="AY430">
        <f t="shared" si="153"/>
        <v>6.0851882762284237</v>
      </c>
      <c r="AZ430">
        <f t="shared" si="145"/>
        <v>6.942091108590164</v>
      </c>
      <c r="BC430">
        <f t="shared" si="162"/>
        <v>6.1733236416586097</v>
      </c>
      <c r="BD430">
        <f t="shared" si="164"/>
        <v>8.5769568313243827</v>
      </c>
      <c r="BE430">
        <f t="shared" si="140"/>
        <v>6.916544388387126</v>
      </c>
      <c r="BF430">
        <f t="shared" si="138"/>
        <v>7.7410191570422562</v>
      </c>
      <c r="BG430">
        <f t="shared" si="129"/>
        <v>5.3751682484224705</v>
      </c>
      <c r="BH430">
        <f t="shared" si="142"/>
        <v>6.6486508911865876</v>
      </c>
      <c r="BI430">
        <f t="shared" si="158"/>
        <v>11.390041788675171</v>
      </c>
      <c r="BJ430">
        <f t="shared" si="160"/>
        <v>6.8324269213742506</v>
      </c>
      <c r="BK430">
        <f t="shared" si="131"/>
        <v>8.546001329628961</v>
      </c>
      <c r="BL430">
        <f t="shared" si="149"/>
        <v>5.315479652314222</v>
      </c>
      <c r="BN430">
        <v>0.23926587485800585</v>
      </c>
      <c r="BP430">
        <f t="shared" si="156"/>
        <v>2.2763177701338049</v>
      </c>
      <c r="BQ430">
        <f t="shared" si="137"/>
        <v>2.0769236684844046</v>
      </c>
      <c r="BR430">
        <f t="shared" si="150"/>
        <v>1.9305385110551421</v>
      </c>
      <c r="BT430">
        <f t="shared" si="134"/>
        <v>1.2603671665163039</v>
      </c>
      <c r="BU430">
        <f t="shared" si="154"/>
        <v>1.1640225686277621</v>
      </c>
      <c r="BV430">
        <f t="shared" si="146"/>
        <v>1.3279376671772416</v>
      </c>
      <c r="BY430">
        <f t="shared" si="163"/>
        <v>1.1808817929932203</v>
      </c>
      <c r="BZ430">
        <f t="shared" si="165"/>
        <v>1.6406676126700788</v>
      </c>
      <c r="CA430">
        <f t="shared" si="141"/>
        <v>1.3230508900520501</v>
      </c>
      <c r="CB430">
        <f t="shared" si="139"/>
        <v>1.4807628940877817</v>
      </c>
      <c r="CC430">
        <f t="shared" si="130"/>
        <v>1.0282043656360069</v>
      </c>
      <c r="CD430">
        <f t="shared" si="143"/>
        <v>1.271806119541298</v>
      </c>
      <c r="CE430">
        <f t="shared" si="159"/>
        <v>2.1787765797525407</v>
      </c>
      <c r="CF430">
        <f t="shared" si="161"/>
        <v>1.3069602408273928</v>
      </c>
      <c r="CG430">
        <f t="shared" si="132"/>
        <v>1.6347462013741574</v>
      </c>
      <c r="CH430">
        <f t="shared" si="151"/>
        <v>1.0167866625501178</v>
      </c>
    </row>
    <row r="431" spans="1:86">
      <c r="A431">
        <v>1683</v>
      </c>
      <c r="B431">
        <v>11.532</v>
      </c>
      <c r="C431">
        <v>11.786664999999999</v>
      </c>
      <c r="D431">
        <v>13.919758064516131</v>
      </c>
      <c r="E431">
        <v>8.3518548387096789</v>
      </c>
      <c r="F431">
        <v>10.502196765542465</v>
      </c>
      <c r="G431">
        <v>6.1</v>
      </c>
      <c r="H431">
        <v>7.6</v>
      </c>
      <c r="I431">
        <v>7.6</v>
      </c>
      <c r="K431">
        <v>9.9999824460431448</v>
      </c>
      <c r="L431">
        <f t="shared" ref="L431:L462" si="166">L$398+(A431-1650)*(L$485-L$398)/87</f>
        <v>14.505236309508426</v>
      </c>
      <c r="M431">
        <v>7.0069999999999997</v>
      </c>
      <c r="N431">
        <v>6.75</v>
      </c>
      <c r="O431">
        <v>4.4874648000000006</v>
      </c>
      <c r="P431">
        <v>4.5632299999999999</v>
      </c>
      <c r="Q431">
        <v>8.41</v>
      </c>
      <c r="R431">
        <v>3.44</v>
      </c>
      <c r="S431">
        <v>4.04</v>
      </c>
      <c r="T431">
        <f t="shared" si="157"/>
        <v>3.6495327102803738</v>
      </c>
      <c r="V431">
        <v>0.37932023669626747</v>
      </c>
      <c r="W431">
        <f t="shared" si="144"/>
        <v>1683</v>
      </c>
      <c r="X431">
        <v>0.95816959631049381</v>
      </c>
      <c r="Y431">
        <v>1.0889628755255831</v>
      </c>
      <c r="Z431">
        <v>1.3558952151862218</v>
      </c>
      <c r="AB431">
        <v>1.5722802925986732</v>
      </c>
      <c r="AC431">
        <v>1.0716663884804858</v>
      </c>
      <c r="AD431">
        <v>1.0899759776782409</v>
      </c>
      <c r="AG431">
        <v>1.7927479645844586</v>
      </c>
      <c r="AH431">
        <v>2.1806954279467052</v>
      </c>
      <c r="AI431">
        <v>1.0585325578064013</v>
      </c>
      <c r="AJ431">
        <v>0.92620832224419469</v>
      </c>
      <c r="AK431">
        <v>0.84649406856054887</v>
      </c>
      <c r="AL431">
        <v>0.79668919453311893</v>
      </c>
      <c r="AM431">
        <v>0.73666835606466508</v>
      </c>
      <c r="AN431">
        <v>0.47383570019476767</v>
      </c>
      <c r="AO431">
        <v>0.50570158492095219</v>
      </c>
      <c r="AP431">
        <v>0.68844232659685889</v>
      </c>
      <c r="AR431">
        <v>0.40944136670595299</v>
      </c>
      <c r="AT431">
        <f t="shared" si="155"/>
        <v>12.035447633075458</v>
      </c>
      <c r="AU431">
        <f t="shared" si="136"/>
        <v>10.82375282473355</v>
      </c>
      <c r="AV431">
        <f t="shared" si="147"/>
        <v>10.266101619515162</v>
      </c>
      <c r="AW431">
        <f t="shared" si="148"/>
        <v>6.1596609717090978</v>
      </c>
      <c r="AX431">
        <f t="shared" si="133"/>
        <v>6.6795957533655645</v>
      </c>
      <c r="AY431">
        <f t="shared" si="153"/>
        <v>5.6920699068011089</v>
      </c>
      <c r="AZ431">
        <f t="shared" si="145"/>
        <v>6.9726307328247437</v>
      </c>
      <c r="BC431">
        <f t="shared" si="162"/>
        <v>5.5780191324110877</v>
      </c>
      <c r="BD431">
        <f t="shared" si="164"/>
        <v>6.6516562210460712</v>
      </c>
      <c r="BE431">
        <f t="shared" si="140"/>
        <v>6.6195413153097684</v>
      </c>
      <c r="BF431">
        <f t="shared" si="138"/>
        <v>7.2877773151992509</v>
      </c>
      <c r="BG431">
        <f t="shared" ref="BG431:BG494" si="167">O431/AK431</f>
        <v>5.3012359645128653</v>
      </c>
      <c r="BH431">
        <f t="shared" si="142"/>
        <v>5.7277417985745043</v>
      </c>
      <c r="BI431">
        <f t="shared" si="158"/>
        <v>11.416263411838157</v>
      </c>
      <c r="BJ431">
        <f t="shared" si="160"/>
        <v>7.2599004224164752</v>
      </c>
      <c r="BK431">
        <f t="shared" si="131"/>
        <v>7.9889012027350184</v>
      </c>
      <c r="BL431">
        <f t="shared" si="149"/>
        <v>5.3011451639252325</v>
      </c>
      <c r="BN431">
        <v>0.26685764239038751</v>
      </c>
      <c r="BP431">
        <f t="shared" si="156"/>
        <v>2.3022348746652863</v>
      </c>
      <c r="BQ431">
        <f t="shared" si="137"/>
        <v>2.0704523826249153</v>
      </c>
      <c r="BR431">
        <f t="shared" si="150"/>
        <v>1.963780483773004</v>
      </c>
      <c r="BT431">
        <f t="shared" si="134"/>
        <v>1.277725495627017</v>
      </c>
      <c r="BU431">
        <f t="shared" si="154"/>
        <v>1.088823801821625</v>
      </c>
      <c r="BV431">
        <f t="shared" si="146"/>
        <v>1.3337795261687424</v>
      </c>
      <c r="BY431">
        <f t="shared" si="163"/>
        <v>1.067007274652191</v>
      </c>
      <c r="BZ431">
        <f t="shared" si="165"/>
        <v>1.272381002621954</v>
      </c>
      <c r="CA431">
        <f t="shared" si="141"/>
        <v>1.2662378114223583</v>
      </c>
      <c r="CB431">
        <f t="shared" si="139"/>
        <v>1.3940632376428597</v>
      </c>
      <c r="CC431">
        <f t="shared" ref="CC431:CC494" si="168">$BV$5*O431/($BV$4*AK431*414.8987)</f>
        <v>1.0140620181663054</v>
      </c>
      <c r="CD431">
        <f t="shared" si="143"/>
        <v>1.0956474012247999</v>
      </c>
      <c r="CE431">
        <f t="shared" si="159"/>
        <v>2.1837924576123933</v>
      </c>
      <c r="CF431">
        <f t="shared" si="161"/>
        <v>1.3887307268199602</v>
      </c>
      <c r="CG431">
        <f t="shared" si="132"/>
        <v>1.5281797171088813</v>
      </c>
      <c r="CH431">
        <f t="shared" si="151"/>
        <v>1.014044649117321</v>
      </c>
    </row>
    <row r="432" spans="1:86">
      <c r="A432">
        <v>1684</v>
      </c>
      <c r="B432">
        <v>11.532</v>
      </c>
      <c r="C432">
        <v>11.786664999999999</v>
      </c>
      <c r="D432">
        <v>13.919758064516131</v>
      </c>
      <c r="E432">
        <v>8.3518548387096789</v>
      </c>
      <c r="F432">
        <v>11.202343216578626</v>
      </c>
      <c r="G432">
        <v>6.1</v>
      </c>
      <c r="H432">
        <v>7.6</v>
      </c>
      <c r="I432">
        <v>7.6</v>
      </c>
      <c r="K432">
        <v>9.9638624460431444</v>
      </c>
      <c r="L432">
        <f t="shared" si="166"/>
        <v>14.435495637110122</v>
      </c>
      <c r="M432">
        <v>7.0069999999999997</v>
      </c>
      <c r="N432">
        <v>6.75</v>
      </c>
      <c r="O432">
        <v>4.4874648000000006</v>
      </c>
      <c r="P432">
        <v>5.7640799999999999</v>
      </c>
      <c r="Q432">
        <v>8.5399999999999991</v>
      </c>
      <c r="R432">
        <v>3.87</v>
      </c>
      <c r="S432">
        <v>3.93</v>
      </c>
      <c r="T432">
        <f t="shared" si="157"/>
        <v>3.6223364485981309</v>
      </c>
      <c r="V432">
        <v>0.36488809588185955</v>
      </c>
      <c r="W432">
        <f t="shared" si="144"/>
        <v>1684</v>
      </c>
      <c r="X432">
        <v>1.0925365823855402</v>
      </c>
      <c r="Y432">
        <v>1.1620453740861798</v>
      </c>
      <c r="Z432">
        <v>1.4848457651384286</v>
      </c>
      <c r="AB432">
        <v>1.6801476496933434</v>
      </c>
      <c r="AC432">
        <v>1.0390364249024835</v>
      </c>
      <c r="AD432">
        <v>1.0851809589638046</v>
      </c>
      <c r="AG432">
        <v>1.7896467076359401</v>
      </c>
      <c r="AH432">
        <v>2.207540667102319</v>
      </c>
      <c r="AI432">
        <v>1.1005108543407611</v>
      </c>
      <c r="AJ432">
        <v>1.1187854450477877</v>
      </c>
      <c r="AK432">
        <v>0.90136227106818001</v>
      </c>
      <c r="AL432">
        <v>0.98233939085050737</v>
      </c>
      <c r="AM432">
        <v>0.82553567206062617</v>
      </c>
      <c r="AN432">
        <v>0.45418597198092159</v>
      </c>
      <c r="AO432">
        <v>0.42725209300287581</v>
      </c>
      <c r="AP432">
        <v>0.6711493206669078</v>
      </c>
      <c r="AR432">
        <v>0.41147688117610692</v>
      </c>
      <c r="AT432">
        <f t="shared" si="155"/>
        <v>10.555252964454535</v>
      </c>
      <c r="AU432">
        <f t="shared" si="136"/>
        <v>10.143033364139423</v>
      </c>
      <c r="AV432">
        <f t="shared" si="147"/>
        <v>9.3745481122198751</v>
      </c>
      <c r="AW432">
        <f t="shared" si="148"/>
        <v>5.6247288673319247</v>
      </c>
      <c r="AX432">
        <f t="shared" si="133"/>
        <v>6.6674754558763043</v>
      </c>
      <c r="AY432">
        <f t="shared" si="153"/>
        <v>5.8708240190641074</v>
      </c>
      <c r="AZ432">
        <f t="shared" si="145"/>
        <v>7.0034402439727028</v>
      </c>
      <c r="BC432">
        <f t="shared" si="162"/>
        <v>5.5675024593010614</v>
      </c>
      <c r="BD432">
        <f t="shared" si="164"/>
        <v>6.5391754055695683</v>
      </c>
      <c r="BE432">
        <f t="shared" si="140"/>
        <v>6.3670430621944227</v>
      </c>
      <c r="BF432">
        <f t="shared" si="138"/>
        <v>6.0333284007924162</v>
      </c>
      <c r="BG432">
        <f t="shared" si="167"/>
        <v>4.9785363155726801</v>
      </c>
      <c r="BH432">
        <f t="shared" si="142"/>
        <v>5.8677072849633687</v>
      </c>
      <c r="BI432">
        <f t="shared" si="158"/>
        <v>10.344798279501644</v>
      </c>
      <c r="BJ432">
        <f t="shared" si="160"/>
        <v>8.5207387254192035</v>
      </c>
      <c r="BK432">
        <f t="shared" si="131"/>
        <v>9.1983165544692778</v>
      </c>
      <c r="BL432">
        <f t="shared" si="149"/>
        <v>5.3972139091174034</v>
      </c>
      <c r="BN432">
        <v>0.23953616345090734</v>
      </c>
      <c r="BP432">
        <f t="shared" si="156"/>
        <v>2.0190916222259156</v>
      </c>
      <c r="BQ432">
        <f t="shared" si="137"/>
        <v>1.9402390220735162</v>
      </c>
      <c r="BR432">
        <f t="shared" si="150"/>
        <v>1.79323713219175</v>
      </c>
      <c r="BT432">
        <f t="shared" si="134"/>
        <v>1.2754070300059785</v>
      </c>
      <c r="BU432">
        <f t="shared" si="154"/>
        <v>1.1230172912362393</v>
      </c>
      <c r="BV432">
        <f t="shared" si="146"/>
        <v>1.3396730112470447</v>
      </c>
      <c r="BY432">
        <f t="shared" si="163"/>
        <v>1.064995562887286</v>
      </c>
      <c r="BZ432">
        <f t="shared" si="165"/>
        <v>1.2508647895141722</v>
      </c>
      <c r="CA432">
        <f t="shared" si="141"/>
        <v>1.2179379640185382</v>
      </c>
      <c r="CB432">
        <f t="shared" si="139"/>
        <v>1.1541024046700492</v>
      </c>
      <c r="CC432">
        <f t="shared" si="168"/>
        <v>0.9523334968447853</v>
      </c>
      <c r="CD432">
        <f t="shared" si="143"/>
        <v>1.1224210978780411</v>
      </c>
      <c r="CE432">
        <f t="shared" si="159"/>
        <v>1.9788341984884128</v>
      </c>
      <c r="CF432">
        <f t="shared" si="161"/>
        <v>1.6299137721858379</v>
      </c>
      <c r="CG432">
        <f t="shared" si="132"/>
        <v>1.7595261768006925</v>
      </c>
      <c r="CH432">
        <f t="shared" si="151"/>
        <v>1.0324214326229824</v>
      </c>
    </row>
    <row r="433" spans="1:86">
      <c r="A433">
        <v>1685</v>
      </c>
      <c r="B433">
        <v>11.532</v>
      </c>
      <c r="C433">
        <v>11.546415</v>
      </c>
      <c r="D433">
        <v>13.919758064516131</v>
      </c>
      <c r="E433">
        <v>8.3518548387096789</v>
      </c>
      <c r="F433">
        <v>10.39658336283186</v>
      </c>
      <c r="G433">
        <v>6.1</v>
      </c>
      <c r="H433">
        <v>7.6</v>
      </c>
      <c r="I433">
        <v>7.6</v>
      </c>
      <c r="K433">
        <v>9.927742446043144</v>
      </c>
      <c r="L433">
        <f t="shared" si="166"/>
        <v>14.365754964711819</v>
      </c>
      <c r="M433">
        <v>5.1870000000000003</v>
      </c>
      <c r="N433">
        <v>6.75</v>
      </c>
      <c r="O433">
        <v>4.4874648000000006</v>
      </c>
      <c r="P433">
        <v>6.7247599999999998</v>
      </c>
      <c r="Q433">
        <v>7.46</v>
      </c>
      <c r="R433">
        <v>6</v>
      </c>
      <c r="S433">
        <v>3.78</v>
      </c>
      <c r="T433">
        <f t="shared" si="157"/>
        <v>3.5951401869158883</v>
      </c>
      <c r="V433">
        <v>0.31047987273517613</v>
      </c>
      <c r="W433">
        <f t="shared" si="144"/>
        <v>1685</v>
      </c>
      <c r="X433">
        <v>1.0635452830735082</v>
      </c>
      <c r="Y433">
        <v>1.2019751647656158</v>
      </c>
      <c r="Z433">
        <v>1.2753153818344549</v>
      </c>
      <c r="AB433">
        <v>1.7408239492114039</v>
      </c>
      <c r="AC433">
        <v>1.0328665337679299</v>
      </c>
      <c r="AD433">
        <v>1.0803859402493683</v>
      </c>
      <c r="AG433">
        <v>1.7441377669003892</v>
      </c>
      <c r="AH433">
        <v>1.9848721108332885</v>
      </c>
      <c r="AI433">
        <v>0.73240810999163075</v>
      </c>
      <c r="AJ433">
        <v>0.9412240814881615</v>
      </c>
      <c r="AK433">
        <v>0.87315324210090617</v>
      </c>
      <c r="AL433">
        <v>0.88054181488214089</v>
      </c>
      <c r="AM433">
        <v>0.75691811850630364</v>
      </c>
      <c r="AN433">
        <v>0.5142318834193591</v>
      </c>
      <c r="AO433">
        <v>0.43894299305229834</v>
      </c>
      <c r="AP433">
        <v>0.74296599041561739</v>
      </c>
      <c r="AR433">
        <v>0.37582638086603487</v>
      </c>
      <c r="AT433">
        <f t="shared" si="155"/>
        <v>10.84297978048853</v>
      </c>
      <c r="AU433">
        <f t="shared" si="136"/>
        <v>9.6062009752518822</v>
      </c>
      <c r="AV433">
        <f t="shared" si="147"/>
        <v>10.914757449638458</v>
      </c>
      <c r="AW433">
        <f t="shared" si="148"/>
        <v>6.5488544697830751</v>
      </c>
      <c r="AX433">
        <f t="shared" si="133"/>
        <v>5.9722198603377032</v>
      </c>
      <c r="AY433">
        <f t="shared" si="153"/>
        <v>5.9058937438383312</v>
      </c>
      <c r="AZ433">
        <f t="shared" si="145"/>
        <v>7.0345232355076863</v>
      </c>
      <c r="BC433">
        <f t="shared" si="162"/>
        <v>5.6920632271419276</v>
      </c>
      <c r="BD433">
        <f t="shared" si="164"/>
        <v>7.2376224575399926</v>
      </c>
      <c r="BE433">
        <f t="shared" si="140"/>
        <v>7.0821171000677099</v>
      </c>
      <c r="BF433">
        <f t="shared" si="138"/>
        <v>7.1715122177150752</v>
      </c>
      <c r="BG433">
        <f t="shared" si="167"/>
        <v>5.1393782713360245</v>
      </c>
      <c r="BH433">
        <f t="shared" si="142"/>
        <v>7.6370705926101854</v>
      </c>
      <c r="BI433">
        <f t="shared" si="158"/>
        <v>9.8557556195398082</v>
      </c>
      <c r="BJ433">
        <f t="shared" si="160"/>
        <v>11.667887957672521</v>
      </c>
      <c r="BK433">
        <f t="shared" si="131"/>
        <v>8.6115966306121852</v>
      </c>
      <c r="BL433">
        <f t="shared" si="149"/>
        <v>4.8389027671438312</v>
      </c>
      <c r="BN433">
        <v>0.2463369128531234</v>
      </c>
      <c r="BP433">
        <f t="shared" si="156"/>
        <v>2.0741302656104321</v>
      </c>
      <c r="BQ433">
        <f t="shared" si="137"/>
        <v>1.8375495097906267</v>
      </c>
      <c r="BR433">
        <f t="shared" si="150"/>
        <v>2.0878604614599836</v>
      </c>
      <c r="BT433">
        <f t="shared" si="134"/>
        <v>1.1424130834861739</v>
      </c>
      <c r="BU433">
        <f t="shared" si="154"/>
        <v>1.1297257034101453</v>
      </c>
      <c r="BV433">
        <f t="shared" si="146"/>
        <v>1.3456188097999879</v>
      </c>
      <c r="BY433">
        <f t="shared" si="163"/>
        <v>1.0888225240839964</v>
      </c>
      <c r="BZ433">
        <f t="shared" si="165"/>
        <v>1.3844692228660689</v>
      </c>
      <c r="CA433">
        <f t="shared" si="141"/>
        <v>1.3547229377186754</v>
      </c>
      <c r="CB433">
        <f t="shared" si="139"/>
        <v>1.3718231373744798</v>
      </c>
      <c r="CC433">
        <f t="shared" si="168"/>
        <v>0.98310060839368241</v>
      </c>
      <c r="CD433">
        <f t="shared" si="143"/>
        <v>1.460878796918913</v>
      </c>
      <c r="CE433">
        <f t="shared" si="159"/>
        <v>1.8852862805971764</v>
      </c>
      <c r="CF433">
        <f t="shared" si="161"/>
        <v>2.2319251754308542</v>
      </c>
      <c r="CG433">
        <f t="shared" si="132"/>
        <v>1.6472937853229859</v>
      </c>
      <c r="CH433">
        <f t="shared" si="151"/>
        <v>0.9256232958895082</v>
      </c>
    </row>
    <row r="434" spans="1:86">
      <c r="A434">
        <v>1686</v>
      </c>
      <c r="B434">
        <v>11.532</v>
      </c>
      <c r="C434">
        <v>11.546415</v>
      </c>
      <c r="D434">
        <v>13.919758064516131</v>
      </c>
      <c r="E434">
        <v>8.3518548387096789</v>
      </c>
      <c r="F434">
        <v>10.109358913043479</v>
      </c>
      <c r="G434">
        <v>6.1</v>
      </c>
      <c r="H434">
        <v>6.6499999999999995</v>
      </c>
      <c r="I434">
        <v>6.6499999999999995</v>
      </c>
      <c r="K434">
        <v>9.8916224460431437</v>
      </c>
      <c r="L434">
        <f t="shared" si="166"/>
        <v>14.296014292313515</v>
      </c>
      <c r="M434">
        <v>5.1870000000000003</v>
      </c>
      <c r="N434">
        <v>6.75</v>
      </c>
      <c r="O434">
        <v>4.4874648000000006</v>
      </c>
      <c r="P434">
        <v>7.2050999999999998</v>
      </c>
      <c r="Q434">
        <v>7.46</v>
      </c>
      <c r="R434">
        <v>3.63</v>
      </c>
      <c r="S434">
        <v>3.71</v>
      </c>
      <c r="T434">
        <f t="shared" si="157"/>
        <v>3.5679439252336449</v>
      </c>
      <c r="V434">
        <v>0.38671747217689623</v>
      </c>
      <c r="W434">
        <f t="shared" si="144"/>
        <v>1686</v>
      </c>
      <c r="X434">
        <v>0.87016853914757808</v>
      </c>
      <c r="Y434">
        <v>1.0068497053860235</v>
      </c>
      <c r="Z434">
        <v>1.3198149040037168</v>
      </c>
      <c r="AB434">
        <v>1.4914167248546166</v>
      </c>
      <c r="AC434">
        <v>1.0320547059870677</v>
      </c>
      <c r="AD434">
        <v>1.0755909215349317</v>
      </c>
      <c r="AG434">
        <v>1.675666058180828</v>
      </c>
      <c r="AH434">
        <v>1.5691207381793781</v>
      </c>
      <c r="AI434">
        <v>0.75345304323720053</v>
      </c>
      <c r="AJ434">
        <v>0.9355703164083583</v>
      </c>
      <c r="AK434">
        <v>0.84530961896163781</v>
      </c>
      <c r="AL434">
        <v>0.92044933991509947</v>
      </c>
      <c r="AM434">
        <v>0.683939981684901</v>
      </c>
      <c r="AN434">
        <v>0.49365661025389079</v>
      </c>
      <c r="AO434">
        <v>0.41758188599979634</v>
      </c>
      <c r="AP434">
        <v>0.75177802271314353</v>
      </c>
      <c r="AR434">
        <v>0.34424571221889566</v>
      </c>
      <c r="AT434">
        <f t="shared" si="155"/>
        <v>13.252605077284006</v>
      </c>
      <c r="AU434">
        <f t="shared" si="136"/>
        <v>11.467863513525224</v>
      </c>
      <c r="AV434">
        <f t="shared" si="147"/>
        <v>10.546750171020141</v>
      </c>
      <c r="AW434">
        <f t="shared" si="148"/>
        <v>6.3280501026120843</v>
      </c>
      <c r="AX434">
        <f t="shared" si="133"/>
        <v>6.7783596258308956</v>
      </c>
      <c r="AY434">
        <f t="shared" si="153"/>
        <v>5.9105393973916307</v>
      </c>
      <c r="AZ434">
        <f t="shared" si="145"/>
        <v>6.1826479443597915</v>
      </c>
      <c r="BC434">
        <f t="shared" si="162"/>
        <v>5.9030988887976257</v>
      </c>
      <c r="BD434">
        <f t="shared" si="164"/>
        <v>9.1108440188617461</v>
      </c>
      <c r="BE434">
        <f t="shared" si="140"/>
        <v>6.884304266280652</v>
      </c>
      <c r="BF434">
        <f t="shared" si="138"/>
        <v>7.214850537277794</v>
      </c>
      <c r="BG434">
        <f t="shared" si="167"/>
        <v>5.3086640673890786</v>
      </c>
      <c r="BH434">
        <f t="shared" si="142"/>
        <v>7.8278072323508701</v>
      </c>
      <c r="BI434">
        <f t="shared" si="158"/>
        <v>10.907389829180811</v>
      </c>
      <c r="BJ434">
        <f t="shared" si="160"/>
        <v>7.3532895632311446</v>
      </c>
      <c r="BK434">
        <f t="shared" ref="BK434:BK497" si="169">S434/AO434</f>
        <v>8.8844849941642572</v>
      </c>
      <c r="BL434">
        <f t="shared" si="149"/>
        <v>4.7460072221279441</v>
      </c>
      <c r="BN434">
        <v>0.29461100661095879</v>
      </c>
      <c r="BP434">
        <f t="shared" si="156"/>
        <v>2.5350623025637313</v>
      </c>
      <c r="BQ434">
        <f t="shared" si="137"/>
        <v>2.193662930008764</v>
      </c>
      <c r="BR434">
        <f t="shared" si="150"/>
        <v>2.0174651411698266</v>
      </c>
      <c r="BT434">
        <f t="shared" si="134"/>
        <v>1.296617824228224</v>
      </c>
      <c r="BU434">
        <f t="shared" si="154"/>
        <v>1.1306143604798353</v>
      </c>
      <c r="BV434">
        <f t="shared" si="146"/>
        <v>1.1826654187888743</v>
      </c>
      <c r="BY434">
        <f t="shared" si="163"/>
        <v>1.1291910816045827</v>
      </c>
      <c r="BZ434">
        <f t="shared" si="165"/>
        <v>1.7427937437254466</v>
      </c>
      <c r="CA434">
        <f t="shared" si="141"/>
        <v>1.3168837464824987</v>
      </c>
      <c r="CB434">
        <f t="shared" si="139"/>
        <v>1.3801132312495497</v>
      </c>
      <c r="CC434">
        <f t="shared" si="168"/>
        <v>1.0154829239785017</v>
      </c>
      <c r="CD434">
        <f t="shared" si="143"/>
        <v>1.4973643982255642</v>
      </c>
      <c r="CE434">
        <f t="shared" si="159"/>
        <v>2.0864511251994631</v>
      </c>
      <c r="CF434">
        <f t="shared" si="161"/>
        <v>1.4065949345713771</v>
      </c>
      <c r="CG434">
        <f t="shared" ref="CG434:CG497" si="170">$BV$5*S434/($BV$4*AO434*414.8987)</f>
        <v>1.6994940130680161</v>
      </c>
      <c r="CH434">
        <f t="shared" si="151"/>
        <v>0.9078535070161079</v>
      </c>
    </row>
    <row r="435" spans="1:86">
      <c r="A435">
        <v>1687</v>
      </c>
      <c r="B435">
        <v>11.532</v>
      </c>
      <c r="C435">
        <v>11.546415</v>
      </c>
      <c r="D435">
        <v>13.919758064516131</v>
      </c>
      <c r="E435">
        <v>8.3518548387096789</v>
      </c>
      <c r="F435">
        <v>10.109358913043479</v>
      </c>
      <c r="G435">
        <v>6.1</v>
      </c>
      <c r="H435">
        <v>6.6499999999999995</v>
      </c>
      <c r="I435">
        <v>6.6499999999999995</v>
      </c>
      <c r="K435">
        <v>9.8555024460431451</v>
      </c>
      <c r="L435">
        <f t="shared" si="166"/>
        <v>14.22627361991521</v>
      </c>
      <c r="M435">
        <v>5.1870000000000003</v>
      </c>
      <c r="N435">
        <v>6.75</v>
      </c>
      <c r="O435">
        <v>4.4874648000000006</v>
      </c>
      <c r="P435">
        <v>6.4845899999999999</v>
      </c>
      <c r="Q435">
        <v>7.34</v>
      </c>
      <c r="R435">
        <v>3.45</v>
      </c>
      <c r="S435">
        <v>3.63</v>
      </c>
      <c r="T435">
        <f t="shared" si="157"/>
        <v>3.5407476635514024</v>
      </c>
      <c r="V435">
        <v>0.39107396826320273</v>
      </c>
      <c r="W435">
        <f t="shared" si="144"/>
        <v>1687</v>
      </c>
      <c r="X435">
        <v>0.81627950011302253</v>
      </c>
      <c r="Y435">
        <v>0.91157378922333254</v>
      </c>
      <c r="Z435">
        <v>1.2476884649150426</v>
      </c>
      <c r="AB435">
        <v>1.4848925033013083</v>
      </c>
      <c r="AC435">
        <v>1.0740297093536628</v>
      </c>
      <c r="AD435">
        <v>1.0707959028204954</v>
      </c>
      <c r="AG435">
        <v>1.6343949589669238</v>
      </c>
      <c r="AH435">
        <v>1.3416582788503395</v>
      </c>
      <c r="AI435">
        <v>0.76263633248018581</v>
      </c>
      <c r="AJ435">
        <v>0.87702240917565777</v>
      </c>
      <c r="AK435">
        <v>0.85304221455471962</v>
      </c>
      <c r="AL435">
        <v>0.74508881127441773</v>
      </c>
      <c r="AM435">
        <v>0.64967723456528059</v>
      </c>
      <c r="AN435">
        <v>0.48680130471202843</v>
      </c>
      <c r="AO435">
        <v>0.42045867029501471</v>
      </c>
      <c r="AP435">
        <v>0.77223779217552724</v>
      </c>
      <c r="AR435">
        <v>0.35057891035945737</v>
      </c>
      <c r="AT435">
        <f t="shared" si="155"/>
        <v>14.127513919439693</v>
      </c>
      <c r="AU435">
        <f t="shared" si="136"/>
        <v>12.666462261752423</v>
      </c>
      <c r="AV435">
        <f t="shared" si="147"/>
        <v>11.156437248511352</v>
      </c>
      <c r="AW435">
        <f t="shared" si="148"/>
        <v>6.6938623491068121</v>
      </c>
      <c r="AX435">
        <f t="shared" ref="AX435:AX498" si="171">F435/AB435</f>
        <v>6.8081419298485946</v>
      </c>
      <c r="AY435">
        <f t="shared" si="153"/>
        <v>5.6795449389113273</v>
      </c>
      <c r="AZ435">
        <f t="shared" si="145"/>
        <v>6.2103338110313846</v>
      </c>
      <c r="BC435">
        <f t="shared" si="162"/>
        <v>6.0300617007976198</v>
      </c>
      <c r="BD435">
        <f t="shared" si="164"/>
        <v>10.603500044814417</v>
      </c>
      <c r="BE435">
        <f t="shared" si="140"/>
        <v>6.8014068817456517</v>
      </c>
      <c r="BF435">
        <f t="shared" si="138"/>
        <v>7.6964966110096862</v>
      </c>
      <c r="BG435">
        <f t="shared" si="167"/>
        <v>5.2605424719132063</v>
      </c>
      <c r="BH435">
        <f t="shared" si="142"/>
        <v>8.7031101552962546</v>
      </c>
      <c r="BI435">
        <f t="shared" si="158"/>
        <v>11.297917811313527</v>
      </c>
      <c r="BJ435">
        <f t="shared" si="160"/>
        <v>7.0870804301580046</v>
      </c>
      <c r="BK435">
        <f t="shared" si="169"/>
        <v>8.6334288158524863</v>
      </c>
      <c r="BL435">
        <f t="shared" si="149"/>
        <v>4.5850484131014939</v>
      </c>
      <c r="BN435">
        <v>0.31903804788020207</v>
      </c>
      <c r="BP435">
        <f t="shared" si="156"/>
        <v>2.7024217319735984</v>
      </c>
      <c r="BQ435">
        <f t="shared" si="137"/>
        <v>2.4229403048955414</v>
      </c>
      <c r="BR435">
        <f t="shared" si="150"/>
        <v>2.1340908700355796</v>
      </c>
      <c r="BT435">
        <f t="shared" si="134"/>
        <v>1.302314817065366</v>
      </c>
      <c r="BU435">
        <f t="shared" si="154"/>
        <v>1.0864279276706152</v>
      </c>
      <c r="BV435">
        <f t="shared" si="146"/>
        <v>1.1879613886380977</v>
      </c>
      <c r="BY435">
        <f t="shared" si="163"/>
        <v>1.1534775246587385</v>
      </c>
      <c r="BZ435">
        <f t="shared" si="165"/>
        <v>2.0283207023890859</v>
      </c>
      <c r="CA435">
        <f t="shared" si="141"/>
        <v>1.3010264842091346</v>
      </c>
      <c r="CB435">
        <f t="shared" si="139"/>
        <v>1.4722462720800233</v>
      </c>
      <c r="CC435">
        <f t="shared" si="168"/>
        <v>1.0062778475487204</v>
      </c>
      <c r="CD435">
        <f t="shared" si="143"/>
        <v>1.6647992105015406</v>
      </c>
      <c r="CE435">
        <f t="shared" si="159"/>
        <v>2.1611543823951287</v>
      </c>
      <c r="CF435">
        <f t="shared" si="161"/>
        <v>1.355672362449414</v>
      </c>
      <c r="CG435">
        <f t="shared" si="170"/>
        <v>1.6514700170496934</v>
      </c>
      <c r="CH435">
        <f t="shared" si="151"/>
        <v>0.87706404285800643</v>
      </c>
    </row>
    <row r="436" spans="1:86">
      <c r="A436">
        <v>1688</v>
      </c>
      <c r="B436">
        <v>11.532</v>
      </c>
      <c r="C436">
        <v>11.546415</v>
      </c>
      <c r="D436">
        <v>13.919758064516131</v>
      </c>
      <c r="E436">
        <v>8.8158467741935489</v>
      </c>
      <c r="F436">
        <v>9.4354016521739137</v>
      </c>
      <c r="G436">
        <v>6.1</v>
      </c>
      <c r="H436">
        <v>6.6499999999999995</v>
      </c>
      <c r="I436">
        <v>6.6499999999999995</v>
      </c>
      <c r="K436">
        <v>9.8193824460431447</v>
      </c>
      <c r="L436">
        <f t="shared" si="166"/>
        <v>14.156532947516906</v>
      </c>
      <c r="M436">
        <v>5.1870000000000003</v>
      </c>
      <c r="N436">
        <v>6.75</v>
      </c>
      <c r="O436">
        <v>4.4874648000000006</v>
      </c>
      <c r="P436">
        <v>5.7640799999999999</v>
      </c>
      <c r="Q436">
        <v>7.34</v>
      </c>
      <c r="R436">
        <v>3.3</v>
      </c>
      <c r="S436">
        <v>3.47</v>
      </c>
      <c r="T436">
        <f t="shared" si="157"/>
        <v>3.5135514018691589</v>
      </c>
      <c r="V436">
        <v>0.39791828685278052</v>
      </c>
      <c r="W436">
        <f t="shared" si="144"/>
        <v>1688</v>
      </c>
      <c r="X436">
        <v>0.9147435819880938</v>
      </c>
      <c r="Y436">
        <v>0.9491721370692221</v>
      </c>
      <c r="Z436">
        <v>1.2271104142272466</v>
      </c>
      <c r="AB436">
        <v>1.3639162589425387</v>
      </c>
      <c r="AC436">
        <v>1.0296152609249101</v>
      </c>
      <c r="AD436">
        <v>1.0660008841060591</v>
      </c>
      <c r="AG436">
        <v>1.5021675606779135</v>
      </c>
      <c r="AH436">
        <v>1.3438523362047652</v>
      </c>
      <c r="AI436">
        <v>0.90291963188653812</v>
      </c>
      <c r="AJ436">
        <v>0.87586318075823999</v>
      </c>
      <c r="AK436">
        <v>0.92421821318006836</v>
      </c>
      <c r="AL436">
        <v>0.77323887166799044</v>
      </c>
      <c r="AM436">
        <v>0.65053793017322681</v>
      </c>
      <c r="AN436">
        <v>0.50985168506249912</v>
      </c>
      <c r="AO436">
        <v>0.45853766283904812</v>
      </c>
      <c r="AP436">
        <v>0.7753022344417464</v>
      </c>
      <c r="AR436">
        <v>0.30039083404026651</v>
      </c>
      <c r="AT436">
        <f t="shared" si="155"/>
        <v>12.606811599526587</v>
      </c>
      <c r="AU436">
        <f t="shared" si="136"/>
        <v>12.164721812896971</v>
      </c>
      <c r="AV436">
        <f t="shared" si="147"/>
        <v>11.343525328388544</v>
      </c>
      <c r="AW436">
        <f t="shared" si="148"/>
        <v>7.1842327079794108</v>
      </c>
      <c r="AX436">
        <f t="shared" si="171"/>
        <v>6.9178746057982314</v>
      </c>
      <c r="AY436">
        <f t="shared" si="153"/>
        <v>5.9245431099382984</v>
      </c>
      <c r="AZ436">
        <f t="shared" si="145"/>
        <v>6.238268747381615</v>
      </c>
      <c r="BC436">
        <f t="shared" si="162"/>
        <v>6.5368090105818517</v>
      </c>
      <c r="BD436">
        <f t="shared" si="164"/>
        <v>10.534292024596258</v>
      </c>
      <c r="BE436">
        <f t="shared" si="140"/>
        <v>5.7446973316577576</v>
      </c>
      <c r="BF436">
        <f t="shared" si="138"/>
        <v>7.706683130756204</v>
      </c>
      <c r="BG436">
        <f t="shared" si="167"/>
        <v>4.8554169740492803</v>
      </c>
      <c r="BH436">
        <f t="shared" si="142"/>
        <v>7.4544622770529214</v>
      </c>
      <c r="BI436">
        <f t="shared" si="158"/>
        <v>11.282970076849304</v>
      </c>
      <c r="BJ436">
        <f t="shared" si="160"/>
        <v>6.4724705177653306</v>
      </c>
      <c r="BK436">
        <f t="shared" si="169"/>
        <v>7.567535409229861</v>
      </c>
      <c r="BL436">
        <f t="shared" si="149"/>
        <v>4.5318473825876167</v>
      </c>
      <c r="BN436">
        <v>0.33697132942586538</v>
      </c>
      <c r="BP436">
        <f t="shared" si="156"/>
        <v>2.4115298581003759</v>
      </c>
      <c r="BQ436">
        <f t="shared" si="137"/>
        <v>2.3269634542954218</v>
      </c>
      <c r="BR436">
        <f t="shared" si="150"/>
        <v>2.169878546178488</v>
      </c>
      <c r="BT436">
        <f t="shared" ref="BT436:BT499" si="172">$BV$5*F436/($BV$4*AB436*414.8987)</f>
        <v>1.323305344477685</v>
      </c>
      <c r="BU436">
        <f t="shared" si="154"/>
        <v>1.1332931005136608</v>
      </c>
      <c r="BV436">
        <f t="shared" si="146"/>
        <v>1.1933050024900924</v>
      </c>
      <c r="BY436">
        <f t="shared" si="163"/>
        <v>1.2504121269100013</v>
      </c>
      <c r="BZ436">
        <f t="shared" si="165"/>
        <v>2.0150820491532135</v>
      </c>
      <c r="CA436">
        <f t="shared" si="141"/>
        <v>1.0988907886560684</v>
      </c>
      <c r="CB436">
        <f t="shared" si="139"/>
        <v>1.4741948295185894</v>
      </c>
      <c r="CC436">
        <f t="shared" si="168"/>
        <v>0.92878226298606048</v>
      </c>
      <c r="CD436">
        <f t="shared" si="143"/>
        <v>1.4259480452512754</v>
      </c>
      <c r="CE436">
        <f t="shared" si="159"/>
        <v>2.1582950624404478</v>
      </c>
      <c r="CF436">
        <f t="shared" si="161"/>
        <v>1.2381049550904395</v>
      </c>
      <c r="CG436">
        <f t="shared" si="170"/>
        <v>1.4475775613458806</v>
      </c>
      <c r="CH436">
        <f t="shared" si="151"/>
        <v>0.86688733223192382</v>
      </c>
    </row>
    <row r="437" spans="1:86">
      <c r="A437">
        <v>1689</v>
      </c>
      <c r="B437">
        <v>11.532</v>
      </c>
      <c r="C437">
        <v>11.546415</v>
      </c>
      <c r="D437">
        <v>13.919758064516131</v>
      </c>
      <c r="E437">
        <v>8.8158467741935489</v>
      </c>
      <c r="F437">
        <v>10.783316173913043</v>
      </c>
      <c r="G437">
        <v>6.1</v>
      </c>
      <c r="H437">
        <v>6.6499999999999995</v>
      </c>
      <c r="I437">
        <v>6.6499999999999995</v>
      </c>
      <c r="K437">
        <v>9.7832624460431443</v>
      </c>
      <c r="L437">
        <f t="shared" si="166"/>
        <v>14.086792275118601</v>
      </c>
      <c r="M437">
        <v>5.1870000000000003</v>
      </c>
      <c r="N437">
        <v>6.75</v>
      </c>
      <c r="O437">
        <v>4.4874648000000006</v>
      </c>
      <c r="P437">
        <v>5.7640799999999999</v>
      </c>
      <c r="Q437">
        <v>7.46</v>
      </c>
      <c r="R437">
        <v>3.1</v>
      </c>
      <c r="S437">
        <v>3.33</v>
      </c>
      <c r="T437">
        <f t="shared" si="157"/>
        <v>3.4863551401869164</v>
      </c>
      <c r="V437">
        <v>0.39814001153170758</v>
      </c>
      <c r="W437">
        <f t="shared" si="144"/>
        <v>1689</v>
      </c>
      <c r="X437">
        <v>0.90594805675357681</v>
      </c>
      <c r="Y437">
        <v>0.97388914820314521</v>
      </c>
      <c r="Z437">
        <v>1.3307848592322471</v>
      </c>
      <c r="AB437">
        <v>1.4124717785089653</v>
      </c>
      <c r="AC437">
        <v>1.1924682384970029</v>
      </c>
      <c r="AD437">
        <v>1.0612058653916228</v>
      </c>
      <c r="AG437">
        <v>1.454362817853764</v>
      </c>
      <c r="AH437">
        <v>1.2952627864405304</v>
      </c>
      <c r="AI437">
        <v>0.92503226415497719</v>
      </c>
      <c r="AJ437">
        <v>0.87207948527801327</v>
      </c>
      <c r="AK437">
        <v>1.0514350275332081</v>
      </c>
      <c r="AL437">
        <v>0.67316980762005618</v>
      </c>
      <c r="AM437">
        <v>0.67368330203546467</v>
      </c>
      <c r="AN437">
        <v>0.506928282921425</v>
      </c>
      <c r="AO437">
        <v>0.43863129350126551</v>
      </c>
      <c r="AP437">
        <v>0.79780112239862566</v>
      </c>
      <c r="AR437">
        <v>0.30749172182967699</v>
      </c>
      <c r="AT437">
        <f t="shared" si="155"/>
        <v>12.729206618450501</v>
      </c>
      <c r="AU437">
        <f t="shared" si="136"/>
        <v>11.855984863681337</v>
      </c>
      <c r="AV437">
        <f t="shared" si="147"/>
        <v>10.459810966399694</v>
      </c>
      <c r="AW437">
        <f t="shared" si="148"/>
        <v>6.6245469453864718</v>
      </c>
      <c r="AX437">
        <f t="shared" si="171"/>
        <v>7.634358673910028</v>
      </c>
      <c r="AY437">
        <f t="shared" si="153"/>
        <v>5.115440229828252</v>
      </c>
      <c r="AZ437">
        <f t="shared" si="145"/>
        <v>6.2664561296463557</v>
      </c>
      <c r="BC437">
        <f t="shared" si="162"/>
        <v>6.7268375717144124</v>
      </c>
      <c r="BD437">
        <f t="shared" si="164"/>
        <v>10.875624948532689</v>
      </c>
      <c r="BE437">
        <f t="shared" si="140"/>
        <v>5.6073719814933778</v>
      </c>
      <c r="BF437">
        <f t="shared" si="138"/>
        <v>7.7401201541257949</v>
      </c>
      <c r="BG437">
        <f t="shared" si="167"/>
        <v>4.2679430326076622</v>
      </c>
      <c r="BH437">
        <f t="shared" si="142"/>
        <v>8.5625943628970731</v>
      </c>
      <c r="BI437">
        <f t="shared" si="158"/>
        <v>11.073452433005803</v>
      </c>
      <c r="BJ437">
        <f t="shared" si="160"/>
        <v>6.1152634493674656</v>
      </c>
      <c r="BK437">
        <f t="shared" si="169"/>
        <v>7.5917975970640423</v>
      </c>
      <c r="BL437">
        <f t="shared" si="149"/>
        <v>4.3699551709140616</v>
      </c>
      <c r="BN437">
        <v>0.32507614613023383</v>
      </c>
      <c r="BP437">
        <f t="shared" si="156"/>
        <v>2.434942537847955</v>
      </c>
      <c r="BQ437">
        <f t="shared" si="137"/>
        <v>2.2679058277532529</v>
      </c>
      <c r="BR437">
        <f t="shared" si="150"/>
        <v>2.0008347278312493</v>
      </c>
      <c r="BT437">
        <f t="shared" si="172"/>
        <v>1.4603600398274357</v>
      </c>
      <c r="BU437">
        <f t="shared" si="154"/>
        <v>0.97852155195386015</v>
      </c>
      <c r="BV437">
        <f t="shared" si="146"/>
        <v>1.1986969061777513</v>
      </c>
      <c r="BY437">
        <f t="shared" si="163"/>
        <v>1.2867622813836532</v>
      </c>
      <c r="BZ437">
        <f t="shared" si="165"/>
        <v>2.0803748895456509</v>
      </c>
      <c r="CA437">
        <f t="shared" si="141"/>
        <v>1.0726221179790252</v>
      </c>
      <c r="CB437">
        <f t="shared" si="139"/>
        <v>1.480590925754754</v>
      </c>
      <c r="CC437">
        <f t="shared" si="168"/>
        <v>0.81640563710743019</v>
      </c>
      <c r="CD437">
        <f t="shared" si="143"/>
        <v>1.6379202469959711</v>
      </c>
      <c r="CE437">
        <f t="shared" si="159"/>
        <v>2.1182168832800312</v>
      </c>
      <c r="CF437">
        <f t="shared" si="161"/>
        <v>1.169775583768804</v>
      </c>
      <c r="CG437">
        <f t="shared" si="170"/>
        <v>1.4522186230388439</v>
      </c>
      <c r="CH437">
        <f t="shared" si="151"/>
        <v>0.83591931949035614</v>
      </c>
    </row>
    <row r="438" spans="1:86">
      <c r="A438">
        <v>1690</v>
      </c>
      <c r="B438">
        <v>11.532</v>
      </c>
      <c r="C438">
        <v>11.61849</v>
      </c>
      <c r="D438">
        <v>13.919758064516131</v>
      </c>
      <c r="E438">
        <v>8.8158467741935489</v>
      </c>
      <c r="F438">
        <v>9.5474516050386029</v>
      </c>
      <c r="G438">
        <v>6.1</v>
      </c>
      <c r="H438">
        <v>6.6499999999999995</v>
      </c>
      <c r="I438">
        <v>6.6499999999999995</v>
      </c>
      <c r="K438">
        <v>9.7471424460431439</v>
      </c>
      <c r="L438">
        <f t="shared" si="166"/>
        <v>14.017051602720297</v>
      </c>
      <c r="M438">
        <v>5.1870000000000003</v>
      </c>
      <c r="N438">
        <v>6.75</v>
      </c>
      <c r="O438">
        <v>4.4874648000000006</v>
      </c>
      <c r="P438">
        <v>5.0435699999999999</v>
      </c>
      <c r="Q438">
        <v>7.34</v>
      </c>
      <c r="R438">
        <v>2.83</v>
      </c>
      <c r="S438">
        <v>3.82</v>
      </c>
      <c r="T438">
        <f t="shared" si="157"/>
        <v>3.459158878504673</v>
      </c>
      <c r="V438">
        <v>0.41001907114634017</v>
      </c>
      <c r="W438">
        <f t="shared" si="144"/>
        <v>1690</v>
      </c>
      <c r="X438">
        <v>0.96358753716970724</v>
      </c>
      <c r="Y438">
        <v>1.0140909425143982</v>
      </c>
      <c r="Z438">
        <v>1.2777980969557718</v>
      </c>
      <c r="AB438">
        <v>1.4195682183464671</v>
      </c>
      <c r="AC438">
        <v>1.3327767425092545</v>
      </c>
      <c r="AD438">
        <v>1.0564108466771864</v>
      </c>
      <c r="AG438">
        <v>1.6093409718715388</v>
      </c>
      <c r="AH438">
        <v>1.336939922500993</v>
      </c>
      <c r="AI438">
        <v>0.88042689904513438</v>
      </c>
      <c r="AJ438">
        <v>0.89981809993766615</v>
      </c>
      <c r="AK438">
        <v>0.96013932972395433</v>
      </c>
      <c r="AL438">
        <v>0.65093540145257078</v>
      </c>
      <c r="AM438">
        <v>0.68299700805302765</v>
      </c>
      <c r="AN438">
        <v>0.48625358717197376</v>
      </c>
      <c r="AO438">
        <v>0.47784229984715559</v>
      </c>
      <c r="AP438">
        <v>0.76416438422032185</v>
      </c>
      <c r="AR438">
        <v>0.30951652686043046</v>
      </c>
      <c r="AT438">
        <f t="shared" si="155"/>
        <v>11.967776206272147</v>
      </c>
      <c r="AU438">
        <f t="shared" si="136"/>
        <v>11.457049375860132</v>
      </c>
      <c r="AV438">
        <f t="shared" si="147"/>
        <v>10.893550473802225</v>
      </c>
      <c r="AW438">
        <f t="shared" si="148"/>
        <v>6.8992486334080763</v>
      </c>
      <c r="AX438">
        <f t="shared" si="171"/>
        <v>6.7256025329727427</v>
      </c>
      <c r="AY438">
        <f t="shared" si="153"/>
        <v>4.5769105998318711</v>
      </c>
      <c r="AZ438">
        <f t="shared" si="145"/>
        <v>6.294899395360031</v>
      </c>
      <c r="BC438">
        <f t="shared" si="162"/>
        <v>6.0566049186630559</v>
      </c>
      <c r="BD438">
        <f t="shared" si="164"/>
        <v>10.484428931181002</v>
      </c>
      <c r="BE438">
        <f t="shared" si="140"/>
        <v>5.8914601605488803</v>
      </c>
      <c r="BF438">
        <f t="shared" si="138"/>
        <v>7.5015161402816837</v>
      </c>
      <c r="BG438">
        <f t="shared" si="167"/>
        <v>4.6737641726333337</v>
      </c>
      <c r="BH438">
        <f t="shared" si="142"/>
        <v>7.7481882053813758</v>
      </c>
      <c r="BI438">
        <f t="shared" si="158"/>
        <v>10.746752787283256</v>
      </c>
      <c r="BJ438">
        <f t="shared" si="160"/>
        <v>5.8200084784137776</v>
      </c>
      <c r="BK438">
        <f t="shared" si="169"/>
        <v>7.9942692415926322</v>
      </c>
      <c r="BL438">
        <f t="shared" si="149"/>
        <v>4.5267208861533872</v>
      </c>
      <c r="BN438">
        <v>0.32933074622820158</v>
      </c>
      <c r="BP438">
        <f t="shared" si="156"/>
        <v>2.2892901530766361</v>
      </c>
      <c r="BQ438">
        <f t="shared" si="137"/>
        <v>2.1915943168893328</v>
      </c>
      <c r="BR438">
        <f t="shared" si="150"/>
        <v>2.0838038246945851</v>
      </c>
      <c r="BT438">
        <f t="shared" si="172"/>
        <v>1.2865260334808484</v>
      </c>
      <c r="BU438">
        <f t="shared" si="154"/>
        <v>0.87550737807211598</v>
      </c>
      <c r="BV438">
        <f t="shared" si="146"/>
        <v>1.2041377572596368</v>
      </c>
      <c r="BY438">
        <f t="shared" si="163"/>
        <v>1.1585549196770764</v>
      </c>
      <c r="BZ438">
        <f t="shared" si="165"/>
        <v>2.0055438453307142</v>
      </c>
      <c r="CA438">
        <f t="shared" si="141"/>
        <v>1.1269647343271141</v>
      </c>
      <c r="CB438">
        <f t="shared" si="139"/>
        <v>1.4349488774775134</v>
      </c>
      <c r="CC438">
        <f t="shared" si="168"/>
        <v>0.89403428956202791</v>
      </c>
      <c r="CD438">
        <f t="shared" si="143"/>
        <v>1.4821342459151226</v>
      </c>
      <c r="CE438">
        <f t="shared" si="159"/>
        <v>2.0557232111829311</v>
      </c>
      <c r="CF438">
        <f t="shared" si="161"/>
        <v>1.1132968958320288</v>
      </c>
      <c r="CG438">
        <f t="shared" si="170"/>
        <v>1.5292065577086937</v>
      </c>
      <c r="CH438">
        <f t="shared" si="151"/>
        <v>0.86590669576242563</v>
      </c>
    </row>
    <row r="439" spans="1:86">
      <c r="A439">
        <v>1691</v>
      </c>
      <c r="B439">
        <v>11.532</v>
      </c>
      <c r="C439">
        <v>11.61849</v>
      </c>
      <c r="D439">
        <v>13.919758064516131</v>
      </c>
      <c r="E439">
        <v>8.8158467741935489</v>
      </c>
      <c r="F439">
        <v>9.5474516050386029</v>
      </c>
      <c r="G439">
        <v>6.1</v>
      </c>
      <c r="H439">
        <v>6.6499999999999995</v>
      </c>
      <c r="I439">
        <v>6.6499999999999995</v>
      </c>
      <c r="K439">
        <v>9.7110224460431454</v>
      </c>
      <c r="L439">
        <f t="shared" si="166"/>
        <v>13.947310930321994</v>
      </c>
      <c r="M439">
        <v>5.1870000000000003</v>
      </c>
      <c r="N439">
        <v>6.75</v>
      </c>
      <c r="O439">
        <v>4.4491356000000009</v>
      </c>
      <c r="P439">
        <v>5.0435699999999999</v>
      </c>
      <c r="Q439">
        <v>7.22</v>
      </c>
      <c r="R439">
        <v>5.92</v>
      </c>
      <c r="S439">
        <v>3.49</v>
      </c>
      <c r="T439">
        <f t="shared" ref="T439:T448" si="173">T$342+(A439-1594)*(T$449-T$342)/(451-344)</f>
        <v>3.43196261682243</v>
      </c>
      <c r="V439">
        <v>0.3268062189956592</v>
      </c>
      <c r="W439">
        <f t="shared" si="144"/>
        <v>1691</v>
      </c>
      <c r="X439">
        <v>0.96859497975953035</v>
      </c>
      <c r="Y439">
        <v>1.0241689578854738</v>
      </c>
      <c r="Z439">
        <v>1.4261513863212052</v>
      </c>
      <c r="AB439">
        <v>1.4218260409642181</v>
      </c>
      <c r="AC439">
        <v>1.3717550407857189</v>
      </c>
      <c r="AD439">
        <v>1.0516158279627501</v>
      </c>
      <c r="AG439">
        <v>1.5425041528700705</v>
      </c>
      <c r="AH439">
        <v>1.4131053603330657</v>
      </c>
      <c r="AI439">
        <v>1.0610962384878482</v>
      </c>
      <c r="AJ439">
        <v>0.87936161054966056</v>
      </c>
      <c r="AK439">
        <v>0.9954805381462164</v>
      </c>
      <c r="AL439">
        <v>0.68556217653944351</v>
      </c>
      <c r="AM439">
        <v>0.66954432860612711</v>
      </c>
      <c r="AN439">
        <v>0.50583120901993517</v>
      </c>
      <c r="AO439">
        <v>0.48242636434717978</v>
      </c>
      <c r="AP439">
        <v>0.79871927298095635</v>
      </c>
      <c r="AR439">
        <v>0.34737625859473797</v>
      </c>
      <c r="AT439">
        <f t="shared" si="155"/>
        <v>11.905905193585671</v>
      </c>
      <c r="AU439">
        <f t="shared" si="136"/>
        <v>11.344309852924892</v>
      </c>
      <c r="AV439">
        <f t="shared" si="147"/>
        <v>9.7603649921222679</v>
      </c>
      <c r="AW439">
        <f t="shared" si="148"/>
        <v>6.1815644950107691</v>
      </c>
      <c r="AX439">
        <f t="shared" si="171"/>
        <v>6.7149224518098949</v>
      </c>
      <c r="AY439">
        <f t="shared" si="153"/>
        <v>4.446858089550755</v>
      </c>
      <c r="AZ439">
        <f t="shared" si="145"/>
        <v>6.3236020447531276</v>
      </c>
      <c r="BC439">
        <f t="shared" si="162"/>
        <v>6.2956215890727218</v>
      </c>
      <c r="BD439">
        <f t="shared" si="164"/>
        <v>9.8699724180754966</v>
      </c>
      <c r="BE439">
        <f t="shared" si="140"/>
        <v>4.8883407667073762</v>
      </c>
      <c r="BF439">
        <f t="shared" si="138"/>
        <v>7.6760230592518051</v>
      </c>
      <c r="BG439">
        <f t="shared" si="167"/>
        <v>4.4693345871785501</v>
      </c>
      <c r="BH439">
        <f t="shared" si="142"/>
        <v>7.3568381871047119</v>
      </c>
      <c r="BI439">
        <f t="shared" si="158"/>
        <v>10.783453300292697</v>
      </c>
      <c r="BJ439">
        <f t="shared" si="160"/>
        <v>11.703508787981265</v>
      </c>
      <c r="BK439">
        <f t="shared" si="169"/>
        <v>7.234264662800248</v>
      </c>
      <c r="BL439">
        <f t="shared" si="149"/>
        <v>4.2968321072480959</v>
      </c>
      <c r="BN439">
        <v>0.28273265212368487</v>
      </c>
      <c r="BP439">
        <f t="shared" si="156"/>
        <v>2.2774549802205626</v>
      </c>
      <c r="BQ439">
        <f t="shared" si="137"/>
        <v>2.170028616188568</v>
      </c>
      <c r="BR439">
        <f t="shared" si="150"/>
        <v>1.8670392127811579</v>
      </c>
      <c r="BT439">
        <f t="shared" si="172"/>
        <v>1.2844830637412108</v>
      </c>
      <c r="BU439">
        <f t="shared" si="154"/>
        <v>0.85062991328350956</v>
      </c>
      <c r="BV439">
        <f t="shared" si="146"/>
        <v>1.209628225287305</v>
      </c>
      <c r="BY439">
        <f t="shared" si="163"/>
        <v>1.2042759041406095</v>
      </c>
      <c r="BZ439">
        <f t="shared" si="165"/>
        <v>1.888005781391231</v>
      </c>
      <c r="CA439">
        <f t="shared" si="141"/>
        <v>0.93508018442401419</v>
      </c>
      <c r="CB439">
        <f t="shared" si="139"/>
        <v>1.468329930428075</v>
      </c>
      <c r="CC439">
        <f t="shared" si="168"/>
        <v>0.85492939414011127</v>
      </c>
      <c r="CD439">
        <f t="shared" si="143"/>
        <v>1.4072737431946931</v>
      </c>
      <c r="CE439">
        <f t="shared" si="159"/>
        <v>2.0627435733285182</v>
      </c>
      <c r="CF439">
        <f t="shared" si="161"/>
        <v>2.2387390073963522</v>
      </c>
      <c r="CG439">
        <f t="shared" si="170"/>
        <v>1.3838269175370534</v>
      </c>
      <c r="CH439">
        <f t="shared" si="151"/>
        <v>0.82193176601943152</v>
      </c>
    </row>
    <row r="440" spans="1:86">
      <c r="A440">
        <v>1692</v>
      </c>
      <c r="B440">
        <v>11.532</v>
      </c>
      <c r="C440">
        <v>11.61849</v>
      </c>
      <c r="D440">
        <v>13.919758064516131</v>
      </c>
      <c r="E440">
        <v>8.8158467741935489</v>
      </c>
      <c r="F440">
        <v>9.629622295081969</v>
      </c>
      <c r="G440">
        <v>6.1</v>
      </c>
      <c r="H440">
        <v>6.6499999999999995</v>
      </c>
      <c r="I440">
        <v>6.6499999999999995</v>
      </c>
      <c r="K440">
        <v>9.674902446043145</v>
      </c>
      <c r="L440">
        <f t="shared" si="166"/>
        <v>13.87757025792369</v>
      </c>
      <c r="M440">
        <v>5.1870000000000003</v>
      </c>
      <c r="N440">
        <v>6.75</v>
      </c>
      <c r="O440">
        <v>4.4491356000000009</v>
      </c>
      <c r="P440">
        <v>5.0435699999999999</v>
      </c>
      <c r="Q440">
        <v>7.34</v>
      </c>
      <c r="R440">
        <v>4.5999999999999996</v>
      </c>
      <c r="S440">
        <v>3.62</v>
      </c>
      <c r="T440">
        <f t="shared" si="173"/>
        <v>3.404766355140187</v>
      </c>
      <c r="V440">
        <v>0.35726145426585487</v>
      </c>
      <c r="W440">
        <f t="shared" si="144"/>
        <v>1692</v>
      </c>
      <c r="X440">
        <v>1.1226024442949358</v>
      </c>
      <c r="Y440">
        <v>1.1377560577050225</v>
      </c>
      <c r="Z440">
        <v>1.6053734689372421</v>
      </c>
      <c r="AB440">
        <v>1.5306710574541913</v>
      </c>
      <c r="AC440">
        <v>1.2992168062714375</v>
      </c>
      <c r="AD440">
        <v>1.0468208092483138</v>
      </c>
      <c r="AG440">
        <v>1.5905531925420084</v>
      </c>
      <c r="AH440">
        <v>1.4639150975364108</v>
      </c>
      <c r="AI440">
        <v>1.2195278042636479</v>
      </c>
      <c r="AJ440">
        <v>0.94787289991817369</v>
      </c>
      <c r="AK440">
        <v>1.2807467980294789</v>
      </c>
      <c r="AL440">
        <v>0.81324435747272361</v>
      </c>
      <c r="AM440">
        <v>0.69759656796632852</v>
      </c>
      <c r="AN440">
        <v>0.47765828523568571</v>
      </c>
      <c r="AO440">
        <v>0.45580293722485044</v>
      </c>
      <c r="AP440">
        <v>0.78850080133279277</v>
      </c>
      <c r="AR440">
        <v>0.36421954795944389</v>
      </c>
      <c r="AT440">
        <f t="shared" si="155"/>
        <v>10.272559140242041</v>
      </c>
      <c r="AU440">
        <f t="shared" ref="AU440:AU503" si="174">C440/Y440</f>
        <v>10.211758418088104</v>
      </c>
      <c r="AV440">
        <f t="shared" si="147"/>
        <v>8.6707288577099852</v>
      </c>
      <c r="AW440">
        <f t="shared" si="148"/>
        <v>5.4914616098829905</v>
      </c>
      <c r="AX440">
        <f t="shared" si="171"/>
        <v>6.2911115018388966</v>
      </c>
      <c r="AY440">
        <f t="shared" si="153"/>
        <v>4.6951363087013238</v>
      </c>
      <c r="AZ440">
        <f t="shared" si="145"/>
        <v>6.3525676421880997</v>
      </c>
      <c r="BC440">
        <f t="shared" si="162"/>
        <v>6.0827280039473557</v>
      </c>
      <c r="BD440">
        <f t="shared" si="164"/>
        <v>9.4797644216375225</v>
      </c>
      <c r="BE440">
        <f t="shared" si="140"/>
        <v>4.2532855600876731</v>
      </c>
      <c r="BF440">
        <f t="shared" si="138"/>
        <v>7.1212079178365606</v>
      </c>
      <c r="BG440">
        <f t="shared" si="167"/>
        <v>3.4738604124135359</v>
      </c>
      <c r="BH440">
        <f t="shared" si="142"/>
        <v>6.2017891100697398</v>
      </c>
      <c r="BI440">
        <f t="shared" si="158"/>
        <v>10.521840755894152</v>
      </c>
      <c r="BJ440">
        <f t="shared" si="160"/>
        <v>9.6303155251044625</v>
      </c>
      <c r="BK440">
        <f t="shared" si="169"/>
        <v>7.942028680289595</v>
      </c>
      <c r="BL440">
        <f t="shared" si="149"/>
        <v>4.318025231407697</v>
      </c>
      <c r="BN440">
        <v>0.24140611218212352</v>
      </c>
      <c r="BP440">
        <f t="shared" si="156"/>
        <v>1.9650157290147716</v>
      </c>
      <c r="BQ440">
        <f t="shared" ref="BQ440:BQ503" si="175">$BV$5*C440/($BV$4*Y440*414.8987)</f>
        <v>1.953385289731155</v>
      </c>
      <c r="BR440">
        <f t="shared" si="150"/>
        <v>1.6586050617783012</v>
      </c>
      <c r="BT440">
        <f t="shared" si="172"/>
        <v>1.2034131792604015</v>
      </c>
      <c r="BU440">
        <f t="shared" si="154"/>
        <v>0.89812251947269606</v>
      </c>
      <c r="BV440">
        <f t="shared" si="146"/>
        <v>1.2151689920799791</v>
      </c>
      <c r="BY440">
        <f t="shared" si="163"/>
        <v>1.1635519484381911</v>
      </c>
      <c r="BZ440">
        <f t="shared" si="165"/>
        <v>1.8133637335704293</v>
      </c>
      <c r="CA440">
        <f t="shared" si="141"/>
        <v>0.81360184073535102</v>
      </c>
      <c r="CB440">
        <f t="shared" si="139"/>
        <v>1.3622005361172018</v>
      </c>
      <c r="CC440">
        <f t="shared" si="168"/>
        <v>0.66450728173987417</v>
      </c>
      <c r="CD440">
        <f t="shared" si="143"/>
        <v>1.1863268911813165</v>
      </c>
      <c r="CE440">
        <f t="shared" si="159"/>
        <v>2.0127002727611965</v>
      </c>
      <c r="CF440">
        <f t="shared" si="161"/>
        <v>1.8421623301318406</v>
      </c>
      <c r="CG440">
        <f t="shared" si="170"/>
        <v>1.5192135731708007</v>
      </c>
      <c r="CH440">
        <f t="shared" si="151"/>
        <v>0.82598575312741884</v>
      </c>
    </row>
    <row r="441" spans="1:86">
      <c r="A441">
        <v>1693</v>
      </c>
      <c r="B441">
        <v>11.532</v>
      </c>
      <c r="C441">
        <v>11.61849</v>
      </c>
      <c r="D441">
        <v>13.919758064516131</v>
      </c>
      <c r="E441">
        <v>8.8158467741935489</v>
      </c>
      <c r="F441">
        <v>9.872385882352944</v>
      </c>
      <c r="G441">
        <v>6.1</v>
      </c>
      <c r="H441">
        <v>6.6499999999999995</v>
      </c>
      <c r="I441">
        <v>6.6499999999999995</v>
      </c>
      <c r="K441">
        <v>9.6387824460431446</v>
      </c>
      <c r="L441">
        <f t="shared" si="166"/>
        <v>13.807829585525385</v>
      </c>
      <c r="M441">
        <v>5.1870000000000003</v>
      </c>
      <c r="N441">
        <v>6.75</v>
      </c>
      <c r="O441">
        <v>3.8882402999999996</v>
      </c>
      <c r="P441">
        <v>4.4131499999999999</v>
      </c>
      <c r="Q441">
        <v>7.34</v>
      </c>
      <c r="R441">
        <v>3.24</v>
      </c>
      <c r="S441">
        <v>2.69</v>
      </c>
      <c r="T441">
        <f t="shared" si="173"/>
        <v>3.377570093457944</v>
      </c>
      <c r="V441">
        <v>0.39358638324428991</v>
      </c>
      <c r="W441">
        <f t="shared" si="144"/>
        <v>1693</v>
      </c>
      <c r="X441">
        <v>1.4074112349910213</v>
      </c>
      <c r="Y441">
        <v>1.3200047931323489</v>
      </c>
      <c r="Z441">
        <v>1.721254614122476</v>
      </c>
      <c r="AB441">
        <v>1.9862908844323692</v>
      </c>
      <c r="AC441">
        <v>1.422920650483372</v>
      </c>
      <c r="AD441">
        <v>1.0420257905338774</v>
      </c>
      <c r="AG441">
        <v>1.5785836564587097</v>
      </c>
      <c r="AH441">
        <v>1.2553288707892598</v>
      </c>
      <c r="AI441">
        <v>1.3992265182606902</v>
      </c>
      <c r="AJ441">
        <v>1.0872356490659687</v>
      </c>
      <c r="AK441">
        <v>1.1506891408563571</v>
      </c>
      <c r="AL441">
        <v>0.87818620701307193</v>
      </c>
      <c r="AM441">
        <v>0.79330100773363643</v>
      </c>
      <c r="AN441">
        <v>0.46496356713016257</v>
      </c>
      <c r="AO441">
        <v>0.49361894029051534</v>
      </c>
      <c r="AP441">
        <v>0.76217858227409307</v>
      </c>
      <c r="AR441">
        <v>0.39120201961195095</v>
      </c>
      <c r="AT441">
        <f t="shared" si="155"/>
        <v>8.1937671899241096</v>
      </c>
      <c r="AU441">
        <f t="shared" si="174"/>
        <v>8.80185440268707</v>
      </c>
      <c r="AV441">
        <f t="shared" si="147"/>
        <v>8.0869837328585188</v>
      </c>
      <c r="AW441">
        <f t="shared" si="148"/>
        <v>5.121756364143728</v>
      </c>
      <c r="AX441">
        <f t="shared" si="171"/>
        <v>4.9702618884918346</v>
      </c>
      <c r="AY441">
        <f t="shared" si="153"/>
        <v>4.2869572508683493</v>
      </c>
      <c r="AZ441">
        <f t="shared" si="145"/>
        <v>6.3817998176349366</v>
      </c>
      <c r="BC441">
        <f t="shared" si="162"/>
        <v>6.105968731277855</v>
      </c>
      <c r="BD441">
        <f t="shared" si="164"/>
        <v>10.999372281499447</v>
      </c>
      <c r="BE441">
        <f t="shared" si="140"/>
        <v>3.7070480957205594</v>
      </c>
      <c r="BF441">
        <f t="shared" ref="BF441:BF504" si="176">N441/AJ441</f>
        <v>6.2084056991682024</v>
      </c>
      <c r="BG441">
        <f t="shared" si="167"/>
        <v>3.379053613998932</v>
      </c>
      <c r="BH441">
        <f t="shared" si="142"/>
        <v>5.0253009723418591</v>
      </c>
      <c r="BI441">
        <f t="shared" si="158"/>
        <v>9.2524778469265758</v>
      </c>
      <c r="BJ441">
        <f t="shared" si="160"/>
        <v>6.9682879026368747</v>
      </c>
      <c r="BK441">
        <f t="shared" si="169"/>
        <v>5.4495477795418923</v>
      </c>
      <c r="BL441">
        <f t="shared" si="149"/>
        <v>4.4314681257250408</v>
      </c>
      <c r="BN441">
        <v>0.28103935728636709</v>
      </c>
      <c r="BP441">
        <f t="shared" si="156"/>
        <v>1.5673680908793162</v>
      </c>
      <c r="BQ441">
        <f t="shared" si="175"/>
        <v>1.6836877850644807</v>
      </c>
      <c r="BR441">
        <f t="shared" si="150"/>
        <v>1.5469417131999259</v>
      </c>
      <c r="BT441">
        <f t="shared" si="172"/>
        <v>0.95075069949697033</v>
      </c>
      <c r="BU441">
        <f t="shared" si="154"/>
        <v>0.82004282599552369</v>
      </c>
      <c r="BV441">
        <f t="shared" si="146"/>
        <v>1.2207607520068047</v>
      </c>
      <c r="BY441">
        <f t="shared" si="163"/>
        <v>1.1679976171498243</v>
      </c>
      <c r="BZ441">
        <f t="shared" si="165"/>
        <v>2.1040462505359923</v>
      </c>
      <c r="CA441">
        <f t="shared" si="141"/>
        <v>0.70911325180587093</v>
      </c>
      <c r="CB441">
        <f t="shared" ref="CB441:CB504" si="177">$BV$5*N441/($BV$4*AJ441*414.8987)</f>
        <v>1.1875925642695322</v>
      </c>
      <c r="CC441">
        <f t="shared" si="168"/>
        <v>0.64637189331729272</v>
      </c>
      <c r="CD441">
        <f t="shared" si="143"/>
        <v>0.96127900738980887</v>
      </c>
      <c r="CE441">
        <f t="shared" si="159"/>
        <v>1.7698865738672267</v>
      </c>
      <c r="CF441">
        <f t="shared" si="161"/>
        <v>1.3329487955288792</v>
      </c>
      <c r="CG441">
        <f t="shared" si="170"/>
        <v>1.042432266061895</v>
      </c>
      <c r="CH441">
        <f t="shared" si="151"/>
        <v>0.84768600022604867</v>
      </c>
    </row>
    <row r="442" spans="1:86">
      <c r="A442">
        <v>1694</v>
      </c>
      <c r="B442">
        <v>11.532</v>
      </c>
      <c r="C442">
        <v>11.61849</v>
      </c>
      <c r="D442">
        <v>13.919758064516131</v>
      </c>
      <c r="E442">
        <v>8.8158467741935489</v>
      </c>
      <c r="F442">
        <v>10.109358913043479</v>
      </c>
      <c r="G442">
        <v>6.1</v>
      </c>
      <c r="H442">
        <v>6.6499999999999995</v>
      </c>
      <c r="I442">
        <v>6.6499999999999995</v>
      </c>
      <c r="K442">
        <v>9.6026624460431442</v>
      </c>
      <c r="L442">
        <f t="shared" si="166"/>
        <v>13.738088913127081</v>
      </c>
      <c r="M442">
        <v>5.1870000000000003</v>
      </c>
      <c r="N442">
        <v>6.75</v>
      </c>
      <c r="O442">
        <v>3.8882402999999996</v>
      </c>
      <c r="P442">
        <v>4.4131499999999999</v>
      </c>
      <c r="Q442">
        <v>7.22</v>
      </c>
      <c r="R442">
        <v>4.2699999999999996</v>
      </c>
      <c r="S442">
        <v>2.98</v>
      </c>
      <c r="T442">
        <f t="shared" si="173"/>
        <v>3.350373831775701</v>
      </c>
      <c r="V442">
        <v>0.36233576351995611</v>
      </c>
      <c r="W442">
        <f t="shared" si="144"/>
        <v>1694</v>
      </c>
      <c r="X442">
        <v>1.2747187983921007</v>
      </c>
      <c r="Y442">
        <v>1.3045977545997065</v>
      </c>
      <c r="Z442">
        <v>1.39768214283043</v>
      </c>
      <c r="AB442">
        <v>2.3222611518013889</v>
      </c>
      <c r="AC442">
        <v>1.5788262440429941</v>
      </c>
      <c r="AD442">
        <v>1.0372307718194411</v>
      </c>
      <c r="AG442">
        <v>1.6351077566011047</v>
      </c>
      <c r="AH442">
        <v>1.2663519447572402</v>
      </c>
      <c r="AI442">
        <v>1.0984047771147949</v>
      </c>
      <c r="AJ442">
        <v>1.058577230681826</v>
      </c>
      <c r="AK442">
        <v>1.0282898623895698</v>
      </c>
      <c r="AL442">
        <v>0.90243220755244868</v>
      </c>
      <c r="AM442">
        <v>0.77652240052988586</v>
      </c>
      <c r="AN442">
        <v>0.48669898133088679</v>
      </c>
      <c r="AO442">
        <v>0.4819681227297567</v>
      </c>
      <c r="AP442">
        <v>0.72774542692697042</v>
      </c>
      <c r="AR442">
        <v>0.40701833436567597</v>
      </c>
      <c r="AT442">
        <f t="shared" si="155"/>
        <v>9.0467011348276856</v>
      </c>
      <c r="AU442">
        <f t="shared" si="174"/>
        <v>8.9058025426120206</v>
      </c>
      <c r="AV442">
        <f t="shared" si="147"/>
        <v>9.9591728605242018</v>
      </c>
      <c r="AW442">
        <f t="shared" si="148"/>
        <v>6.3074761449986614</v>
      </c>
      <c r="AX442">
        <f t="shared" si="171"/>
        <v>4.3532394731753588</v>
      </c>
      <c r="AY442">
        <f t="shared" si="153"/>
        <v>3.8636297205063981</v>
      </c>
      <c r="AZ442">
        <f t="shared" si="145"/>
        <v>6.4113022681876402</v>
      </c>
      <c r="BC442">
        <f t="shared" si="162"/>
        <v>5.872800986525915</v>
      </c>
      <c r="BD442">
        <f t="shared" si="164"/>
        <v>10.848555150883172</v>
      </c>
      <c r="BE442">
        <f t="shared" ref="BE442:BE505" si="178">M442/AI442</f>
        <v>4.7223028414213681</v>
      </c>
      <c r="BF442">
        <f t="shared" si="176"/>
        <v>6.3764832686343995</v>
      </c>
      <c r="BG442">
        <f t="shared" si="167"/>
        <v>3.7812687280261561</v>
      </c>
      <c r="BH442">
        <f t="shared" si="142"/>
        <v>4.8902842374932751</v>
      </c>
      <c r="BI442">
        <f t="shared" si="158"/>
        <v>9.2978644210047161</v>
      </c>
      <c r="BJ442">
        <f t="shared" si="160"/>
        <v>8.7733900496845312</v>
      </c>
      <c r="BK442">
        <f t="shared" si="169"/>
        <v>6.1829815281599219</v>
      </c>
      <c r="BL442">
        <f t="shared" si="149"/>
        <v>4.6037717418895063</v>
      </c>
      <c r="BN442">
        <v>0.27875649906544514</v>
      </c>
      <c r="BP442">
        <f t="shared" si="156"/>
        <v>1.7305239894888864</v>
      </c>
      <c r="BQ442">
        <f t="shared" si="175"/>
        <v>1.7035718010302963</v>
      </c>
      <c r="BR442">
        <f t="shared" si="150"/>
        <v>1.9050687420472703</v>
      </c>
      <c r="BT442">
        <f t="shared" si="172"/>
        <v>0.83272180964596554</v>
      </c>
      <c r="BU442">
        <f t="shared" si="154"/>
        <v>0.73906541381129809</v>
      </c>
      <c r="BV442">
        <f t="shared" si="146"/>
        <v>1.2264042122769372</v>
      </c>
      <c r="BY442">
        <f t="shared" si="163"/>
        <v>1.1233954610871173</v>
      </c>
      <c r="BZ442">
        <f t="shared" si="165"/>
        <v>2.0751967662137369</v>
      </c>
      <c r="CA442">
        <f t="shared" ref="CA442:CA505" si="179">$BV$5*M442/($BV$4*AI442*414.8987)</f>
        <v>0.90331914704805438</v>
      </c>
      <c r="CB442">
        <f t="shared" si="177"/>
        <v>1.2197437607909345</v>
      </c>
      <c r="CC442">
        <f t="shared" si="168"/>
        <v>0.72331075681964896</v>
      </c>
      <c r="CD442">
        <f t="shared" si="143"/>
        <v>0.93545194676785048</v>
      </c>
      <c r="CE442">
        <f t="shared" si="159"/>
        <v>1.7785684739402339</v>
      </c>
      <c r="CF442">
        <f t="shared" si="161"/>
        <v>1.6782429002404935</v>
      </c>
      <c r="CG442">
        <f t="shared" si="170"/>
        <v>1.1827292293160521</v>
      </c>
      <c r="CH442">
        <f t="shared" si="151"/>
        <v>0.88064558812493332</v>
      </c>
    </row>
    <row r="443" spans="1:86">
      <c r="A443">
        <v>1695</v>
      </c>
      <c r="B443">
        <v>11.532</v>
      </c>
      <c r="C443">
        <v>11.459925</v>
      </c>
      <c r="D443">
        <v>13.919758064516131</v>
      </c>
      <c r="E443">
        <v>8.8158467741935489</v>
      </c>
      <c r="F443">
        <v>12.131230695652173</v>
      </c>
      <c r="G443">
        <v>6</v>
      </c>
      <c r="H443">
        <v>6.6499999999999995</v>
      </c>
      <c r="I443">
        <v>6.6499999999999995</v>
      </c>
      <c r="K443">
        <v>9.5665424460431439</v>
      </c>
      <c r="L443">
        <f t="shared" si="166"/>
        <v>13.668348240728776</v>
      </c>
      <c r="M443">
        <v>5.1870000000000003</v>
      </c>
      <c r="N443">
        <v>6.75</v>
      </c>
      <c r="O443">
        <v>3.8882402999999996</v>
      </c>
      <c r="P443">
        <v>4.4131499999999999</v>
      </c>
      <c r="Q443">
        <v>7.22</v>
      </c>
      <c r="R443">
        <v>6.96</v>
      </c>
      <c r="S443">
        <v>3.74</v>
      </c>
      <c r="T443">
        <f t="shared" si="173"/>
        <v>3.323177570093458</v>
      </c>
      <c r="V443">
        <v>0.2994679370938475</v>
      </c>
      <c r="W443">
        <f t="shared" si="144"/>
        <v>1695</v>
      </c>
      <c r="X443">
        <v>1.1015514703677722</v>
      </c>
      <c r="Y443">
        <v>1.1977405737361493</v>
      </c>
      <c r="Z443">
        <v>1.570260327343151</v>
      </c>
      <c r="AB443">
        <v>1.6306329407265938</v>
      </c>
      <c r="AC443">
        <v>1.1598295382088293</v>
      </c>
      <c r="AD443">
        <v>1.0324357531050048</v>
      </c>
      <c r="AG443">
        <v>1.6217379752258632</v>
      </c>
      <c r="AH443">
        <v>1.4287064360977144</v>
      </c>
      <c r="AI443">
        <v>0.92385618366774735</v>
      </c>
      <c r="AJ443">
        <v>0.95884651885383054</v>
      </c>
      <c r="AK443">
        <v>0.89585124336585287</v>
      </c>
      <c r="AL443">
        <v>0.92920225829082725</v>
      </c>
      <c r="AM443">
        <v>0.77093489281574534</v>
      </c>
      <c r="AN443">
        <v>0.56880664224848443</v>
      </c>
      <c r="AO443">
        <v>0.52132576392729046</v>
      </c>
      <c r="AP443">
        <v>0.71673124809465949</v>
      </c>
      <c r="AR443">
        <v>0.33233514716733586</v>
      </c>
      <c r="AT443">
        <f t="shared" si="155"/>
        <v>10.468870779274472</v>
      </c>
      <c r="AU443">
        <f t="shared" si="174"/>
        <v>9.5679525694388907</v>
      </c>
      <c r="AV443">
        <f t="shared" si="147"/>
        <v>8.8646180649982309</v>
      </c>
      <c r="AW443">
        <f t="shared" si="148"/>
        <v>5.614258107832212</v>
      </c>
      <c r="AX443">
        <f t="shared" si="171"/>
        <v>7.4395839754387749</v>
      </c>
      <c r="AY443">
        <f t="shared" si="153"/>
        <v>5.1731739900899898</v>
      </c>
      <c r="AZ443">
        <f t="shared" si="145"/>
        <v>6.4410787596229779</v>
      </c>
      <c r="BC443">
        <f t="shared" si="162"/>
        <v>5.8989445842573858</v>
      </c>
      <c r="BD443">
        <f t="shared" si="164"/>
        <v>9.5669396423114783</v>
      </c>
      <c r="BE443">
        <f t="shared" si="178"/>
        <v>5.6145102362224772</v>
      </c>
      <c r="BF443">
        <f t="shared" si="176"/>
        <v>7.0397085115026528</v>
      </c>
      <c r="BG443">
        <f t="shared" si="167"/>
        <v>4.3402744917686045</v>
      </c>
      <c r="BH443">
        <f t="shared" si="142"/>
        <v>4.7493965502381998</v>
      </c>
      <c r="BI443">
        <f t="shared" si="158"/>
        <v>9.3652525878415407</v>
      </c>
      <c r="BJ443">
        <f t="shared" si="160"/>
        <v>12.236144030398837</v>
      </c>
      <c r="BK443">
        <f t="shared" si="169"/>
        <v>7.1740172053373135</v>
      </c>
      <c r="BL443">
        <f t="shared" si="149"/>
        <v>4.6365741397876965</v>
      </c>
      <c r="BN443">
        <v>0.23161987148514598</v>
      </c>
      <c r="BP443">
        <f t="shared" si="156"/>
        <v>2.0025677599372536</v>
      </c>
      <c r="BQ443">
        <f t="shared" si="175"/>
        <v>1.8302330545620711</v>
      </c>
      <c r="BR443">
        <f t="shared" si="150"/>
        <v>1.695693710946071</v>
      </c>
      <c r="BT443">
        <f t="shared" si="172"/>
        <v>1.4231020069570499</v>
      </c>
      <c r="BU443">
        <f t="shared" si="154"/>
        <v>0.98956531869792863</v>
      </c>
      <c r="BV443">
        <f t="shared" si="146"/>
        <v>1.2321000932377095</v>
      </c>
      <c r="BY443">
        <f t="shared" si="163"/>
        <v>1.1283964136301041</v>
      </c>
      <c r="BZ443">
        <f t="shared" si="165"/>
        <v>1.8300392939119219</v>
      </c>
      <c r="CA443">
        <f t="shared" si="179"/>
        <v>1.0739875793629801</v>
      </c>
      <c r="CB443">
        <f t="shared" si="177"/>
        <v>1.3466106900851524</v>
      </c>
      <c r="CC443">
        <f t="shared" si="168"/>
        <v>0.83024176625630486</v>
      </c>
      <c r="CD443">
        <f t="shared" si="143"/>
        <v>0.90850184429570113</v>
      </c>
      <c r="CE443">
        <f t="shared" si="159"/>
        <v>1.7914590113395359</v>
      </c>
      <c r="CF443">
        <f t="shared" si="161"/>
        <v>2.3406256565642307</v>
      </c>
      <c r="CG443">
        <f t="shared" si="170"/>
        <v>1.3723023110654253</v>
      </c>
      <c r="CH443">
        <f t="shared" si="151"/>
        <v>0.88692028822053459</v>
      </c>
    </row>
    <row r="444" spans="1:86">
      <c r="A444">
        <v>1696</v>
      </c>
      <c r="B444">
        <v>11.532</v>
      </c>
      <c r="C444">
        <v>11.459925</v>
      </c>
      <c r="D444">
        <v>13.919758064516131</v>
      </c>
      <c r="E444">
        <v>8.8158467741935489</v>
      </c>
      <c r="F444">
        <v>10.783316173913043</v>
      </c>
      <c r="G444">
        <v>6</v>
      </c>
      <c r="H444">
        <v>6.6499999999999995</v>
      </c>
      <c r="I444">
        <v>6.6499999999999995</v>
      </c>
      <c r="K444">
        <v>9.5304224460431453</v>
      </c>
      <c r="L444">
        <f t="shared" si="166"/>
        <v>13.598607568330472</v>
      </c>
      <c r="M444">
        <v>5.1870000000000003</v>
      </c>
      <c r="N444">
        <v>6.75</v>
      </c>
      <c r="O444">
        <v>3.8882402999999996</v>
      </c>
      <c r="P444">
        <v>4.4131499999999999</v>
      </c>
      <c r="Q444">
        <v>7.3</v>
      </c>
      <c r="R444">
        <v>4.3</v>
      </c>
      <c r="S444">
        <v>3.73</v>
      </c>
      <c r="T444">
        <f t="shared" si="173"/>
        <v>3.2959813084112155</v>
      </c>
      <c r="V444">
        <v>0.35816996605414109</v>
      </c>
      <c r="W444">
        <f t="shared" si="144"/>
        <v>1696</v>
      </c>
      <c r="X444">
        <v>1.2199640046234483</v>
      </c>
      <c r="Y444">
        <v>1.2024778319712703</v>
      </c>
      <c r="Z444">
        <v>1.5698958870323465</v>
      </c>
      <c r="AB444">
        <v>1.6207707053318818</v>
      </c>
      <c r="AC444">
        <v>0.97287038609120935</v>
      </c>
      <c r="AD444">
        <v>1.0276407343905682</v>
      </c>
      <c r="AG444">
        <v>1.6617764340352756</v>
      </c>
      <c r="AH444">
        <v>1.4063071968354743</v>
      </c>
      <c r="AI444">
        <v>0.85217525144089434</v>
      </c>
      <c r="AJ444">
        <v>0.93208286307736643</v>
      </c>
      <c r="AK444">
        <v>0.8407825295502841</v>
      </c>
      <c r="AL444">
        <v>0.81425385085424518</v>
      </c>
      <c r="AM444">
        <v>0.81663094136775893</v>
      </c>
      <c r="AN444">
        <v>0.53821544258816911</v>
      </c>
      <c r="AO444">
        <v>0.56013802865310491</v>
      </c>
      <c r="AP444">
        <v>0.81034697942443168</v>
      </c>
      <c r="AR444">
        <v>0.32770249535292539</v>
      </c>
      <c r="AT444">
        <f t="shared" si="155"/>
        <v>9.4527379138202061</v>
      </c>
      <c r="AU444">
        <f t="shared" si="174"/>
        <v>9.5302588499392815</v>
      </c>
      <c r="AV444">
        <f t="shared" si="147"/>
        <v>8.8666759238597361</v>
      </c>
      <c r="AW444">
        <f t="shared" si="148"/>
        <v>5.6155614184444991</v>
      </c>
      <c r="AX444">
        <f t="shared" si="171"/>
        <v>6.6532027870684924</v>
      </c>
      <c r="AY444">
        <f t="shared" si="153"/>
        <v>6.1673169270849639</v>
      </c>
      <c r="AZ444">
        <f t="shared" si="145"/>
        <v>6.4711331280028652</v>
      </c>
      <c r="BC444">
        <f t="shared" si="162"/>
        <v>5.7350809957633784</v>
      </c>
      <c r="BD444">
        <f t="shared" si="164"/>
        <v>9.6697276376957841</v>
      </c>
      <c r="BE444">
        <f t="shared" si="178"/>
        <v>6.0867761545874499</v>
      </c>
      <c r="BF444">
        <f t="shared" si="176"/>
        <v>7.2418454060127102</v>
      </c>
      <c r="BG444">
        <f t="shared" si="167"/>
        <v>4.6245493493778147</v>
      </c>
      <c r="BH444">
        <f t="shared" ref="BH444:BH507" si="180">P444/AL444</f>
        <v>5.4198699771208965</v>
      </c>
      <c r="BI444">
        <f t="shared" si="158"/>
        <v>8.9391665564047518</v>
      </c>
      <c r="BJ444">
        <f t="shared" si="160"/>
        <v>7.9893657070153363</v>
      </c>
      <c r="BK444">
        <f t="shared" si="169"/>
        <v>6.6590729591580713</v>
      </c>
      <c r="BL444">
        <f t="shared" si="149"/>
        <v>4.067370388364087</v>
      </c>
      <c r="BN444">
        <v>0.20846054026288019</v>
      </c>
      <c r="BP444">
        <f t="shared" si="156"/>
        <v>1.8081938910573481</v>
      </c>
      <c r="BQ444">
        <f t="shared" si="175"/>
        <v>1.8230227040845894</v>
      </c>
      <c r="BR444">
        <f t="shared" si="150"/>
        <v>1.6960873543387005</v>
      </c>
      <c r="BT444">
        <f t="shared" si="172"/>
        <v>1.2726768419078154</v>
      </c>
      <c r="BU444">
        <f t="shared" si="154"/>
        <v>1.1797327814902663</v>
      </c>
      <c r="BV444">
        <f t="shared" si="146"/>
        <v>1.2378491286811493</v>
      </c>
      <c r="BY444">
        <f t="shared" si="163"/>
        <v>1.0970513004594107</v>
      </c>
      <c r="BZ444">
        <f t="shared" si="165"/>
        <v>1.8497013883254569</v>
      </c>
      <c r="CA444">
        <f t="shared" si="179"/>
        <v>1.1643263104615789</v>
      </c>
      <c r="CB444">
        <f t="shared" si="177"/>
        <v>1.3852770215906536</v>
      </c>
      <c r="CC444">
        <f t="shared" si="168"/>
        <v>0.88462009194315705</v>
      </c>
      <c r="CD444">
        <f t="shared" ref="CD444:CD507" si="181">$BV$5*P444/($BV$4*AL444*414.8987)</f>
        <v>1.0367552631102743</v>
      </c>
      <c r="CE444">
        <f t="shared" si="159"/>
        <v>1.7099539314216363</v>
      </c>
      <c r="CF444">
        <f t="shared" si="161"/>
        <v>1.5282685711329427</v>
      </c>
      <c r="CG444">
        <f t="shared" si="170"/>
        <v>1.2737997344928633</v>
      </c>
      <c r="CH444">
        <f t="shared" si="151"/>
        <v>0.77803852766877657</v>
      </c>
    </row>
    <row r="445" spans="1:86">
      <c r="A445">
        <v>1697</v>
      </c>
      <c r="B445">
        <v>11.532</v>
      </c>
      <c r="C445">
        <v>11.459925</v>
      </c>
      <c r="D445">
        <v>13.919758064516131</v>
      </c>
      <c r="E445">
        <v>8.8158467741935489</v>
      </c>
      <c r="F445">
        <v>11.5</v>
      </c>
      <c r="G445">
        <v>6</v>
      </c>
      <c r="H445">
        <v>6.6499999999999995</v>
      </c>
      <c r="I445">
        <v>6.6499999999999995</v>
      </c>
      <c r="K445">
        <v>9.4943024460431449</v>
      </c>
      <c r="L445">
        <f t="shared" si="166"/>
        <v>13.528866895932168</v>
      </c>
      <c r="M445">
        <v>5.1870000000000003</v>
      </c>
      <c r="N445">
        <v>6.75</v>
      </c>
      <c r="O445">
        <v>3.8882402999999996</v>
      </c>
      <c r="P445">
        <v>4.4131499999999999</v>
      </c>
      <c r="Q445">
        <v>7.69</v>
      </c>
      <c r="R445">
        <v>3.63</v>
      </c>
      <c r="S445">
        <v>3.86</v>
      </c>
      <c r="T445">
        <f t="shared" si="173"/>
        <v>3.2687850467289721</v>
      </c>
      <c r="V445">
        <v>0.37666731007608961</v>
      </c>
      <c r="W445">
        <f t="shared" si="144"/>
        <v>1697</v>
      </c>
      <c r="X445">
        <v>1.2815151646437541</v>
      </c>
      <c r="Y445">
        <v>1.293009817745032</v>
      </c>
      <c r="Z445">
        <v>1.6725121548272075</v>
      </c>
      <c r="AB445">
        <v>1.6864296600190705</v>
      </c>
      <c r="AC445">
        <v>1.009671712037826</v>
      </c>
      <c r="AD445">
        <v>1.0228457156761319</v>
      </c>
      <c r="AG445">
        <v>1.7555628349626717</v>
      </c>
      <c r="AH445">
        <v>1.3430531023365979</v>
      </c>
      <c r="AI445">
        <v>0.87882533331853407</v>
      </c>
      <c r="AJ445">
        <v>0.98780454453442923</v>
      </c>
      <c r="AK445">
        <v>0.83747689945365611</v>
      </c>
      <c r="AL445">
        <v>0.76414120643108929</v>
      </c>
      <c r="AM445">
        <v>0.8290303598403026</v>
      </c>
      <c r="AN445">
        <v>0.54079012921812286</v>
      </c>
      <c r="AO445">
        <v>0.58700384088408319</v>
      </c>
      <c r="AP445">
        <v>0.80189093879570328</v>
      </c>
      <c r="AR445">
        <v>0.33747604719189966</v>
      </c>
      <c r="AT445">
        <f t="shared" si="155"/>
        <v>8.9987230102000062</v>
      </c>
      <c r="AU445">
        <f t="shared" si="174"/>
        <v>8.8629837474751305</v>
      </c>
      <c r="AV445">
        <f t="shared" si="147"/>
        <v>8.3226648155237033</v>
      </c>
      <c r="AW445">
        <f t="shared" si="148"/>
        <v>5.2710210498316776</v>
      </c>
      <c r="AX445">
        <f t="shared" si="171"/>
        <v>6.8191400285677828</v>
      </c>
      <c r="AY445">
        <f t="shared" si="153"/>
        <v>5.9425256035847207</v>
      </c>
      <c r="AZ445">
        <f t="shared" si="145"/>
        <v>6.5014692813218158</v>
      </c>
      <c r="BC445">
        <f t="shared" si="162"/>
        <v>5.4081245381598775</v>
      </c>
      <c r="BD445">
        <f t="shared" si="164"/>
        <v>10.073218156746824</v>
      </c>
      <c r="BE445">
        <f t="shared" si="178"/>
        <v>5.9021967202667671</v>
      </c>
      <c r="BF445">
        <f t="shared" si="176"/>
        <v>6.8333356404848304</v>
      </c>
      <c r="BG445">
        <f t="shared" si="167"/>
        <v>4.6428030463127596</v>
      </c>
      <c r="BH445">
        <f t="shared" si="180"/>
        <v>5.7753069234566663</v>
      </c>
      <c r="BI445">
        <f t="shared" si="158"/>
        <v>9.2758967252795621</v>
      </c>
      <c r="BJ445">
        <f t="shared" si="160"/>
        <v>6.7124006224896755</v>
      </c>
      <c r="BK445">
        <f t="shared" si="169"/>
        <v>6.5757661724776373</v>
      </c>
      <c r="BL445">
        <f t="shared" si="149"/>
        <v>4.0763461570448749</v>
      </c>
      <c r="BN445">
        <v>0.23669526674155536</v>
      </c>
      <c r="BP445">
        <f t="shared" si="156"/>
        <v>1.7213463572888736</v>
      </c>
      <c r="BQ445">
        <f t="shared" si="175"/>
        <v>1.6953810858645066</v>
      </c>
      <c r="BR445">
        <f t="shared" si="150"/>
        <v>1.5920246402627729</v>
      </c>
      <c r="BT445">
        <f t="shared" si="172"/>
        <v>1.3044186196989083</v>
      </c>
      <c r="BU445">
        <f t="shared" si="154"/>
        <v>1.1367329330208009</v>
      </c>
      <c r="BV445">
        <f t="shared" si="146"/>
        <v>1.2436520661591162</v>
      </c>
      <c r="BY445">
        <f t="shared" si="163"/>
        <v>1.034508503370321</v>
      </c>
      <c r="BZ445">
        <f t="shared" si="165"/>
        <v>1.926884221309852</v>
      </c>
      <c r="CA445">
        <f t="shared" si="179"/>
        <v>1.12901850772799</v>
      </c>
      <c r="CB445">
        <f t="shared" si="177"/>
        <v>1.3071340677502821</v>
      </c>
      <c r="CC445">
        <f t="shared" si="168"/>
        <v>0.88811180234366693</v>
      </c>
      <c r="CD445">
        <f t="shared" si="181"/>
        <v>1.1047460315923636</v>
      </c>
      <c r="CE445">
        <f t="shared" si="159"/>
        <v>1.7743663207045288</v>
      </c>
      <c r="CF445">
        <f t="shared" si="161"/>
        <v>1.284000668438106</v>
      </c>
      <c r="CG445">
        <f t="shared" si="170"/>
        <v>1.2578641585642274</v>
      </c>
      <c r="CH445">
        <f t="shared" si="151"/>
        <v>0.77975548314179532</v>
      </c>
    </row>
    <row r="446" spans="1:86">
      <c r="A446">
        <v>1698</v>
      </c>
      <c r="B446">
        <v>11.532</v>
      </c>
      <c r="C446">
        <v>11.459925</v>
      </c>
      <c r="D446">
        <v>13.919758064516131</v>
      </c>
      <c r="E446">
        <v>8.8158467741935489</v>
      </c>
      <c r="F446">
        <v>11.5</v>
      </c>
      <c r="G446">
        <v>6</v>
      </c>
      <c r="H446">
        <v>6.6499999999999995</v>
      </c>
      <c r="I446">
        <v>6.6499999999999995</v>
      </c>
      <c r="K446">
        <v>9.4581824460431445</v>
      </c>
      <c r="L446">
        <f t="shared" si="166"/>
        <v>13.459126223533865</v>
      </c>
      <c r="M446">
        <v>5.1870000000000003</v>
      </c>
      <c r="N446">
        <v>6.75</v>
      </c>
      <c r="O446">
        <v>3.8882402999999996</v>
      </c>
      <c r="P446">
        <v>4.4131499999999999</v>
      </c>
      <c r="Q446">
        <v>7.34</v>
      </c>
      <c r="R446">
        <v>3.54</v>
      </c>
      <c r="S446">
        <v>3.63</v>
      </c>
      <c r="T446">
        <f t="shared" si="173"/>
        <v>3.2415887850467295</v>
      </c>
      <c r="V446">
        <v>0.37864379777396212</v>
      </c>
      <c r="W446">
        <f t="shared" si="144"/>
        <v>1698</v>
      </c>
      <c r="X446">
        <v>1.5943219833622277</v>
      </c>
      <c r="Y446">
        <v>1.3881698528620317</v>
      </c>
      <c r="Z446">
        <v>1.5863612463576606</v>
      </c>
      <c r="AB446">
        <v>1.8396708731977069</v>
      </c>
      <c r="AC446">
        <v>1.1886373512874968</v>
      </c>
      <c r="AD446">
        <v>1.0180506969616956</v>
      </c>
      <c r="AG446">
        <v>1.7252525036577038</v>
      </c>
      <c r="AH446">
        <v>1.6261403313326988</v>
      </c>
      <c r="AI446">
        <v>1.0869310928845808</v>
      </c>
      <c r="AJ446">
        <v>1.0585022592727047</v>
      </c>
      <c r="AK446">
        <v>0.94545311998312331</v>
      </c>
      <c r="AL446">
        <v>0.74649918521631675</v>
      </c>
      <c r="AM446">
        <v>0.89766102741770659</v>
      </c>
      <c r="AN446">
        <v>0.55560691825271735</v>
      </c>
      <c r="AO446">
        <v>0.66353641474878133</v>
      </c>
      <c r="AP446">
        <v>0.71151206721774918</v>
      </c>
      <c r="AR446">
        <v>0.3293188828503878</v>
      </c>
      <c r="AT446">
        <f t="shared" si="155"/>
        <v>7.2331687829333191</v>
      </c>
      <c r="AU446">
        <f t="shared" si="174"/>
        <v>8.255419879903549</v>
      </c>
      <c r="AV446">
        <f t="shared" si="147"/>
        <v>8.7746458106414096</v>
      </c>
      <c r="AW446">
        <f t="shared" si="148"/>
        <v>5.557275680072892</v>
      </c>
      <c r="AX446">
        <f t="shared" si="171"/>
        <v>6.2511181578967738</v>
      </c>
      <c r="AY446">
        <f t="shared" si="153"/>
        <v>5.0477969529570794</v>
      </c>
      <c r="AZ446">
        <f t="shared" si="145"/>
        <v>6.5320912012009629</v>
      </c>
      <c r="BC446">
        <f t="shared" si="162"/>
        <v>5.4822018376967279</v>
      </c>
      <c r="BD446">
        <f t="shared" si="164"/>
        <v>8.2767310816917483</v>
      </c>
      <c r="BE446">
        <f t="shared" si="178"/>
        <v>4.7721516423220018</v>
      </c>
      <c r="BF446">
        <f t="shared" si="176"/>
        <v>6.3769349010534135</v>
      </c>
      <c r="BG446">
        <f t="shared" si="167"/>
        <v>4.1125680563298648</v>
      </c>
      <c r="BH446">
        <f t="shared" si="180"/>
        <v>5.9117947981700469</v>
      </c>
      <c r="BI446">
        <f t="shared" si="158"/>
        <v>8.1768059164993634</v>
      </c>
      <c r="BJ446">
        <f t="shared" si="160"/>
        <v>6.3714109448684617</v>
      </c>
      <c r="BK446">
        <f t="shared" si="169"/>
        <v>5.4706869424405875</v>
      </c>
      <c r="BL446">
        <f t="shared" si="149"/>
        <v>4.5559154010169198</v>
      </c>
      <c r="BN446">
        <v>0.22089112137477726</v>
      </c>
      <c r="BP446">
        <f t="shared" si="156"/>
        <v>1.3836172890358955</v>
      </c>
      <c r="BQ446">
        <f t="shared" si="175"/>
        <v>1.5791615012546412</v>
      </c>
      <c r="BR446">
        <f t="shared" si="150"/>
        <v>1.6784831120512465</v>
      </c>
      <c r="BT446">
        <f t="shared" si="172"/>
        <v>1.1957629385726349</v>
      </c>
      <c r="BU446">
        <f t="shared" si="154"/>
        <v>0.9655822151051433</v>
      </c>
      <c r="BV446">
        <f t="shared" si="146"/>
        <v>1.2495096673073474</v>
      </c>
      <c r="BY446">
        <f t="shared" si="163"/>
        <v>1.0486785905672511</v>
      </c>
      <c r="BZ446">
        <f t="shared" si="165"/>
        <v>1.583238075178073</v>
      </c>
      <c r="CA446">
        <f t="shared" si="179"/>
        <v>0.91285461688619285</v>
      </c>
      <c r="CB446">
        <f t="shared" si="177"/>
        <v>1.2198301525843505</v>
      </c>
      <c r="CC446">
        <f t="shared" si="168"/>
        <v>0.78668429229811965</v>
      </c>
      <c r="CD446">
        <f t="shared" si="181"/>
        <v>1.1308545033928259</v>
      </c>
      <c r="CE446">
        <f t="shared" si="159"/>
        <v>1.5641236053904781</v>
      </c>
      <c r="CF446">
        <f t="shared" si="161"/>
        <v>1.2187734868945617</v>
      </c>
      <c r="CG446">
        <f t="shared" si="170"/>
        <v>1.0464759310364204</v>
      </c>
      <c r="CH446">
        <f t="shared" si="151"/>
        <v>0.87149125167732566</v>
      </c>
    </row>
    <row r="447" spans="1:86">
      <c r="A447">
        <v>1699</v>
      </c>
      <c r="B447">
        <v>11.532</v>
      </c>
      <c r="C447">
        <v>11.459925</v>
      </c>
      <c r="D447">
        <v>13.919758064516131</v>
      </c>
      <c r="E447">
        <v>8.8158467741935489</v>
      </c>
      <c r="F447">
        <v>12.131230695652173</v>
      </c>
      <c r="G447">
        <v>6</v>
      </c>
      <c r="H447">
        <v>6.6499999999999995</v>
      </c>
      <c r="I447">
        <v>6.6499999999999995</v>
      </c>
      <c r="K447">
        <v>9.4220624460431441</v>
      </c>
      <c r="L447">
        <f t="shared" si="166"/>
        <v>13.389385551135559</v>
      </c>
      <c r="M447">
        <v>5.1870000000000003</v>
      </c>
      <c r="N447">
        <v>6.75</v>
      </c>
      <c r="O447">
        <v>3.8882402999999996</v>
      </c>
      <c r="P447">
        <v>4.4131499999999999</v>
      </c>
      <c r="Q447">
        <v>7.34</v>
      </c>
      <c r="R447">
        <v>3.39</v>
      </c>
      <c r="S447">
        <v>4.8099999999999996</v>
      </c>
      <c r="T447">
        <f t="shared" si="173"/>
        <v>3.2143925233644861</v>
      </c>
      <c r="V447">
        <v>0.38409932592128782</v>
      </c>
      <c r="W447">
        <f t="shared" si="144"/>
        <v>1699</v>
      </c>
      <c r="X447">
        <v>1.4518865107039176</v>
      </c>
      <c r="Y447">
        <v>1.58253825290006</v>
      </c>
      <c r="Z447">
        <v>1.4040545294000781</v>
      </c>
      <c r="AB447">
        <v>2.0114684677488599</v>
      </c>
      <c r="AC447">
        <v>1.3600782977491086</v>
      </c>
      <c r="AD447">
        <v>1.0132556782472593</v>
      </c>
      <c r="AG447">
        <v>1.6606630246127276</v>
      </c>
      <c r="AH447">
        <v>1.7586199885104916</v>
      </c>
      <c r="AI447">
        <v>1.271112904136813</v>
      </c>
      <c r="AJ447">
        <v>1.1434701881136649</v>
      </c>
      <c r="AK447">
        <v>1.1413082204722391</v>
      </c>
      <c r="AL447">
        <v>0.79336240016524728</v>
      </c>
      <c r="AM447">
        <v>1.0197090390993839</v>
      </c>
      <c r="AN447">
        <v>0.55315765376033599</v>
      </c>
      <c r="AO447">
        <v>0.72189103811068578</v>
      </c>
      <c r="AP447">
        <v>0.71091223352817168</v>
      </c>
      <c r="AR447">
        <v>0.31522182687219391</v>
      </c>
      <c r="AT447">
        <f t="shared" si="155"/>
        <v>7.9427695725397607</v>
      </c>
      <c r="AU447">
        <f t="shared" si="174"/>
        <v>7.2414837233787317</v>
      </c>
      <c r="AV447">
        <f t="shared" si="147"/>
        <v>9.9139725509547976</v>
      </c>
      <c r="AW447">
        <f t="shared" si="148"/>
        <v>6.2788492822713717</v>
      </c>
      <c r="AX447">
        <f t="shared" si="171"/>
        <v>6.0310319998348625</v>
      </c>
      <c r="AY447">
        <f t="shared" si="153"/>
        <v>4.4115107269411116</v>
      </c>
      <c r="AZ447">
        <f t="shared" si="145"/>
        <v>6.563002944630167</v>
      </c>
      <c r="BC447">
        <f t="shared" si="162"/>
        <v>5.6736750962709017</v>
      </c>
      <c r="BD447">
        <f t="shared" si="164"/>
        <v>7.6135752115930648</v>
      </c>
      <c r="BE447">
        <f t="shared" si="178"/>
        <v>4.0806760619918236</v>
      </c>
      <c r="BF447">
        <f t="shared" si="176"/>
        <v>5.9030834998288793</v>
      </c>
      <c r="BG447">
        <f t="shared" si="167"/>
        <v>3.4068275600355902</v>
      </c>
      <c r="BH447">
        <f t="shared" si="180"/>
        <v>5.5625903106585302</v>
      </c>
      <c r="BI447">
        <f t="shared" si="158"/>
        <v>7.19813174009201</v>
      </c>
      <c r="BJ447">
        <f t="shared" si="160"/>
        <v>6.1284517658843951</v>
      </c>
      <c r="BK447">
        <f t="shared" si="169"/>
        <v>6.6630554281274978</v>
      </c>
      <c r="BL447">
        <f t="shared" si="149"/>
        <v>4.5215040222501779</v>
      </c>
      <c r="BN447">
        <v>0.20858546090739682</v>
      </c>
      <c r="BP447">
        <f t="shared" si="156"/>
        <v>1.5193552968547634</v>
      </c>
      <c r="BQ447">
        <f t="shared" si="175"/>
        <v>1.3852078360980244</v>
      </c>
      <c r="BR447">
        <f t="shared" si="150"/>
        <v>1.8964224721112546</v>
      </c>
      <c r="BT447">
        <f t="shared" si="172"/>
        <v>1.1536631310732648</v>
      </c>
      <c r="BU447">
        <f t="shared" si="154"/>
        <v>0.84386839236560696</v>
      </c>
      <c r="BV447">
        <f t="shared" si="146"/>
        <v>1.2554227081787015</v>
      </c>
      <c r="BY447">
        <f t="shared" si="163"/>
        <v>1.0853050981051866</v>
      </c>
      <c r="BZ447">
        <f t="shared" si="165"/>
        <v>1.4563844160516395</v>
      </c>
      <c r="CA447">
        <f t="shared" si="179"/>
        <v>0.78058374134014041</v>
      </c>
      <c r="CB447">
        <f t="shared" si="177"/>
        <v>1.1291881378818718</v>
      </c>
      <c r="CC447">
        <f t="shared" si="168"/>
        <v>0.65168471167869224</v>
      </c>
      <c r="CD447">
        <f t="shared" si="181"/>
        <v>1.0640559285455358</v>
      </c>
      <c r="CE447">
        <f t="shared" si="159"/>
        <v>1.3769151285185977</v>
      </c>
      <c r="CF447">
        <f t="shared" si="161"/>
        <v>1.1722983484510212</v>
      </c>
      <c r="CG447">
        <f t="shared" si="170"/>
        <v>1.2745615324108313</v>
      </c>
      <c r="CH447">
        <f t="shared" si="151"/>
        <v>0.86490877309427794</v>
      </c>
    </row>
    <row r="448" spans="1:86">
      <c r="A448">
        <v>1700</v>
      </c>
      <c r="B448">
        <v>11.532</v>
      </c>
      <c r="C448">
        <v>11.421484999999999</v>
      </c>
      <c r="D448">
        <v>13.919758064516131</v>
      </c>
      <c r="E448">
        <v>8.8158467741935489</v>
      </c>
      <c r="F448">
        <v>11.2</v>
      </c>
      <c r="G448">
        <v>6</v>
      </c>
      <c r="H448">
        <v>6.6499999999999995</v>
      </c>
      <c r="I448">
        <v>6.6499999999999995</v>
      </c>
      <c r="K448">
        <v>9.3859424460431438</v>
      </c>
      <c r="L448">
        <f t="shared" si="166"/>
        <v>13.319644878737254</v>
      </c>
      <c r="M448">
        <v>5.1870000000000003</v>
      </c>
      <c r="N448">
        <v>6.75</v>
      </c>
      <c r="O448">
        <v>3.8882402999999996</v>
      </c>
      <c r="P448">
        <v>4.4131499999999999</v>
      </c>
      <c r="Q448">
        <v>7.34</v>
      </c>
      <c r="R448">
        <v>3.93</v>
      </c>
      <c r="S448">
        <v>4.38</v>
      </c>
      <c r="T448">
        <f t="shared" si="173"/>
        <v>3.1871962616822431</v>
      </c>
      <c r="V448">
        <v>0.36563494314702905</v>
      </c>
      <c r="W448">
        <f t="shared" si="144"/>
        <v>1700</v>
      </c>
      <c r="X448">
        <v>1.1339437868154976</v>
      </c>
      <c r="Y448">
        <v>1.3233441816107925</v>
      </c>
      <c r="Z448">
        <v>1.3026865378058572</v>
      </c>
      <c r="AB448">
        <v>1.8054533737635095</v>
      </c>
      <c r="AC448">
        <v>1.148937759057157</v>
      </c>
      <c r="AD448">
        <v>1.0084606595328229</v>
      </c>
      <c r="AG448">
        <v>1.7441971952752211</v>
      </c>
      <c r="AH448">
        <v>1.4896223565218794</v>
      </c>
      <c r="AI448">
        <v>1.0981546801413242</v>
      </c>
      <c r="AJ448">
        <v>1.0219614884141082</v>
      </c>
      <c r="AK448">
        <v>1.0058811113356907</v>
      </c>
      <c r="AL448">
        <v>0.81981032524907838</v>
      </c>
      <c r="AM448">
        <v>0.86403331538098305</v>
      </c>
      <c r="AN448">
        <v>0.55049457729308304</v>
      </c>
      <c r="AO448">
        <v>0.64954496282799323</v>
      </c>
      <c r="AP448">
        <v>0.71096790725907411</v>
      </c>
      <c r="AR448">
        <v>0.30686812897994953</v>
      </c>
      <c r="AT448">
        <f t="shared" si="155"/>
        <v>10.16981629432073</v>
      </c>
      <c r="AU448">
        <f t="shared" si="174"/>
        <v>8.6307743357420534</v>
      </c>
      <c r="AV448">
        <f t="shared" si="147"/>
        <v>10.685424052943295</v>
      </c>
      <c r="AW448">
        <f t="shared" si="148"/>
        <v>6.7674352335307528</v>
      </c>
      <c r="AX448">
        <f t="shared" si="171"/>
        <v>6.2034279936309513</v>
      </c>
      <c r="AY448">
        <f t="shared" si="153"/>
        <v>5.2222150005094523</v>
      </c>
      <c r="AZ448">
        <f t="shared" si="145"/>
        <v>6.5942086457598279</v>
      </c>
      <c r="BC448">
        <f t="shared" si="162"/>
        <v>5.3812392724104301</v>
      </c>
      <c r="BD448">
        <f t="shared" si="164"/>
        <v>8.9416252518103345</v>
      </c>
      <c r="BE448">
        <f t="shared" si="178"/>
        <v>4.7233783125456172</v>
      </c>
      <c r="BF448">
        <f t="shared" si="176"/>
        <v>6.6049455645092161</v>
      </c>
      <c r="BG448">
        <f t="shared" si="167"/>
        <v>3.8655068239991883</v>
      </c>
      <c r="BH448">
        <f t="shared" si="180"/>
        <v>5.3831354205732618</v>
      </c>
      <c r="BI448">
        <f t="shared" si="158"/>
        <v>8.4950428060329273</v>
      </c>
      <c r="BJ448">
        <f t="shared" si="160"/>
        <v>7.1390349008064256</v>
      </c>
      <c r="BK448">
        <f t="shared" si="169"/>
        <v>6.743182151594751</v>
      </c>
      <c r="BL448">
        <f t="shared" si="149"/>
        <v>4.4828975107604121</v>
      </c>
      <c r="BN448">
        <v>0.23812432981937875</v>
      </c>
      <c r="BP448">
        <f t="shared" si="156"/>
        <v>1.9453622711448408</v>
      </c>
      <c r="BQ448">
        <f t="shared" si="175"/>
        <v>1.6509622472624235</v>
      </c>
      <c r="BR448">
        <f t="shared" si="150"/>
        <v>2.0439917695846539</v>
      </c>
      <c r="BT448">
        <f t="shared" si="172"/>
        <v>1.1866403896904845</v>
      </c>
      <c r="BU448">
        <f t="shared" si="154"/>
        <v>0.99894626803347553</v>
      </c>
      <c r="BV448">
        <f t="shared" si="146"/>
        <v>1.2613919795859112</v>
      </c>
      <c r="BY448">
        <f t="shared" si="163"/>
        <v>1.0293656787484164</v>
      </c>
      <c r="BZ448">
        <f t="shared" si="165"/>
        <v>1.7104242499740896</v>
      </c>
      <c r="CA448">
        <f t="shared" si="179"/>
        <v>0.90352487160474959</v>
      </c>
      <c r="CB448">
        <f t="shared" si="177"/>
        <v>1.2634458216651505</v>
      </c>
      <c r="CC448">
        <f t="shared" si="168"/>
        <v>0.73942448089847335</v>
      </c>
      <c r="CD448">
        <f t="shared" si="181"/>
        <v>1.0297283888495354</v>
      </c>
      <c r="CE448">
        <f t="shared" si="159"/>
        <v>1.6249984550699961</v>
      </c>
      <c r="CF448">
        <f t="shared" si="161"/>
        <v>1.3656106213217185</v>
      </c>
      <c r="CG448">
        <f t="shared" si="170"/>
        <v>1.2898888008916489</v>
      </c>
      <c r="CH448">
        <f t="shared" si="151"/>
        <v>0.85752381660153854</v>
      </c>
    </row>
    <row r="449" spans="1:86">
      <c r="A449">
        <v>1701</v>
      </c>
      <c r="B449">
        <v>11.532</v>
      </c>
      <c r="C449">
        <v>11.421484999999999</v>
      </c>
      <c r="D449">
        <v>13.919758064516131</v>
      </c>
      <c r="E449">
        <v>8.8158467741935489</v>
      </c>
      <c r="F449">
        <v>11.2</v>
      </c>
      <c r="G449">
        <v>6</v>
      </c>
      <c r="H449">
        <v>6.6499999999999995</v>
      </c>
      <c r="I449">
        <v>6.6499999999999995</v>
      </c>
      <c r="K449">
        <v>9.3498224460431452</v>
      </c>
      <c r="L449">
        <f t="shared" si="166"/>
        <v>13.24990420633895</v>
      </c>
      <c r="M449">
        <v>5.1870000000000003</v>
      </c>
      <c r="N449">
        <v>6.75</v>
      </c>
      <c r="O449">
        <v>3.9062771999999994</v>
      </c>
      <c r="P449">
        <v>4.4131499999999999</v>
      </c>
      <c r="Q449">
        <v>7.2130000000000001</v>
      </c>
      <c r="R449">
        <v>3.75</v>
      </c>
      <c r="S449">
        <v>6.92</v>
      </c>
      <c r="T449">
        <v>3.16</v>
      </c>
      <c r="V449">
        <v>0.37016682000558154</v>
      </c>
      <c r="W449">
        <f t="shared" si="144"/>
        <v>1701</v>
      </c>
      <c r="X449">
        <v>1.0466418485513984</v>
      </c>
      <c r="Y449">
        <v>1.1506295097614909</v>
      </c>
      <c r="Z449">
        <v>1.2789250928405806</v>
      </c>
      <c r="AB449">
        <v>1.4359813327653346</v>
      </c>
      <c r="AC449">
        <v>1.0592629407251701</v>
      </c>
      <c r="AD449">
        <v>1.0036656408183866</v>
      </c>
      <c r="AG449">
        <v>1.7073453428583534</v>
      </c>
      <c r="AH449">
        <v>1.4981030833281754</v>
      </c>
      <c r="AI449">
        <v>1.0965528248423331</v>
      </c>
      <c r="AJ449">
        <v>0.97983316523007435</v>
      </c>
      <c r="AK449">
        <v>1.0773925950224252</v>
      </c>
      <c r="AL449">
        <v>0.80414793219114866</v>
      </c>
      <c r="AM449">
        <v>0.79250467022509141</v>
      </c>
      <c r="AN449">
        <v>0.58243259002421932</v>
      </c>
      <c r="AO449">
        <v>0.60009061580330081</v>
      </c>
      <c r="AP449">
        <v>0.74990654646691923</v>
      </c>
      <c r="AR449">
        <v>0.27232217361516808</v>
      </c>
      <c r="AT449">
        <f t="shared" si="155"/>
        <v>11.018095651306922</v>
      </c>
      <c r="AU449">
        <f t="shared" si="174"/>
        <v>9.9262924365354657</v>
      </c>
      <c r="AV449">
        <f t="shared" si="147"/>
        <v>10.883951016708407</v>
      </c>
      <c r="AW449">
        <f t="shared" si="148"/>
        <v>6.8931689772486573</v>
      </c>
      <c r="AX449">
        <f t="shared" si="171"/>
        <v>7.7995442868547951</v>
      </c>
      <c r="AY449">
        <f t="shared" si="153"/>
        <v>5.6643159779501087</v>
      </c>
      <c r="AZ449">
        <f t="shared" si="145"/>
        <v>6.6257125177440619</v>
      </c>
      <c r="BC449">
        <f t="shared" si="162"/>
        <v>5.4762339002782729</v>
      </c>
      <c r="BD449">
        <f t="shared" si="164"/>
        <v>8.8444542660596195</v>
      </c>
      <c r="BE449">
        <f t="shared" si="178"/>
        <v>4.7302782706759325</v>
      </c>
      <c r="BF449">
        <f t="shared" si="176"/>
        <v>6.8889278700982066</v>
      </c>
      <c r="BG449">
        <f t="shared" si="167"/>
        <v>3.6256766735237238</v>
      </c>
      <c r="BH449">
        <f t="shared" si="180"/>
        <v>5.4879827744815728</v>
      </c>
      <c r="BI449">
        <f t="shared" si="158"/>
        <v>9.1015236515279145</v>
      </c>
      <c r="BJ449">
        <f t="shared" si="160"/>
        <v>6.4385133391042961</v>
      </c>
      <c r="BK449">
        <f t="shared" si="169"/>
        <v>11.531591759248998</v>
      </c>
      <c r="BL449">
        <f t="shared" si="149"/>
        <v>4.2138583999405022</v>
      </c>
      <c r="BN449">
        <v>0.2596351114693618</v>
      </c>
      <c r="BP449">
        <f t="shared" si="156"/>
        <v>2.1076278036494438</v>
      </c>
      <c r="BQ449">
        <f t="shared" si="175"/>
        <v>1.8987791165087387</v>
      </c>
      <c r="BR449">
        <f t="shared" si="150"/>
        <v>2.0819675652073597</v>
      </c>
      <c r="BT449">
        <f t="shared" si="172"/>
        <v>1.4919580402100128</v>
      </c>
      <c r="BU449">
        <f t="shared" si="154"/>
        <v>1.0835148125045884</v>
      </c>
      <c r="BV449">
        <f t="shared" si="146"/>
        <v>1.2674182874541597</v>
      </c>
      <c r="BY449">
        <f t="shared" si="163"/>
        <v>1.0475369966628556</v>
      </c>
      <c r="BZ449">
        <f t="shared" si="165"/>
        <v>1.6918366212442613</v>
      </c>
      <c r="CA449">
        <f t="shared" si="179"/>
        <v>0.90484474974519236</v>
      </c>
      <c r="CB449">
        <f t="shared" si="177"/>
        <v>1.3177681857056944</v>
      </c>
      <c r="CC449">
        <f t="shared" si="168"/>
        <v>0.6935478875839507</v>
      </c>
      <c r="CD449">
        <f t="shared" si="181"/>
        <v>1.0497844135229115</v>
      </c>
      <c r="CE449">
        <f t="shared" si="159"/>
        <v>1.7410108707177434</v>
      </c>
      <c r="CF449">
        <f t="shared" si="161"/>
        <v>1.231609359468069</v>
      </c>
      <c r="CG449">
        <f t="shared" si="170"/>
        <v>2.205853368975347</v>
      </c>
      <c r="CH449">
        <f t="shared" si="151"/>
        <v>0.80605990412716211</v>
      </c>
    </row>
    <row r="450" spans="1:86">
      <c r="A450">
        <v>1702</v>
      </c>
      <c r="B450">
        <v>11.532</v>
      </c>
      <c r="C450">
        <v>11.421484999999999</v>
      </c>
      <c r="D450">
        <v>13.919758064516131</v>
      </c>
      <c r="E450">
        <v>9.7438306451612906</v>
      </c>
      <c r="F450">
        <v>11.2</v>
      </c>
      <c r="G450">
        <v>4.32</v>
      </c>
      <c r="H450">
        <v>6.6499999999999995</v>
      </c>
      <c r="I450">
        <v>6.6499999999999995</v>
      </c>
      <c r="K450">
        <v>9.3137024460431448</v>
      </c>
      <c r="L450">
        <f t="shared" si="166"/>
        <v>13.180163533940647</v>
      </c>
      <c r="M450">
        <v>5.1870000000000003</v>
      </c>
      <c r="N450">
        <v>6.75</v>
      </c>
      <c r="O450">
        <v>3.9062771999999994</v>
      </c>
      <c r="P450">
        <v>4.4131499999999999</v>
      </c>
      <c r="Q450">
        <v>7.1820000000000004</v>
      </c>
      <c r="R450">
        <v>3.6</v>
      </c>
      <c r="S450">
        <v>5.72</v>
      </c>
      <c r="T450">
        <v>3.105</v>
      </c>
      <c r="V450">
        <v>0.37392964498674153</v>
      </c>
      <c r="W450">
        <f t="shared" si="144"/>
        <v>1702</v>
      </c>
      <c r="X450">
        <v>1.1037357007550508</v>
      </c>
      <c r="Y450">
        <v>1.1178244808732234</v>
      </c>
      <c r="Z450">
        <v>1.2564193168967712</v>
      </c>
      <c r="AB450">
        <v>1.2964986452590057</v>
      </c>
      <c r="AC450">
        <v>1.2159737257275332</v>
      </c>
      <c r="AD450">
        <v>0.98361184435959803</v>
      </c>
      <c r="AG450">
        <v>1.7382392496185282</v>
      </c>
      <c r="AH450">
        <v>1.3341444261948208</v>
      </c>
      <c r="AI450">
        <v>0.99373068627167938</v>
      </c>
      <c r="AJ450">
        <v>0.94696534618469608</v>
      </c>
      <c r="AK450">
        <v>0.93344037771325361</v>
      </c>
      <c r="AL450">
        <v>0.68621714470700446</v>
      </c>
      <c r="AM450">
        <v>0.73447332064637549</v>
      </c>
      <c r="AN450">
        <v>0.56376055894670829</v>
      </c>
      <c r="AO450">
        <v>0.53101923390237837</v>
      </c>
      <c r="AP450">
        <v>0.67104938156905369</v>
      </c>
      <c r="AR450">
        <v>0.25977763174380419</v>
      </c>
      <c r="AT450">
        <f t="shared" si="155"/>
        <v>10.448153477423185</v>
      </c>
      <c r="AU450">
        <f t="shared" si="174"/>
        <v>10.217601417243744</v>
      </c>
      <c r="AV450">
        <f t="shared" si="147"/>
        <v>11.078911218029127</v>
      </c>
      <c r="AW450">
        <f t="shared" si="148"/>
        <v>7.7552378526203878</v>
      </c>
      <c r="AX450">
        <f t="shared" si="171"/>
        <v>8.6386515257503707</v>
      </c>
      <c r="AY450">
        <f t="shared" si="153"/>
        <v>3.552708342785357</v>
      </c>
      <c r="AZ450">
        <f t="shared" si="145"/>
        <v>6.7607969933806835</v>
      </c>
      <c r="BC450">
        <f t="shared" si="162"/>
        <v>5.3581245781253175</v>
      </c>
      <c r="BD450">
        <f t="shared" si="164"/>
        <v>9.8791129919362941</v>
      </c>
      <c r="BE450">
        <f t="shared" si="178"/>
        <v>5.2197240878822058</v>
      </c>
      <c r="BF450">
        <f t="shared" si="176"/>
        <v>7.1280327492400977</v>
      </c>
      <c r="BG450">
        <f t="shared" si="167"/>
        <v>4.1848170416300343</v>
      </c>
      <c r="BH450">
        <f t="shared" si="180"/>
        <v>6.431127572430869</v>
      </c>
      <c r="BI450">
        <f t="shared" si="158"/>
        <v>9.7784355103320291</v>
      </c>
      <c r="BJ450">
        <f t="shared" si="160"/>
        <v>6.3856897096987311</v>
      </c>
      <c r="BK450">
        <f t="shared" si="169"/>
        <v>10.771737885960556</v>
      </c>
      <c r="BL450">
        <f t="shared" si="149"/>
        <v>4.6270812331871332</v>
      </c>
      <c r="BN450">
        <v>0.25958593994242857</v>
      </c>
      <c r="BP450">
        <f t="shared" si="156"/>
        <v>1.998604791854544</v>
      </c>
      <c r="BQ450">
        <f t="shared" si="175"/>
        <v>1.9545029844641524</v>
      </c>
      <c r="BR450">
        <f t="shared" si="150"/>
        <v>2.1192610825185754</v>
      </c>
      <c r="BT450">
        <f t="shared" si="172"/>
        <v>1.652469057985581</v>
      </c>
      <c r="BU450">
        <f t="shared" si="154"/>
        <v>0.67958993264172529</v>
      </c>
      <c r="BV450">
        <f t="shared" si="146"/>
        <v>1.2932583060656682</v>
      </c>
      <c r="BY450">
        <f t="shared" si="163"/>
        <v>1.0249441186267834</v>
      </c>
      <c r="BZ450">
        <f t="shared" si="165"/>
        <v>1.8897542620924352</v>
      </c>
      <c r="CA450">
        <f t="shared" si="179"/>
        <v>0.99846978671802933</v>
      </c>
      <c r="CB450">
        <f t="shared" si="177"/>
        <v>1.3635060434277695</v>
      </c>
      <c r="CC450">
        <f t="shared" si="168"/>
        <v>0.8005046451996698</v>
      </c>
      <c r="CD450">
        <f t="shared" si="181"/>
        <v>1.2301965520569866</v>
      </c>
      <c r="CE450">
        <f t="shared" si="159"/>
        <v>1.8704958833175702</v>
      </c>
      <c r="CF450">
        <f t="shared" si="161"/>
        <v>1.2215048410877409</v>
      </c>
      <c r="CG450">
        <f t="shared" si="170"/>
        <v>2.0605025569352033</v>
      </c>
      <c r="CH450">
        <f t="shared" si="151"/>
        <v>0.88510441054784228</v>
      </c>
    </row>
    <row r="451" spans="1:86">
      <c r="A451">
        <v>1703</v>
      </c>
      <c r="B451">
        <v>11.532</v>
      </c>
      <c r="C451">
        <v>11.421484999999999</v>
      </c>
      <c r="D451">
        <v>13.919758064516131</v>
      </c>
      <c r="E451">
        <v>9.7438306451612906</v>
      </c>
      <c r="F451">
        <v>11.2</v>
      </c>
      <c r="G451">
        <v>4.32</v>
      </c>
      <c r="H451">
        <v>6.6499999999999995</v>
      </c>
      <c r="I451">
        <v>6.6499999999999995</v>
      </c>
      <c r="K451">
        <v>9.2775824460431444</v>
      </c>
      <c r="L451">
        <f t="shared" si="166"/>
        <v>13.110422861542343</v>
      </c>
      <c r="M451">
        <v>5.1870000000000003</v>
      </c>
      <c r="N451">
        <v>6.75</v>
      </c>
      <c r="O451">
        <v>3.9062771999999994</v>
      </c>
      <c r="P451">
        <v>4.4131499999999999</v>
      </c>
      <c r="Q451">
        <v>7.0060000000000002</v>
      </c>
      <c r="R451">
        <v>3.42</v>
      </c>
      <c r="S451">
        <v>5.2</v>
      </c>
      <c r="T451">
        <v>3</v>
      </c>
      <c r="V451">
        <v>0.37867676843207732</v>
      </c>
      <c r="W451">
        <f t="shared" si="144"/>
        <v>1703</v>
      </c>
      <c r="X451">
        <v>1.0782039501180176</v>
      </c>
      <c r="Y451">
        <v>1.0823928620643046</v>
      </c>
      <c r="Z451">
        <v>1.3896871430857114</v>
      </c>
      <c r="AB451">
        <v>1.3150331644025242</v>
      </c>
      <c r="AC451">
        <v>1.2852574395446081</v>
      </c>
      <c r="AD451">
        <v>1.0396096793664471</v>
      </c>
      <c r="AG451">
        <v>1.694203937500149</v>
      </c>
      <c r="AH451">
        <v>1.3254511736378549</v>
      </c>
      <c r="AI451">
        <v>1.0459280497868322</v>
      </c>
      <c r="AJ451">
        <v>0.99865781642940299</v>
      </c>
      <c r="AK451">
        <v>0.90146238619674379</v>
      </c>
      <c r="AL451">
        <v>0.71406497152609949</v>
      </c>
      <c r="AM451">
        <v>0.68288802915920221</v>
      </c>
      <c r="AN451">
        <v>0.50863757036996238</v>
      </c>
      <c r="AO451">
        <v>0.46081288412810606</v>
      </c>
      <c r="AP451">
        <v>0.50929887005600338</v>
      </c>
      <c r="AR451">
        <v>0.29292257874842542</v>
      </c>
      <c r="AT451">
        <f t="shared" si="155"/>
        <v>10.695564599571107</v>
      </c>
      <c r="AU451">
        <f t="shared" si="174"/>
        <v>10.552069770875347</v>
      </c>
      <c r="AV451">
        <f t="shared" si="147"/>
        <v>10.01646891084291</v>
      </c>
      <c r="AW451">
        <f t="shared" si="148"/>
        <v>7.0115282375900359</v>
      </c>
      <c r="AX451">
        <f t="shared" si="171"/>
        <v>8.5168954693919368</v>
      </c>
      <c r="AY451">
        <f t="shared" si="153"/>
        <v>3.3611943156934077</v>
      </c>
      <c r="AZ451">
        <f t="shared" si="145"/>
        <v>6.3966314781261016</v>
      </c>
      <c r="BC451">
        <f t="shared" si="162"/>
        <v>5.4760718238752935</v>
      </c>
      <c r="BD451">
        <f t="shared" si="164"/>
        <v>9.8912906958007838</v>
      </c>
      <c r="BE451">
        <f t="shared" si="178"/>
        <v>4.9592321393973027</v>
      </c>
      <c r="BF451">
        <f t="shared" si="176"/>
        <v>6.7590719152771683</v>
      </c>
      <c r="BG451">
        <f t="shared" si="167"/>
        <v>4.3332669890759661</v>
      </c>
      <c r="BH451">
        <f t="shared" si="180"/>
        <v>6.1803199652382004</v>
      </c>
      <c r="BI451">
        <f t="shared" si="158"/>
        <v>10.259368594623126</v>
      </c>
      <c r="BJ451">
        <f t="shared" si="160"/>
        <v>6.7238446375725456</v>
      </c>
      <c r="BK451">
        <f t="shared" si="169"/>
        <v>11.284406706289921</v>
      </c>
      <c r="BL451">
        <f t="shared" si="149"/>
        <v>5.8904509245624572</v>
      </c>
      <c r="BN451">
        <v>0.25615841319220684</v>
      </c>
      <c r="BP451">
        <f t="shared" si="156"/>
        <v>2.0459315329242873</v>
      </c>
      <c r="BQ451">
        <f t="shared" si="175"/>
        <v>2.0184827159771208</v>
      </c>
      <c r="BR451">
        <f t="shared" si="150"/>
        <v>1.9160287801983893</v>
      </c>
      <c r="BT451">
        <f t="shared" si="172"/>
        <v>1.6291786040119574</v>
      </c>
      <c r="BU451">
        <f t="shared" si="154"/>
        <v>0.64295562658176775</v>
      </c>
      <c r="BV451">
        <f t="shared" si="146"/>
        <v>1.2235978684209974</v>
      </c>
      <c r="BY451">
        <f t="shared" si="163"/>
        <v>1.0475059934165558</v>
      </c>
      <c r="BZ451">
        <f t="shared" si="165"/>
        <v>1.8920837088554392</v>
      </c>
      <c r="CA451">
        <f t="shared" si="179"/>
        <v>0.94864084253124725</v>
      </c>
      <c r="CB451">
        <f t="shared" si="177"/>
        <v>1.2929283195880137</v>
      </c>
      <c r="CC451">
        <f t="shared" si="168"/>
        <v>0.82890131614799589</v>
      </c>
      <c r="CD451">
        <f t="shared" si="181"/>
        <v>1.1822201046730543</v>
      </c>
      <c r="CE451">
        <f t="shared" si="159"/>
        <v>1.9624925379324327</v>
      </c>
      <c r="CF451">
        <f t="shared" si="161"/>
        <v>1.2861897694531421</v>
      </c>
      <c r="CG451">
        <f t="shared" si="170"/>
        <v>2.1585698721941844</v>
      </c>
      <c r="CH451">
        <f t="shared" si="151"/>
        <v>1.1267716797473804</v>
      </c>
    </row>
    <row r="452" spans="1:86">
      <c r="A452">
        <v>1704</v>
      </c>
      <c r="B452">
        <v>11.532</v>
      </c>
      <c r="C452">
        <v>11.421484999999999</v>
      </c>
      <c r="D452">
        <v>13.919758064516131</v>
      </c>
      <c r="E452">
        <v>9.7438306451612906</v>
      </c>
      <c r="F452">
        <v>10.401998250000002</v>
      </c>
      <c r="G452">
        <v>4.32</v>
      </c>
      <c r="H452">
        <v>6.6499999999999995</v>
      </c>
      <c r="I452">
        <v>6.6499999999999995</v>
      </c>
      <c r="K452">
        <v>9.241462446043144</v>
      </c>
      <c r="L452">
        <f t="shared" si="166"/>
        <v>13.040682189144038</v>
      </c>
      <c r="M452">
        <v>5.1870000000000003</v>
      </c>
      <c r="N452">
        <v>6.4952380952380961</v>
      </c>
      <c r="O452">
        <v>3.6197531999999999</v>
      </c>
      <c r="P452">
        <v>4.4131499999999999</v>
      </c>
      <c r="Q452">
        <v>6.9749999999999996</v>
      </c>
      <c r="R452">
        <v>3.3</v>
      </c>
      <c r="S452">
        <v>4.7</v>
      </c>
      <c r="T452">
        <v>2.91</v>
      </c>
      <c r="V452">
        <v>0.38640376115651665</v>
      </c>
      <c r="W452">
        <f t="shared" si="144"/>
        <v>1704</v>
      </c>
      <c r="X452">
        <v>1.0690654077083817</v>
      </c>
      <c r="Y452">
        <v>1.0815432237591101</v>
      </c>
      <c r="Z452">
        <v>1.2728791626137774</v>
      </c>
      <c r="AB452">
        <v>1.2739403724424061</v>
      </c>
      <c r="AC452">
        <v>1.2347756019132583</v>
      </c>
      <c r="AD452">
        <v>0.96927095988405287</v>
      </c>
      <c r="AG452">
        <v>1.6191753121079864</v>
      </c>
      <c r="AH452">
        <v>1.3257437615492149</v>
      </c>
      <c r="AI452">
        <v>1.0550199432615655</v>
      </c>
      <c r="AJ452">
        <v>1.0343243095477361</v>
      </c>
      <c r="AK452">
        <v>0.84513149670707333</v>
      </c>
      <c r="AL452">
        <v>0.7439928569130172</v>
      </c>
      <c r="AM452">
        <v>0.6985731129356636</v>
      </c>
      <c r="AN452">
        <v>0.50177105283810952</v>
      </c>
      <c r="AO452">
        <v>0.48730923401391957</v>
      </c>
      <c r="AP452">
        <v>0.56813822192853536</v>
      </c>
      <c r="AR452">
        <v>0.2982041247958937</v>
      </c>
      <c r="AT452">
        <f t="shared" si="155"/>
        <v>10.786991999600538</v>
      </c>
      <c r="AU452">
        <f t="shared" si="174"/>
        <v>10.560359261743091</v>
      </c>
      <c r="AV452">
        <f t="shared" si="147"/>
        <v>10.935647682324205</v>
      </c>
      <c r="AW452">
        <f t="shared" si="148"/>
        <v>7.6549533776269429</v>
      </c>
      <c r="AX452">
        <f t="shared" si="171"/>
        <v>8.1652159512436437</v>
      </c>
      <c r="AY452">
        <f t="shared" si="153"/>
        <v>3.4986114021902059</v>
      </c>
      <c r="AZ452">
        <f t="shared" si="145"/>
        <v>6.8608266163215008</v>
      </c>
      <c r="BC452">
        <f t="shared" si="162"/>
        <v>5.7075119518786304</v>
      </c>
      <c r="BD452">
        <f t="shared" si="164"/>
        <v>9.8365027747935105</v>
      </c>
      <c r="BE452">
        <f t="shared" si="178"/>
        <v>4.9164947384449729</v>
      </c>
      <c r="BF452">
        <f t="shared" si="176"/>
        <v>6.2796920030606005</v>
      </c>
      <c r="BG452">
        <f t="shared" si="167"/>
        <v>4.2830650781609956</v>
      </c>
      <c r="BH452">
        <f t="shared" si="180"/>
        <v>5.9317101757012658</v>
      </c>
      <c r="BI452">
        <f t="shared" si="158"/>
        <v>9.9846385021726078</v>
      </c>
      <c r="BJ452">
        <f t="shared" si="160"/>
        <v>6.5767046172444426</v>
      </c>
      <c r="BK452">
        <f t="shared" si="169"/>
        <v>9.6447997943452659</v>
      </c>
      <c r="BL452">
        <f t="shared" si="149"/>
        <v>5.1219930074798619</v>
      </c>
      <c r="BN452">
        <v>0.24624487763637673</v>
      </c>
      <c r="BP452">
        <f t="shared" si="156"/>
        <v>2.0634204835030157</v>
      </c>
      <c r="BQ452">
        <f t="shared" si="175"/>
        <v>2.0200683948443112</v>
      </c>
      <c r="BR452">
        <f t="shared" si="150"/>
        <v>2.0918565091098298</v>
      </c>
      <c r="BT452">
        <f t="shared" si="172"/>
        <v>1.5619065858809962</v>
      </c>
      <c r="BU452">
        <f t="shared" si="154"/>
        <v>0.66924184530440134</v>
      </c>
      <c r="BV452">
        <f t="shared" si="146"/>
        <v>1.3123927573511431</v>
      </c>
      <c r="BY452">
        <f t="shared" si="163"/>
        <v>1.091777677389653</v>
      </c>
      <c r="BZ452">
        <f t="shared" si="165"/>
        <v>1.8816034453622299</v>
      </c>
      <c r="CA452">
        <f t="shared" si="179"/>
        <v>0.94046569708384309</v>
      </c>
      <c r="CB452">
        <f t="shared" si="177"/>
        <v>1.2012287679165028</v>
      </c>
      <c r="CC452">
        <f t="shared" si="168"/>
        <v>0.81929830065518927</v>
      </c>
      <c r="CD452">
        <f t="shared" si="181"/>
        <v>1.1346640730982762</v>
      </c>
      <c r="CE452">
        <f t="shared" si="159"/>
        <v>1.9099400098302455</v>
      </c>
      <c r="CF452">
        <f t="shared" si="161"/>
        <v>1.2580436716439194</v>
      </c>
      <c r="CG452">
        <f t="shared" si="170"/>
        <v>1.8449329948214179</v>
      </c>
      <c r="CH452">
        <f t="shared" si="151"/>
        <v>0.97977501868774397</v>
      </c>
    </row>
    <row r="453" spans="1:86">
      <c r="A453">
        <v>1705</v>
      </c>
      <c r="B453">
        <v>11.532</v>
      </c>
      <c r="C453">
        <v>11.450314999999998</v>
      </c>
      <c r="D453">
        <v>13.919758064516131</v>
      </c>
      <c r="E453">
        <v>9.7438306451612906</v>
      </c>
      <c r="F453">
        <v>8.6423092965517245</v>
      </c>
      <c r="G453">
        <v>4.32</v>
      </c>
      <c r="H453">
        <v>6.6499999999999995</v>
      </c>
      <c r="I453">
        <v>6.6499999999999995</v>
      </c>
      <c r="K453">
        <v>9.2053424460431454</v>
      </c>
      <c r="L453">
        <f t="shared" si="166"/>
        <v>12.970941516745734</v>
      </c>
      <c r="M453">
        <v>5.1870000000000003</v>
      </c>
      <c r="N453">
        <v>6.4952380952380961</v>
      </c>
      <c r="O453">
        <v>3.7821168000000003</v>
      </c>
      <c r="P453">
        <v>4.4131499999999999</v>
      </c>
      <c r="Q453">
        <v>7.0869999999999997</v>
      </c>
      <c r="R453">
        <v>3.3</v>
      </c>
      <c r="S453">
        <v>4.72</v>
      </c>
      <c r="T453">
        <v>3.08</v>
      </c>
      <c r="V453">
        <v>0.39461900193257127</v>
      </c>
      <c r="W453">
        <f t="shared" si="144"/>
        <v>1705</v>
      </c>
      <c r="X453">
        <v>1.0442605256098594</v>
      </c>
      <c r="Y453">
        <v>1.0383414214135933</v>
      </c>
      <c r="Z453">
        <v>1.2233277909719218</v>
      </c>
      <c r="AB453">
        <v>1.2097314517702271</v>
      </c>
      <c r="AC453">
        <v>1.1997621247658321</v>
      </c>
      <c r="AD453">
        <v>0.91788757324436665</v>
      </c>
      <c r="AG453">
        <v>1.5171303698161991</v>
      </c>
      <c r="AH453">
        <v>1.3172918534719031</v>
      </c>
      <c r="AI453">
        <v>0.95097378617637307</v>
      </c>
      <c r="AJ453">
        <v>0.95583365828367728</v>
      </c>
      <c r="AK453">
        <v>0.86722953878672171</v>
      </c>
      <c r="AL453">
        <v>0.66178981177933494</v>
      </c>
      <c r="AM453">
        <v>0.69528385222762368</v>
      </c>
      <c r="AN453">
        <v>0.47527784158464637</v>
      </c>
      <c r="AO453">
        <v>0.45740778231768714</v>
      </c>
      <c r="AP453">
        <v>0.526443954170151</v>
      </c>
      <c r="AR453">
        <v>0.30855249322903372</v>
      </c>
      <c r="AT453">
        <f t="shared" si="155"/>
        <v>11.043221224191337</v>
      </c>
      <c r="AU453">
        <f t="shared" si="174"/>
        <v>11.027504791643187</v>
      </c>
      <c r="AV453">
        <f t="shared" si="147"/>
        <v>11.378600377791647</v>
      </c>
      <c r="AW453">
        <f t="shared" si="148"/>
        <v>7.9650202644541528</v>
      </c>
      <c r="AX453">
        <f t="shared" si="171"/>
        <v>7.1439899193372547</v>
      </c>
      <c r="AY453">
        <f t="shared" si="153"/>
        <v>3.600713767192119</v>
      </c>
      <c r="AZ453">
        <f t="shared" si="145"/>
        <v>7.2448959914501296</v>
      </c>
      <c r="BC453">
        <f t="shared" si="162"/>
        <v>6.0676014594305272</v>
      </c>
      <c r="BD453">
        <f t="shared" si="164"/>
        <v>9.8466725369621315</v>
      </c>
      <c r="BE453">
        <f t="shared" si="178"/>
        <v>5.4544090230453408</v>
      </c>
      <c r="BF453">
        <f t="shared" si="176"/>
        <v>6.7953644851774051</v>
      </c>
      <c r="BG453">
        <f t="shared" si="167"/>
        <v>4.3611484974223629</v>
      </c>
      <c r="BH453">
        <f t="shared" si="180"/>
        <v>6.668507011515473</v>
      </c>
      <c r="BI453">
        <f t="shared" si="158"/>
        <v>10.192959288920521</v>
      </c>
      <c r="BJ453">
        <f t="shared" si="160"/>
        <v>6.9433070748623864</v>
      </c>
      <c r="BK453">
        <f t="shared" si="169"/>
        <v>10.319019882179836</v>
      </c>
      <c r="BL453">
        <f t="shared" si="149"/>
        <v>5.8505753093035215</v>
      </c>
      <c r="BN453">
        <v>0.2570761483375506</v>
      </c>
      <c r="BP453">
        <f t="shared" si="156"/>
        <v>2.1124340204104621</v>
      </c>
      <c r="BQ453">
        <f t="shared" si="175"/>
        <v>2.1094276578537228</v>
      </c>
      <c r="BR453">
        <f t="shared" si="150"/>
        <v>2.1765879768891927</v>
      </c>
      <c r="BT453">
        <f t="shared" si="172"/>
        <v>1.3665584561521356</v>
      </c>
      <c r="BU453">
        <f t="shared" si="154"/>
        <v>0.68877278695772326</v>
      </c>
      <c r="BV453">
        <f t="shared" si="146"/>
        <v>1.3858605615134121</v>
      </c>
      <c r="BY453">
        <f t="shared" si="163"/>
        <v>1.1606584242933882</v>
      </c>
      <c r="BZ453">
        <f t="shared" si="165"/>
        <v>1.8835487972797862</v>
      </c>
      <c r="CA453">
        <f t="shared" si="179"/>
        <v>1.0433621628691494</v>
      </c>
      <c r="CB453">
        <f t="shared" si="177"/>
        <v>1.2998706471742292</v>
      </c>
      <c r="CC453">
        <f t="shared" si="168"/>
        <v>0.83423470987212633</v>
      </c>
      <c r="CD453">
        <f t="shared" si="181"/>
        <v>1.2756043540640489</v>
      </c>
      <c r="CE453">
        <f t="shared" si="159"/>
        <v>1.9497892447727601</v>
      </c>
      <c r="CF453">
        <f t="shared" si="161"/>
        <v>1.3281702667484141</v>
      </c>
      <c r="CG453">
        <f t="shared" si="170"/>
        <v>1.9739031043457944</v>
      </c>
      <c r="CH453">
        <f t="shared" si="151"/>
        <v>1.119143959126041</v>
      </c>
    </row>
    <row r="454" spans="1:86">
      <c r="A454">
        <v>1706</v>
      </c>
      <c r="B454">
        <v>11.532</v>
      </c>
      <c r="C454">
        <v>11.450314999999998</v>
      </c>
      <c r="D454">
        <v>13.919758064516131</v>
      </c>
      <c r="E454">
        <v>9.7438306451612906</v>
      </c>
      <c r="F454">
        <v>9.1469696934306572</v>
      </c>
      <c r="G454">
        <v>4.32</v>
      </c>
      <c r="H454">
        <v>6.6499999999999995</v>
      </c>
      <c r="I454">
        <v>6.6499999999999995</v>
      </c>
      <c r="K454">
        <v>9.1692224460431451</v>
      </c>
      <c r="L454">
        <f t="shared" si="166"/>
        <v>12.901200844347429</v>
      </c>
      <c r="M454">
        <v>5.1870000000000003</v>
      </c>
      <c r="N454">
        <v>6.4952380952380961</v>
      </c>
      <c r="O454">
        <v>3.7821168000000003</v>
      </c>
      <c r="P454">
        <v>4.4131499999999999</v>
      </c>
      <c r="Q454">
        <v>6.9930000000000003</v>
      </c>
      <c r="R454">
        <v>3.24</v>
      </c>
      <c r="S454">
        <v>4.25</v>
      </c>
      <c r="T454">
        <v>2.81</v>
      </c>
      <c r="V454">
        <v>0.39211561572758491</v>
      </c>
      <c r="W454">
        <f t="shared" si="144"/>
        <v>1706</v>
      </c>
      <c r="X454">
        <v>1.0602237123593972</v>
      </c>
      <c r="Y454">
        <v>1.0440169689592713</v>
      </c>
      <c r="Z454">
        <v>1.2106821936849084</v>
      </c>
      <c r="AB454">
        <v>1.1798110431780164</v>
      </c>
      <c r="AC454">
        <v>1.137604812585697</v>
      </c>
      <c r="AD454">
        <v>0.94186652072181254</v>
      </c>
      <c r="AG454">
        <v>1.5160079839594827</v>
      </c>
      <c r="AH454">
        <v>1.668487120575382</v>
      </c>
      <c r="AI454">
        <v>0.8678570057476781</v>
      </c>
      <c r="AJ454">
        <v>0.94443991701596608</v>
      </c>
      <c r="AK454">
        <v>0.82959739345099692</v>
      </c>
      <c r="AL454">
        <v>0.66076583306886749</v>
      </c>
      <c r="AM454">
        <v>0.67007940870727944</v>
      </c>
      <c r="AN454">
        <v>0.44179783026359926</v>
      </c>
      <c r="AO454">
        <v>0.39175851657824173</v>
      </c>
      <c r="AP454">
        <v>0.56176529278661969</v>
      </c>
      <c r="AR454">
        <v>0.34152456159761146</v>
      </c>
      <c r="AT454">
        <f t="shared" si="155"/>
        <v>10.87694970935611</v>
      </c>
      <c r="AU454">
        <f t="shared" si="174"/>
        <v>10.967556409944418</v>
      </c>
      <c r="AV454">
        <f t="shared" si="147"/>
        <v>11.49745006338045</v>
      </c>
      <c r="AW454">
        <f t="shared" si="148"/>
        <v>8.0482150443663141</v>
      </c>
      <c r="AX454">
        <f t="shared" si="171"/>
        <v>7.7529107277990716</v>
      </c>
      <c r="AY454">
        <f t="shared" si="153"/>
        <v>3.7974522894122953</v>
      </c>
      <c r="AZ454">
        <f t="shared" si="145"/>
        <v>7.060448432654427</v>
      </c>
      <c r="BC454">
        <f t="shared" si="162"/>
        <v>6.0482679135337616</v>
      </c>
      <c r="BD454">
        <f t="shared" si="164"/>
        <v>7.732274756725972</v>
      </c>
      <c r="BE454">
        <f t="shared" si="178"/>
        <v>5.9767910677073859</v>
      </c>
      <c r="BF454">
        <f t="shared" si="176"/>
        <v>6.8773438926219086</v>
      </c>
      <c r="BG454">
        <f t="shared" si="167"/>
        <v>4.5589786441673583</v>
      </c>
      <c r="BH454">
        <f t="shared" si="180"/>
        <v>6.6788410948906387</v>
      </c>
      <c r="BI454">
        <f t="shared" si="158"/>
        <v>10.43607654425754</v>
      </c>
      <c r="BJ454">
        <f t="shared" si="160"/>
        <v>7.3336711456161972</v>
      </c>
      <c r="BK454">
        <f t="shared" si="169"/>
        <v>10.848519738947891</v>
      </c>
      <c r="BL454">
        <f t="shared" si="149"/>
        <v>5.0020890148999424</v>
      </c>
      <c r="BN454">
        <v>0.23076094320190535</v>
      </c>
      <c r="BP454">
        <f t="shared" si="156"/>
        <v>2.0806283001923709</v>
      </c>
      <c r="BQ454">
        <f t="shared" si="175"/>
        <v>2.0979602609413419</v>
      </c>
      <c r="BR454">
        <f t="shared" si="150"/>
        <v>2.1993224774534745</v>
      </c>
      <c r="BT454">
        <f t="shared" si="172"/>
        <v>1.4830376070644435</v>
      </c>
      <c r="BU454">
        <f t="shared" si="154"/>
        <v>0.7264064754464381</v>
      </c>
      <c r="BV454">
        <f t="shared" si="146"/>
        <v>1.3505779849651702</v>
      </c>
      <c r="BY454">
        <f t="shared" si="163"/>
        <v>1.1569601519090562</v>
      </c>
      <c r="BZ454">
        <f t="shared" si="165"/>
        <v>1.4790901965712508</v>
      </c>
      <c r="CA454">
        <f t="shared" si="179"/>
        <v>1.1432874999056253</v>
      </c>
      <c r="CB454">
        <f t="shared" si="177"/>
        <v>1.3155523115856509</v>
      </c>
      <c r="CC454">
        <f t="shared" si="168"/>
        <v>0.87207721286676543</v>
      </c>
      <c r="CD454">
        <f t="shared" si="181"/>
        <v>1.2775811386315479</v>
      </c>
      <c r="CE454">
        <f t="shared" si="159"/>
        <v>1.9962946213016399</v>
      </c>
      <c r="CF454">
        <f t="shared" si="161"/>
        <v>1.4028421696891842</v>
      </c>
      <c r="CG454">
        <f t="shared" si="170"/>
        <v>2.0751899923408517</v>
      </c>
      <c r="CH454">
        <f t="shared" si="151"/>
        <v>0.9568388420082431</v>
      </c>
    </row>
    <row r="455" spans="1:86">
      <c r="A455">
        <v>1707</v>
      </c>
      <c r="B455">
        <v>11.532</v>
      </c>
      <c r="C455">
        <v>11.450314999999998</v>
      </c>
      <c r="D455">
        <v>13.919758064516131</v>
      </c>
      <c r="E455">
        <v>9.7438306451612906</v>
      </c>
      <c r="F455">
        <v>10.058441972632217</v>
      </c>
      <c r="G455">
        <v>4.32</v>
      </c>
      <c r="H455">
        <v>6.6499999999999995</v>
      </c>
      <c r="I455">
        <v>6.6499999999999995</v>
      </c>
      <c r="K455">
        <v>9.1331024460431447</v>
      </c>
      <c r="L455">
        <f t="shared" si="166"/>
        <v>12.831460171949125</v>
      </c>
      <c r="M455">
        <v>5.1870000000000003</v>
      </c>
      <c r="N455">
        <v>6.4876190476190487</v>
      </c>
      <c r="O455">
        <v>3.7821168000000003</v>
      </c>
      <c r="P455">
        <v>4.4131499999999999</v>
      </c>
      <c r="Q455">
        <v>6.6790000000000003</v>
      </c>
      <c r="R455">
        <v>3.18</v>
      </c>
      <c r="S455">
        <v>4.08</v>
      </c>
      <c r="T455">
        <v>3.03</v>
      </c>
      <c r="V455">
        <v>0.38928875877733043</v>
      </c>
      <c r="W455">
        <f t="shared" si="144"/>
        <v>1707</v>
      </c>
      <c r="X455">
        <v>1.040784104312374</v>
      </c>
      <c r="Y455">
        <v>1.0405794583924615</v>
      </c>
      <c r="Z455">
        <v>1.268257270529721</v>
      </c>
      <c r="AB455">
        <v>1.1734363225308575</v>
      </c>
      <c r="AC455">
        <v>1.0719292386136563</v>
      </c>
      <c r="AD455">
        <v>1.0109584774985707</v>
      </c>
      <c r="AG455">
        <v>1.6084208692797648</v>
      </c>
      <c r="AH455">
        <v>1.2207626511862391</v>
      </c>
      <c r="AI455">
        <v>0.88682229445961647</v>
      </c>
      <c r="AJ455">
        <v>0.99635621758641402</v>
      </c>
      <c r="AK455">
        <v>0.83680023682245208</v>
      </c>
      <c r="AL455">
        <v>0.74230691762179812</v>
      </c>
      <c r="AM455">
        <v>0.65346368733545335</v>
      </c>
      <c r="AN455">
        <v>0.47383797354170676</v>
      </c>
      <c r="AO455">
        <v>0.40342399942867457</v>
      </c>
      <c r="AP455">
        <v>0.56610286644075924</v>
      </c>
      <c r="AR455">
        <v>0.29911427296776988</v>
      </c>
      <c r="AT455">
        <f t="shared" si="155"/>
        <v>11.08010773052589</v>
      </c>
      <c r="AU455">
        <f t="shared" si="174"/>
        <v>11.003787272227159</v>
      </c>
      <c r="AV455">
        <f t="shared" si="147"/>
        <v>10.975500308941401</v>
      </c>
      <c r="AW455">
        <f t="shared" si="148"/>
        <v>7.6828502162589798</v>
      </c>
      <c r="AX455">
        <f t="shared" si="171"/>
        <v>8.57178338483528</v>
      </c>
      <c r="AY455">
        <f t="shared" si="153"/>
        <v>4.0301167692627988</v>
      </c>
      <c r="AZ455">
        <f t="shared" si="145"/>
        <v>6.5779160549246214</v>
      </c>
      <c r="BC455">
        <f t="shared" si="162"/>
        <v>5.6783038696413204</v>
      </c>
      <c r="BD455">
        <f t="shared" si="164"/>
        <v>10.511019615058293</v>
      </c>
      <c r="BE455">
        <f t="shared" si="178"/>
        <v>5.8489733877977086</v>
      </c>
      <c r="BF455">
        <f t="shared" si="176"/>
        <v>6.5113449719165093</v>
      </c>
      <c r="BG455">
        <f t="shared" si="167"/>
        <v>4.5197367705841964</v>
      </c>
      <c r="BH455">
        <f t="shared" si="180"/>
        <v>5.945182370304245</v>
      </c>
      <c r="BI455">
        <f t="shared" si="158"/>
        <v>10.220919891102318</v>
      </c>
      <c r="BJ455">
        <f t="shared" si="160"/>
        <v>6.7111548199293898</v>
      </c>
      <c r="BK455">
        <f t="shared" si="169"/>
        <v>10.113429061677191</v>
      </c>
      <c r="BL455">
        <f t="shared" si="149"/>
        <v>5.3523841330294326</v>
      </c>
      <c r="BN455">
        <v>0.26091684631617307</v>
      </c>
      <c r="BP455">
        <f t="shared" si="156"/>
        <v>2.1194899608189095</v>
      </c>
      <c r="BQ455">
        <f t="shared" si="175"/>
        <v>2.1048907846102161</v>
      </c>
      <c r="BR455">
        <f t="shared" si="150"/>
        <v>2.0994798322833677</v>
      </c>
      <c r="BT455">
        <f t="shared" si="172"/>
        <v>1.6396779952256311</v>
      </c>
      <c r="BU455">
        <f t="shared" si="154"/>
        <v>0.77091236304929178</v>
      </c>
      <c r="BV455">
        <f t="shared" si="146"/>
        <v>1.2582754049504667</v>
      </c>
      <c r="BY455">
        <f t="shared" si="163"/>
        <v>1.0861905262010236</v>
      </c>
      <c r="BZ455">
        <f t="shared" si="165"/>
        <v>2.0106303200203022</v>
      </c>
      <c r="CA455">
        <f t="shared" si="179"/>
        <v>1.1188375310088998</v>
      </c>
      <c r="CB455">
        <f t="shared" si="177"/>
        <v>1.2455411657582061</v>
      </c>
      <c r="CC455">
        <f t="shared" si="168"/>
        <v>0.86457071932662644</v>
      </c>
      <c r="CD455">
        <f t="shared" si="181"/>
        <v>1.1372411402086027</v>
      </c>
      <c r="CE455">
        <f t="shared" si="159"/>
        <v>1.9551377681864357</v>
      </c>
      <c r="CF455">
        <f t="shared" si="161"/>
        <v>1.2837623615476039</v>
      </c>
      <c r="CG455">
        <f t="shared" si="170"/>
        <v>1.9345760787708186</v>
      </c>
      <c r="CH455">
        <f t="shared" si="151"/>
        <v>1.0238460412391563</v>
      </c>
    </row>
    <row r="456" spans="1:86">
      <c r="A456">
        <v>1708</v>
      </c>
      <c r="B456">
        <v>11.532</v>
      </c>
      <c r="C456">
        <v>11.450314999999998</v>
      </c>
      <c r="D456">
        <v>13.919758064516131</v>
      </c>
      <c r="E456">
        <v>9.7438306451612906</v>
      </c>
      <c r="F456">
        <v>10.125138980988595</v>
      </c>
      <c r="G456">
        <v>4.32</v>
      </c>
      <c r="H456">
        <v>6.6499999999999995</v>
      </c>
      <c r="I456">
        <v>6.6499999999999995</v>
      </c>
      <c r="K456">
        <v>9.0969824460431443</v>
      </c>
      <c r="L456">
        <f t="shared" si="166"/>
        <v>12.761719499550821</v>
      </c>
      <c r="M456">
        <v>5.1870000000000003</v>
      </c>
      <c r="N456">
        <v>6.4876190476190487</v>
      </c>
      <c r="O456">
        <v>3.7821168000000003</v>
      </c>
      <c r="P456">
        <v>4.4131499999999999</v>
      </c>
      <c r="Q456">
        <v>6.7889999999999997</v>
      </c>
      <c r="R456">
        <v>2.95</v>
      </c>
      <c r="S456">
        <v>3.72</v>
      </c>
      <c r="T456">
        <v>2.98</v>
      </c>
      <c r="V456">
        <v>0.39569356276784196</v>
      </c>
      <c r="W456">
        <f t="shared" ref="W456:W519" si="182">A456</f>
        <v>1708</v>
      </c>
      <c r="X456">
        <v>1.1274544727499394</v>
      </c>
      <c r="Y456">
        <v>1.0759377372438788</v>
      </c>
      <c r="Z456">
        <v>1.542007261348062</v>
      </c>
      <c r="AB456">
        <v>1.2996134517215439</v>
      </c>
      <c r="AC456">
        <v>1.1220256978240275</v>
      </c>
      <c r="AD456">
        <v>1.1075847874753575</v>
      </c>
      <c r="AG456">
        <v>1.7074889980971384</v>
      </c>
      <c r="AH456">
        <v>1.3122807065131901</v>
      </c>
      <c r="AI456">
        <v>0.96097129198722508</v>
      </c>
      <c r="AJ456">
        <v>0.97657684994249538</v>
      </c>
      <c r="AK456">
        <v>0.87072044778094038</v>
      </c>
      <c r="AL456">
        <v>0.73415151677137969</v>
      </c>
      <c r="AM456">
        <v>0.72540547287115675</v>
      </c>
      <c r="AN456">
        <v>0.49755482213289953</v>
      </c>
      <c r="AO456">
        <v>0.44175612646799461</v>
      </c>
      <c r="AP456">
        <v>0.59245458915699678</v>
      </c>
      <c r="AR456">
        <v>0.31607538895511345</v>
      </c>
      <c r="AT456">
        <f t="shared" si="155"/>
        <v>10.228350925667673</v>
      </c>
      <c r="AU456">
        <f t="shared" si="174"/>
        <v>10.642172500921026</v>
      </c>
      <c r="AV456">
        <f t="shared" si="147"/>
        <v>9.0270379481528025</v>
      </c>
      <c r="AW456">
        <f t="shared" si="148"/>
        <v>6.3189265637069605</v>
      </c>
      <c r="AX456">
        <f t="shared" si="171"/>
        <v>7.7908850262947373</v>
      </c>
      <c r="AY456">
        <f t="shared" si="153"/>
        <v>3.8501791967669585</v>
      </c>
      <c r="AZ456">
        <f t="shared" si="145"/>
        <v>6.0040550170051468</v>
      </c>
      <c r="BC456">
        <f t="shared" si="162"/>
        <v>5.3276960824819444</v>
      </c>
      <c r="BD456">
        <f t="shared" si="164"/>
        <v>9.724839690327757</v>
      </c>
      <c r="BE456">
        <f t="shared" si="178"/>
        <v>5.3976638462046322</v>
      </c>
      <c r="BF456">
        <f t="shared" si="176"/>
        <v>6.6432242869581284</v>
      </c>
      <c r="BG456">
        <f t="shared" si="167"/>
        <v>4.3436636978479708</v>
      </c>
      <c r="BH456">
        <f t="shared" si="180"/>
        <v>6.0112250661933704</v>
      </c>
      <c r="BI456">
        <f t="shared" si="158"/>
        <v>9.3589037495528125</v>
      </c>
      <c r="BJ456">
        <f t="shared" si="160"/>
        <v>5.9289948941787953</v>
      </c>
      <c r="BK456">
        <f t="shared" si="169"/>
        <v>8.4209358447222709</v>
      </c>
      <c r="BL456">
        <f t="shared" si="149"/>
        <v>5.0299213721008389</v>
      </c>
      <c r="BN456">
        <v>0.28482356417257471</v>
      </c>
      <c r="BP456">
        <f t="shared" si="156"/>
        <v>1.9565592347951384</v>
      </c>
      <c r="BQ456">
        <f t="shared" si="175"/>
        <v>2.0357182732856534</v>
      </c>
      <c r="BR456">
        <f t="shared" si="150"/>
        <v>1.7267626608295716</v>
      </c>
      <c r="BT456">
        <f t="shared" si="172"/>
        <v>1.4903016288942101</v>
      </c>
      <c r="BU456">
        <f t="shared" si="154"/>
        <v>0.73649249207381728</v>
      </c>
      <c r="BV456">
        <f t="shared" si="146"/>
        <v>1.148502762088472</v>
      </c>
      <c r="BY456">
        <f t="shared" si="163"/>
        <v>1.0191235171843196</v>
      </c>
      <c r="BZ456">
        <f t="shared" si="165"/>
        <v>1.8602436542595486</v>
      </c>
      <c r="CA456">
        <f t="shared" si="179"/>
        <v>1.0325075001200297</v>
      </c>
      <c r="CB456">
        <f t="shared" si="177"/>
        <v>1.2707680760977427</v>
      </c>
      <c r="CC456">
        <f t="shared" si="168"/>
        <v>0.83089008019287169</v>
      </c>
      <c r="CD456">
        <f t="shared" si="181"/>
        <v>1.1498743053660838</v>
      </c>
      <c r="CE456">
        <f t="shared" si="159"/>
        <v>1.7902445557274529</v>
      </c>
      <c r="CF456">
        <f t="shared" si="161"/>
        <v>1.1341446727397564</v>
      </c>
      <c r="CG456">
        <f t="shared" si="170"/>
        <v>1.6108226939361932</v>
      </c>
      <c r="CH456">
        <f t="shared" si="151"/>
        <v>0.96216283371553557</v>
      </c>
    </row>
    <row r="457" spans="1:86">
      <c r="A457">
        <v>1709</v>
      </c>
      <c r="B457">
        <v>11.532</v>
      </c>
      <c r="C457">
        <v>11.450314999999998</v>
      </c>
      <c r="D457">
        <v>13.919758064516131</v>
      </c>
      <c r="E457">
        <v>9.7438306451612906</v>
      </c>
      <c r="F457">
        <v>10</v>
      </c>
      <c r="G457">
        <v>4.32</v>
      </c>
      <c r="H457">
        <v>6.1939999999999991</v>
      </c>
      <c r="I457">
        <v>6.1939999999999991</v>
      </c>
      <c r="K457">
        <v>9.0608624460431439</v>
      </c>
      <c r="L457">
        <f t="shared" si="166"/>
        <v>12.691978827152518</v>
      </c>
      <c r="M457">
        <v>5.1870000000000003</v>
      </c>
      <c r="N457">
        <v>6.4876190476190487</v>
      </c>
      <c r="O457">
        <v>3.7821168000000003</v>
      </c>
      <c r="P457">
        <v>4.4131499999999999</v>
      </c>
      <c r="Q457">
        <v>6.9649999999999999</v>
      </c>
      <c r="R457">
        <v>2.95</v>
      </c>
      <c r="S457">
        <v>3.9</v>
      </c>
      <c r="T457">
        <v>3.03</v>
      </c>
      <c r="V457">
        <v>0.40343186728458225</v>
      </c>
      <c r="W457">
        <f t="shared" si="182"/>
        <v>1709</v>
      </c>
      <c r="X457">
        <v>1.3937696488962881</v>
      </c>
      <c r="Y457">
        <v>1.4434672421730685</v>
      </c>
      <c r="Z457">
        <v>1.7428682177047576</v>
      </c>
      <c r="AB457">
        <v>2.151394676610257</v>
      </c>
      <c r="AC457">
        <v>1.3234682895567649</v>
      </c>
      <c r="AD457">
        <v>1.4760024553609674</v>
      </c>
      <c r="AG457">
        <v>2.012927905907826</v>
      </c>
      <c r="AH457">
        <v>1.3725283665586447</v>
      </c>
      <c r="AI457">
        <v>1.0301434612962328</v>
      </c>
      <c r="AJ457">
        <v>1.0085883783112166</v>
      </c>
      <c r="AK457">
        <v>0.90979338413301603</v>
      </c>
      <c r="AL457">
        <v>0.77221109502366281</v>
      </c>
      <c r="AM457">
        <v>0.92628717323485121</v>
      </c>
      <c r="AN457">
        <v>0.51440099821056129</v>
      </c>
      <c r="AO457">
        <v>0.49355216758109005</v>
      </c>
      <c r="AP457">
        <v>0.60582881914140829</v>
      </c>
      <c r="AR457">
        <v>0.34944780697624517</v>
      </c>
      <c r="AT457">
        <f t="shared" si="155"/>
        <v>8.2739640722784227</v>
      </c>
      <c r="AU457">
        <f t="shared" si="174"/>
        <v>7.9325076908306666</v>
      </c>
      <c r="AV457">
        <f t="shared" si="147"/>
        <v>7.9866956796352238</v>
      </c>
      <c r="AW457">
        <f t="shared" si="148"/>
        <v>5.5906869757446565</v>
      </c>
      <c r="AX457">
        <f t="shared" si="171"/>
        <v>4.6481475987269922</v>
      </c>
      <c r="AY457">
        <f t="shared" si="153"/>
        <v>3.2641507424758824</v>
      </c>
      <c r="AZ457">
        <f t="shared" si="145"/>
        <v>4.1964699838424115</v>
      </c>
      <c r="BC457">
        <f t="shared" si="162"/>
        <v>4.5013348066018866</v>
      </c>
      <c r="BD457">
        <f t="shared" si="164"/>
        <v>9.247152289446122</v>
      </c>
      <c r="BE457">
        <f t="shared" si="178"/>
        <v>5.0352210103563459</v>
      </c>
      <c r="BF457">
        <f t="shared" si="176"/>
        <v>6.4323753744634038</v>
      </c>
      <c r="BG457">
        <f t="shared" si="167"/>
        <v>4.1571161825980445</v>
      </c>
      <c r="BH457">
        <f t="shared" si="180"/>
        <v>5.7149528521922726</v>
      </c>
      <c r="BI457">
        <f t="shared" si="158"/>
        <v>7.5192663800755133</v>
      </c>
      <c r="BJ457">
        <f t="shared" si="160"/>
        <v>5.7348255743323184</v>
      </c>
      <c r="BK457">
        <f t="shared" si="169"/>
        <v>7.9019002573000234</v>
      </c>
      <c r="BL457">
        <f t="shared" si="149"/>
        <v>5.0014127823997736</v>
      </c>
      <c r="BN457">
        <v>0.29107938889268115</v>
      </c>
      <c r="BP457">
        <f t="shared" si="156"/>
        <v>1.5827087799026418</v>
      </c>
      <c r="BQ457">
        <f t="shared" si="175"/>
        <v>1.5173923235885729</v>
      </c>
      <c r="BR457">
        <f t="shared" si="150"/>
        <v>1.5277578273419175</v>
      </c>
      <c r="BT457">
        <f t="shared" si="172"/>
        <v>0.88913415027227305</v>
      </c>
      <c r="BU457">
        <f t="shared" si="154"/>
        <v>0.62439237032119199</v>
      </c>
      <c r="BV457">
        <f t="shared" si="146"/>
        <v>0.80273371143564987</v>
      </c>
      <c r="BY457">
        <f t="shared" si="163"/>
        <v>0.86105064724173119</v>
      </c>
      <c r="BZ457">
        <f t="shared" si="165"/>
        <v>1.7688678594386213</v>
      </c>
      <c r="CA457">
        <f t="shared" si="179"/>
        <v>0.96317659011138479</v>
      </c>
      <c r="CB457">
        <f t="shared" si="177"/>
        <v>1.2304352414222315</v>
      </c>
      <c r="CC457">
        <f t="shared" si="168"/>
        <v>0.79520580749409331</v>
      </c>
      <c r="CD457">
        <f t="shared" si="181"/>
        <v>1.093201031196112</v>
      </c>
      <c r="CE457">
        <f t="shared" si="159"/>
        <v>1.4383442826450552</v>
      </c>
      <c r="CF457">
        <f t="shared" si="161"/>
        <v>1.097002441443589</v>
      </c>
      <c r="CG457">
        <f t="shared" si="170"/>
        <v>1.511537493502769</v>
      </c>
      <c r="CH457">
        <f t="shared" si="151"/>
        <v>0.95670948694869462</v>
      </c>
    </row>
    <row r="458" spans="1:86">
      <c r="A458">
        <v>1710</v>
      </c>
      <c r="B458">
        <v>11.532</v>
      </c>
      <c r="C458">
        <v>11.49356</v>
      </c>
      <c r="D458">
        <v>13.919758064516131</v>
      </c>
      <c r="E458">
        <v>9.7438306451612906</v>
      </c>
      <c r="F458">
        <v>10</v>
      </c>
      <c r="G458">
        <v>4.32</v>
      </c>
      <c r="H458">
        <v>6.1939999999999991</v>
      </c>
      <c r="I458">
        <v>6.1939999999999991</v>
      </c>
      <c r="K458">
        <v>9.0247424460431453</v>
      </c>
      <c r="L458">
        <f t="shared" si="166"/>
        <v>12.622238154754212</v>
      </c>
      <c r="M458">
        <v>5.1870000000000003</v>
      </c>
      <c r="N458">
        <v>6.4876190476190487</v>
      </c>
      <c r="O458">
        <v>3.7821168000000003</v>
      </c>
      <c r="P458">
        <v>4.4131499999999999</v>
      </c>
      <c r="Q458">
        <v>6.8319999999999999</v>
      </c>
      <c r="R458">
        <v>2.95</v>
      </c>
      <c r="S458">
        <v>4.07</v>
      </c>
      <c r="T458">
        <v>3.03</v>
      </c>
      <c r="V458">
        <v>0.40302273999644028</v>
      </c>
      <c r="W458">
        <f t="shared" si="182"/>
        <v>1710</v>
      </c>
      <c r="X458">
        <v>1.2168343652673204</v>
      </c>
      <c r="Y458">
        <v>1.4904043102000064</v>
      </c>
      <c r="Z458">
        <v>1.5044816951363646</v>
      </c>
      <c r="AB458">
        <v>1.7443120434051584</v>
      </c>
      <c r="AC458">
        <v>1.1034909590928279</v>
      </c>
      <c r="AD458">
        <v>1.5141086566773192</v>
      </c>
      <c r="AG458">
        <v>2.0461592990773667</v>
      </c>
      <c r="AH458">
        <v>1.5304925818907811</v>
      </c>
      <c r="AI458">
        <v>1.0173228469208042</v>
      </c>
      <c r="AJ458">
        <v>0.97769462133245011</v>
      </c>
      <c r="AK458">
        <v>0.95626852660598394</v>
      </c>
      <c r="AL458">
        <v>0.73191022459747823</v>
      </c>
      <c r="AM458">
        <v>0.91109024982764686</v>
      </c>
      <c r="AN458">
        <v>0.4738850982383282</v>
      </c>
      <c r="AO458">
        <v>0.58126605632113659</v>
      </c>
      <c r="AP458">
        <v>0.62614950664348379</v>
      </c>
      <c r="AR458">
        <v>0.31626768626412793</v>
      </c>
      <c r="AT458">
        <f t="shared" si="155"/>
        <v>9.4770499002685469</v>
      </c>
      <c r="AU458">
        <f t="shared" si="174"/>
        <v>7.711706092998087</v>
      </c>
      <c r="AV458">
        <f t="shared" si="147"/>
        <v>9.2521950313622519</v>
      </c>
      <c r="AW458">
        <f t="shared" si="148"/>
        <v>6.4765365219535758</v>
      </c>
      <c r="AX458">
        <f t="shared" si="171"/>
        <v>5.7329191974610811</v>
      </c>
      <c r="AY458">
        <f t="shared" si="153"/>
        <v>3.9148485670887978</v>
      </c>
      <c r="AZ458">
        <f t="shared" ref="AZ458:AZ521" si="183">H458/AD458</f>
        <v>4.0908556811190859</v>
      </c>
      <c r="BC458">
        <f t="shared" si="162"/>
        <v>4.4105766594577904</v>
      </c>
      <c r="BD458">
        <f t="shared" si="164"/>
        <v>8.247173690421036</v>
      </c>
      <c r="BE458">
        <f t="shared" si="178"/>
        <v>5.0986764090670169</v>
      </c>
      <c r="BF458">
        <f t="shared" si="176"/>
        <v>6.6356292712108855</v>
      </c>
      <c r="BG458">
        <f t="shared" si="167"/>
        <v>3.9550781969407685</v>
      </c>
      <c r="BH458">
        <f t="shared" si="180"/>
        <v>6.0296329408802265</v>
      </c>
      <c r="BI458">
        <f t="shared" si="158"/>
        <v>7.4987082797696782</v>
      </c>
      <c r="BJ458">
        <f t="shared" si="160"/>
        <v>6.2251377200225324</v>
      </c>
      <c r="BK458">
        <f t="shared" si="169"/>
        <v>7.001957117123343</v>
      </c>
      <c r="BL458">
        <f t="shared" si="149"/>
        <v>4.8390998760703603</v>
      </c>
      <c r="BN458">
        <v>0.25803188518338371</v>
      </c>
      <c r="BP458">
        <f t="shared" si="156"/>
        <v>1.8128444786200359</v>
      </c>
      <c r="BQ458">
        <f t="shared" si="175"/>
        <v>1.4751556611552634</v>
      </c>
      <c r="BR458">
        <f t="shared" si="150"/>
        <v>1.7698324746866112</v>
      </c>
      <c r="BT458">
        <f t="shared" si="172"/>
        <v>1.0966377747148539</v>
      </c>
      <c r="BU458">
        <f t="shared" si="154"/>
        <v>0.74886295673924652</v>
      </c>
      <c r="BV458">
        <f t="shared" ref="BV458:BV521" si="184">$BV$5*H458/($BV$4*AD458*414.8987)</f>
        <v>0.78253097877410072</v>
      </c>
      <c r="BY458">
        <f t="shared" si="163"/>
        <v>0.84368971660705139</v>
      </c>
      <c r="BZ458">
        <f t="shared" si="165"/>
        <v>1.5775841054162374</v>
      </c>
      <c r="CA458">
        <f t="shared" si="179"/>
        <v>0.97531483676006114</v>
      </c>
      <c r="CB458">
        <f t="shared" si="177"/>
        <v>1.2693152418816824</v>
      </c>
      <c r="CC458">
        <f t="shared" si="168"/>
        <v>0.75655839605016606</v>
      </c>
      <c r="CD458">
        <f t="shared" si="181"/>
        <v>1.1533955080969305</v>
      </c>
      <c r="CE458">
        <f t="shared" si="159"/>
        <v>1.4344117678833368</v>
      </c>
      <c r="CF458">
        <f t="shared" si="161"/>
        <v>1.1907931965275798</v>
      </c>
      <c r="CG458">
        <f t="shared" si="170"/>
        <v>1.3393893071040628</v>
      </c>
      <c r="CH458">
        <f t="shared" si="151"/>
        <v>0.92566100043183996</v>
      </c>
    </row>
    <row r="459" spans="1:86">
      <c r="A459">
        <v>1711</v>
      </c>
      <c r="B459">
        <v>11.532</v>
      </c>
      <c r="C459">
        <v>11.49356</v>
      </c>
      <c r="D459">
        <v>13.919758064516131</v>
      </c>
      <c r="E459">
        <v>10.207822580645162</v>
      </c>
      <c r="F459">
        <v>9.918741389678992</v>
      </c>
      <c r="G459">
        <v>4.32</v>
      </c>
      <c r="H459">
        <v>6.1939999999999991</v>
      </c>
      <c r="I459">
        <v>6.1939999999999991</v>
      </c>
      <c r="K459">
        <v>8.988622446043145</v>
      </c>
      <c r="L459">
        <f t="shared" si="166"/>
        <v>12.552497482355909</v>
      </c>
      <c r="M459">
        <v>5.1870000000000003</v>
      </c>
      <c r="N459">
        <v>6.4876190476190487</v>
      </c>
      <c r="O459">
        <v>3.7846115999999999</v>
      </c>
      <c r="P459">
        <v>4.4131499999999999</v>
      </c>
      <c r="Q459">
        <v>6.9930000000000003</v>
      </c>
      <c r="R459">
        <v>2.75</v>
      </c>
      <c r="S459">
        <v>4</v>
      </c>
      <c r="T459">
        <v>3.03</v>
      </c>
      <c r="V459">
        <v>0.4090610866585605</v>
      </c>
      <c r="W459">
        <f t="shared" si="182"/>
        <v>1711</v>
      </c>
      <c r="X459">
        <v>1.0681511210329451</v>
      </c>
      <c r="Y459">
        <v>1.2444300517686873</v>
      </c>
      <c r="Z459">
        <v>1.4420524985359808</v>
      </c>
      <c r="AB459">
        <v>1.4254605381093874</v>
      </c>
      <c r="AC459">
        <v>1.0223037923626412</v>
      </c>
      <c r="AD459">
        <v>0.98452715288207293</v>
      </c>
      <c r="AG459">
        <v>1.8844841386574551</v>
      </c>
      <c r="AH459">
        <v>1.4846305570597336</v>
      </c>
      <c r="AI459">
        <v>1.1430330150308015</v>
      </c>
      <c r="AJ459">
        <v>1.0049403009590498</v>
      </c>
      <c r="AK459">
        <v>1.0057191440925595</v>
      </c>
      <c r="AL459">
        <v>0.69488228720808676</v>
      </c>
      <c r="AM459">
        <v>0.75371047000315472</v>
      </c>
      <c r="AN459">
        <v>0.45292769288259943</v>
      </c>
      <c r="AO459">
        <v>0.50895964121506287</v>
      </c>
      <c r="AP459">
        <v>0.5744137384004131</v>
      </c>
      <c r="AR459">
        <v>0.33666783457673533</v>
      </c>
      <c r="AT459">
        <f t="shared" si="155"/>
        <v>10.796225152905418</v>
      </c>
      <c r="AU459">
        <f t="shared" si="174"/>
        <v>9.2360032479643177</v>
      </c>
      <c r="AV459">
        <f t="shared" si="147"/>
        <v>9.6527401593547584</v>
      </c>
      <c r="AW459">
        <f t="shared" si="148"/>
        <v>7.078676116860156</v>
      </c>
      <c r="AX459">
        <f t="shared" si="171"/>
        <v>6.9582714670126098</v>
      </c>
      <c r="AY459">
        <f t="shared" si="153"/>
        <v>4.2257497548904421</v>
      </c>
      <c r="AZ459">
        <f t="shared" si="183"/>
        <v>6.2913450196552567</v>
      </c>
      <c r="BC459">
        <f t="shared" si="162"/>
        <v>4.7698053072746065</v>
      </c>
      <c r="BD459">
        <f t="shared" si="164"/>
        <v>8.4549637097701638</v>
      </c>
      <c r="BE459">
        <f t="shared" si="178"/>
        <v>4.5379266668515479</v>
      </c>
      <c r="BF459">
        <f t="shared" si="176"/>
        <v>6.4557258191632734</v>
      </c>
      <c r="BG459">
        <f t="shared" si="167"/>
        <v>3.7630899463634853</v>
      </c>
      <c r="BH459">
        <f t="shared" si="180"/>
        <v>6.3509317782890253</v>
      </c>
      <c r="BI459">
        <f t="shared" si="158"/>
        <v>9.2780985249823189</v>
      </c>
      <c r="BJ459">
        <f t="shared" si="160"/>
        <v>6.0716093169264669</v>
      </c>
      <c r="BK459">
        <f t="shared" si="169"/>
        <v>7.8591693251956389</v>
      </c>
      <c r="BL459">
        <f t="shared" si="149"/>
        <v>5.274943472692228</v>
      </c>
      <c r="BN459">
        <v>0.23062664046367218</v>
      </c>
      <c r="BP459">
        <f t="shared" si="156"/>
        <v>2.0651866735268256</v>
      </c>
      <c r="BQ459">
        <f t="shared" si="175"/>
        <v>1.766735183288882</v>
      </c>
      <c r="BR459">
        <f t="shared" si="150"/>
        <v>1.8464518901545823</v>
      </c>
      <c r="BT459">
        <f t="shared" si="172"/>
        <v>1.3310327731159988</v>
      </c>
      <c r="BU459">
        <f t="shared" si="154"/>
        <v>0.80833457582259116</v>
      </c>
      <c r="BV459">
        <f t="shared" si="184"/>
        <v>1.2034578483809089</v>
      </c>
      <c r="BY459">
        <f t="shared" si="163"/>
        <v>0.91240579150483214</v>
      </c>
      <c r="BZ459">
        <f t="shared" si="165"/>
        <v>1.6173318110053725</v>
      </c>
      <c r="CA459">
        <f t="shared" si="179"/>
        <v>0.86805022543474608</v>
      </c>
      <c r="CB459">
        <f t="shared" si="177"/>
        <v>1.2349018977333144</v>
      </c>
      <c r="CC459">
        <f t="shared" si="168"/>
        <v>0.71983337680033754</v>
      </c>
      <c r="CD459">
        <f t="shared" si="181"/>
        <v>1.2148560711954823</v>
      </c>
      <c r="CE459">
        <f t="shared" si="159"/>
        <v>1.7747874982308871</v>
      </c>
      <c r="CF459">
        <f t="shared" si="161"/>
        <v>1.1614250787279505</v>
      </c>
      <c r="CG459">
        <f t="shared" si="170"/>
        <v>1.5033635854673659</v>
      </c>
      <c r="CH459">
        <f t="shared" si="151"/>
        <v>1.0090325839934566</v>
      </c>
    </row>
    <row r="460" spans="1:86">
      <c r="A460">
        <v>1712</v>
      </c>
      <c r="B460">
        <v>11.532</v>
      </c>
      <c r="C460">
        <v>11.49356</v>
      </c>
      <c r="D460">
        <v>13.919758064516131</v>
      </c>
      <c r="E460">
        <v>10.207822580645162</v>
      </c>
      <c r="F460">
        <v>9.918741389678992</v>
      </c>
      <c r="G460">
        <v>4.32</v>
      </c>
      <c r="H460">
        <v>6.1939999999999991</v>
      </c>
      <c r="I460">
        <v>6.1939999999999991</v>
      </c>
      <c r="K460">
        <v>8.9525024460431446</v>
      </c>
      <c r="L460">
        <f t="shared" si="166"/>
        <v>12.482756809957605</v>
      </c>
      <c r="M460">
        <v>5.1870000000000003</v>
      </c>
      <c r="N460">
        <v>6.4876190476190487</v>
      </c>
      <c r="O460">
        <v>3.7846115999999999</v>
      </c>
      <c r="P460">
        <v>4.7283749999999998</v>
      </c>
      <c r="Q460">
        <v>6.71</v>
      </c>
      <c r="R460">
        <v>2.84</v>
      </c>
      <c r="S460">
        <v>3.97</v>
      </c>
      <c r="T460">
        <v>3.03</v>
      </c>
      <c r="V460">
        <v>0.40570275469333711</v>
      </c>
      <c r="W460">
        <f t="shared" si="182"/>
        <v>1712</v>
      </c>
      <c r="X460">
        <v>1.0937502899968756</v>
      </c>
      <c r="Y460">
        <v>1.1977965062243821</v>
      </c>
      <c r="Z460">
        <v>1.382776633604393</v>
      </c>
      <c r="AB460">
        <v>1.4967071106789855</v>
      </c>
      <c r="AC460">
        <v>1.0900761211458012</v>
      </c>
      <c r="AD460">
        <v>0.92867277005404103</v>
      </c>
      <c r="AG460">
        <v>1.981324589162202</v>
      </c>
      <c r="AH460">
        <v>1.2717169494295326</v>
      </c>
      <c r="AI460">
        <v>1.289305361077145</v>
      </c>
      <c r="AJ460">
        <v>1.0385747594363115</v>
      </c>
      <c r="AK460">
        <v>1.1500695968125219</v>
      </c>
      <c r="AL460">
        <v>0.7633695830650884</v>
      </c>
      <c r="AM460">
        <v>0.74492604693447118</v>
      </c>
      <c r="AN460">
        <v>0.48428501923957368</v>
      </c>
      <c r="AO460">
        <v>0.53071168938777113</v>
      </c>
      <c r="AP460">
        <v>0.62906071064109959</v>
      </c>
      <c r="AR460">
        <v>0.31442586110226706</v>
      </c>
      <c r="AT460">
        <f t="shared" si="155"/>
        <v>10.543540061628638</v>
      </c>
      <c r="AU460">
        <f t="shared" si="174"/>
        <v>9.5955865126283175</v>
      </c>
      <c r="AV460">
        <f t="shared" ref="AV460:AV523" si="185">D460/Z460</f>
        <v>10.066526817301224</v>
      </c>
      <c r="AW460">
        <f t="shared" ref="AW460:AW523" si="186">E460/Z460</f>
        <v>7.3821196660208974</v>
      </c>
      <c r="AX460">
        <f t="shared" si="171"/>
        <v>6.6270423377485832</v>
      </c>
      <c r="AY460">
        <f t="shared" si="153"/>
        <v>3.9630259907529761</v>
      </c>
      <c r="AZ460">
        <f t="shared" si="183"/>
        <v>6.6697336238679208</v>
      </c>
      <c r="BC460">
        <f t="shared" si="162"/>
        <v>4.518443113770009</v>
      </c>
      <c r="BD460">
        <f t="shared" si="164"/>
        <v>9.8156722811291672</v>
      </c>
      <c r="BE460">
        <f t="shared" si="178"/>
        <v>4.023096588744921</v>
      </c>
      <c r="BF460">
        <f t="shared" si="176"/>
        <v>6.2466558027466572</v>
      </c>
      <c r="BG460">
        <f t="shared" si="167"/>
        <v>3.2907674548472974</v>
      </c>
      <c r="BH460">
        <f t="shared" si="180"/>
        <v>6.194083580085266</v>
      </c>
      <c r="BI460">
        <f t="shared" si="158"/>
        <v>9.0076055571060696</v>
      </c>
      <c r="BJ460">
        <f t="shared" si="160"/>
        <v>5.8643152011172663</v>
      </c>
      <c r="BK460">
        <f t="shared" si="169"/>
        <v>7.4805211179346571</v>
      </c>
      <c r="BL460">
        <f t="shared" ref="BL460:BL523" si="187">T460/AP460</f>
        <v>4.8167052062622258</v>
      </c>
      <c r="BN460">
        <v>0.27034240563902417</v>
      </c>
      <c r="BP460">
        <f t="shared" si="156"/>
        <v>2.0168510862532241</v>
      </c>
      <c r="BQ460">
        <f t="shared" si="175"/>
        <v>1.8355190920801425</v>
      </c>
      <c r="BR460">
        <f t="shared" ref="BR460:BR523" si="188">$BV$5*D460/($BV$4*Z460*414.8987)</f>
        <v>1.9256042493886127</v>
      </c>
      <c r="BT460">
        <f t="shared" si="172"/>
        <v>1.2676726658607447</v>
      </c>
      <c r="BU460">
        <f t="shared" si="154"/>
        <v>0.75807871242301361</v>
      </c>
      <c r="BV460">
        <f t="shared" si="184"/>
        <v>1.2758389901009952</v>
      </c>
      <c r="BY460">
        <f t="shared" si="163"/>
        <v>0.86432325849888914</v>
      </c>
      <c r="BZ460">
        <f t="shared" si="165"/>
        <v>1.8776188250612158</v>
      </c>
      <c r="CA460">
        <f t="shared" si="179"/>
        <v>0.76956948782707835</v>
      </c>
      <c r="CB460">
        <f t="shared" si="177"/>
        <v>1.1949093442599892</v>
      </c>
      <c r="CC460">
        <f t="shared" si="168"/>
        <v>0.62948382394540137</v>
      </c>
      <c r="CD460">
        <f t="shared" si="181"/>
        <v>1.1848529169346687</v>
      </c>
      <c r="CE460">
        <f t="shared" si="159"/>
        <v>1.7230454805692403</v>
      </c>
      <c r="CF460">
        <f t="shared" si="161"/>
        <v>1.1217722334596691</v>
      </c>
      <c r="CG460">
        <f t="shared" si="170"/>
        <v>1.4309327848388924</v>
      </c>
      <c r="CH460">
        <f t="shared" ref="CH460:CH523" si="189">$BV$5*T460/($BV$4*AP460*414.8987)</f>
        <v>0.92137717224274851</v>
      </c>
    </row>
    <row r="461" spans="1:86">
      <c r="A461">
        <v>1713</v>
      </c>
      <c r="B461">
        <v>11.532</v>
      </c>
      <c r="C461">
        <v>11.49356</v>
      </c>
      <c r="D461">
        <v>13.919758064516131</v>
      </c>
      <c r="E461">
        <v>10.207822580645162</v>
      </c>
      <c r="F461">
        <v>11.669107517269403</v>
      </c>
      <c r="G461">
        <v>4.32</v>
      </c>
      <c r="H461">
        <v>6.1939999999999991</v>
      </c>
      <c r="I461">
        <v>6.1939999999999991</v>
      </c>
      <c r="K461">
        <v>8.9163824460431442</v>
      </c>
      <c r="L461">
        <f t="shared" si="166"/>
        <v>12.4130161375593</v>
      </c>
      <c r="M461">
        <v>5.9850000000000003</v>
      </c>
      <c r="N461">
        <v>6.4876190476190487</v>
      </c>
      <c r="O461">
        <v>3.7846115999999999</v>
      </c>
      <c r="P461">
        <v>4.7283749999999998</v>
      </c>
      <c r="Q461">
        <v>6.7889999999999997</v>
      </c>
      <c r="R461">
        <v>3.35</v>
      </c>
      <c r="S461">
        <v>4.54</v>
      </c>
      <c r="T461">
        <v>3.03</v>
      </c>
      <c r="V461">
        <v>0.38946427198532579</v>
      </c>
      <c r="W461">
        <f t="shared" si="182"/>
        <v>1713</v>
      </c>
      <c r="X461">
        <v>1.0889429775435677</v>
      </c>
      <c r="Y461">
        <v>1.2343154339265008</v>
      </c>
      <c r="Z461">
        <v>1.4479108284803937</v>
      </c>
      <c r="AB461">
        <v>1.7708302710520596</v>
      </c>
      <c r="AC461">
        <v>1.2670179314552144</v>
      </c>
      <c r="AD461">
        <v>0.96258800249248766</v>
      </c>
      <c r="AG461">
        <v>1.9990042310359892</v>
      </c>
      <c r="AH461">
        <v>1.3354341874023656</v>
      </c>
      <c r="AI461">
        <v>1.0657732961077968</v>
      </c>
      <c r="AJ461">
        <v>1.0458043368728625</v>
      </c>
      <c r="AK461">
        <v>1.0245574388432335</v>
      </c>
      <c r="AL461">
        <v>0.80128043796069803</v>
      </c>
      <c r="AM461">
        <v>0.78135369917237707</v>
      </c>
      <c r="AN461">
        <v>0.54898954580017234</v>
      </c>
      <c r="AO461">
        <v>0.55301606182583318</v>
      </c>
      <c r="AP461">
        <v>0.65304118444374482</v>
      </c>
      <c r="AR461">
        <v>0.28989571809774706</v>
      </c>
      <c r="AT461">
        <f t="shared" si="155"/>
        <v>10.590086200853078</v>
      </c>
      <c r="AU461">
        <f t="shared" si="174"/>
        <v>9.311687826374861</v>
      </c>
      <c r="AV461">
        <f t="shared" si="185"/>
        <v>9.6136846211207274</v>
      </c>
      <c r="AW461">
        <f t="shared" si="186"/>
        <v>7.0500353888218665</v>
      </c>
      <c r="AX461">
        <f t="shared" si="171"/>
        <v>6.5896250521721234</v>
      </c>
      <c r="AY461">
        <f t="shared" si="153"/>
        <v>3.4095807902563222</v>
      </c>
      <c r="AZ461">
        <f t="shared" si="183"/>
        <v>6.4347363399102191</v>
      </c>
      <c r="BC461">
        <f t="shared" si="162"/>
        <v>4.4604119929362058</v>
      </c>
      <c r="BD461">
        <f t="shared" si="164"/>
        <v>9.2951163409292477</v>
      </c>
      <c r="BE461">
        <f t="shared" si="178"/>
        <v>5.6156407951458487</v>
      </c>
      <c r="BF461">
        <f t="shared" si="176"/>
        <v>6.2034730770176019</v>
      </c>
      <c r="BG461">
        <f t="shared" si="167"/>
        <v>3.693898903582193</v>
      </c>
      <c r="BH461">
        <f t="shared" si="180"/>
        <v>5.9010238812692961</v>
      </c>
      <c r="BI461">
        <f t="shared" si="158"/>
        <v>8.6887666970682069</v>
      </c>
      <c r="BJ461">
        <f t="shared" si="160"/>
        <v>6.1021198411296753</v>
      </c>
      <c r="BK461">
        <f t="shared" si="169"/>
        <v>8.2095264738076033</v>
      </c>
      <c r="BL461">
        <f t="shared" si="187"/>
        <v>4.6398298793068147</v>
      </c>
      <c r="BN461">
        <v>0.28396587701946668</v>
      </c>
      <c r="BP461">
        <f t="shared" si="156"/>
        <v>2.0257547970474148</v>
      </c>
      <c r="BQ461">
        <f t="shared" si="175"/>
        <v>1.7812127234023245</v>
      </c>
      <c r="BR461">
        <f t="shared" si="188"/>
        <v>1.8389810403023419</v>
      </c>
      <c r="BT461">
        <f t="shared" si="172"/>
        <v>1.2605151938334724</v>
      </c>
      <c r="BU461">
        <f t="shared" si="154"/>
        <v>0.6522113711620281</v>
      </c>
      <c r="BV461">
        <f t="shared" si="184"/>
        <v>1.2308868654212095</v>
      </c>
      <c r="BY461">
        <f t="shared" si="163"/>
        <v>0.8532226102909789</v>
      </c>
      <c r="BZ461">
        <f t="shared" si="165"/>
        <v>1.7780427996171009</v>
      </c>
      <c r="CA461">
        <f t="shared" si="179"/>
        <v>1.0742038415462078</v>
      </c>
      <c r="CB461">
        <f t="shared" si="177"/>
        <v>1.1866490135944869</v>
      </c>
      <c r="CC461">
        <f t="shared" si="168"/>
        <v>0.7065979711418241</v>
      </c>
      <c r="CD461">
        <f t="shared" si="181"/>
        <v>1.1287941578803846</v>
      </c>
      <c r="CE461">
        <f t="shared" si="159"/>
        <v>1.662055481247535</v>
      </c>
      <c r="CF461">
        <f t="shared" si="161"/>
        <v>1.1672613712370803</v>
      </c>
      <c r="CG461">
        <f t="shared" si="170"/>
        <v>1.5703826503757674</v>
      </c>
      <c r="CH461">
        <f t="shared" si="189"/>
        <v>0.8875430716260424</v>
      </c>
    </row>
    <row r="462" spans="1:86">
      <c r="A462">
        <v>1714</v>
      </c>
      <c r="B462">
        <v>11.532</v>
      </c>
      <c r="C462">
        <v>11.49356</v>
      </c>
      <c r="D462">
        <v>13.919758064516131</v>
      </c>
      <c r="E462">
        <v>10.207822580645162</v>
      </c>
      <c r="F462">
        <v>12.5</v>
      </c>
      <c r="G462">
        <v>4.32</v>
      </c>
      <c r="H462">
        <v>6.1939999999999991</v>
      </c>
      <c r="I462">
        <v>6.1939999999999991</v>
      </c>
      <c r="K462">
        <v>8.8802624460431456</v>
      </c>
      <c r="L462">
        <f t="shared" si="166"/>
        <v>12.343275465160996</v>
      </c>
      <c r="M462">
        <v>5.9850000000000003</v>
      </c>
      <c r="N462">
        <v>6.4876190476190487</v>
      </c>
      <c r="O462">
        <v>3.7846115999999999</v>
      </c>
      <c r="P462">
        <v>4.7283749999999998</v>
      </c>
      <c r="Q462">
        <v>7.1680000000000001</v>
      </c>
      <c r="R462">
        <v>3.05</v>
      </c>
      <c r="S462">
        <v>4.54</v>
      </c>
      <c r="T462">
        <v>3.03</v>
      </c>
      <c r="V462">
        <v>0.40166112408562371</v>
      </c>
      <c r="W462">
        <f t="shared" si="182"/>
        <v>1714</v>
      </c>
      <c r="X462">
        <v>1.0993718743235905</v>
      </c>
      <c r="Y462">
        <v>1.2849038975980698</v>
      </c>
      <c r="Z462">
        <v>1.3101428701069673</v>
      </c>
      <c r="AB462">
        <v>1.7468431891610252</v>
      </c>
      <c r="AC462">
        <v>1.2823263036736963</v>
      </c>
      <c r="AD462">
        <v>1.0460218887211135</v>
      </c>
      <c r="AG462">
        <v>1.5932626446654476</v>
      </c>
      <c r="AH462">
        <v>1.179505666418349</v>
      </c>
      <c r="AI462">
        <v>0.98889417939610125</v>
      </c>
      <c r="AJ462">
        <v>1.0535541579556464</v>
      </c>
      <c r="AK462">
        <v>0.95476284637726905</v>
      </c>
      <c r="AL462">
        <v>0.86529358450405347</v>
      </c>
      <c r="AM462">
        <v>0.89178427360070345</v>
      </c>
      <c r="AN462">
        <v>0.5436566505760041</v>
      </c>
      <c r="AO462">
        <v>0.63069361364652843</v>
      </c>
      <c r="AP462">
        <v>0.71841242014904794</v>
      </c>
      <c r="AR462">
        <v>0.29221981247509615</v>
      </c>
      <c r="AT462">
        <f t="shared" si="155"/>
        <v>10.489626185038873</v>
      </c>
      <c r="AU462">
        <f t="shared" si="174"/>
        <v>8.9450736521894303</v>
      </c>
      <c r="AV462">
        <f t="shared" si="185"/>
        <v>10.624610782623765</v>
      </c>
      <c r="AW462">
        <f t="shared" si="186"/>
        <v>7.7913812405907601</v>
      </c>
      <c r="AX462">
        <f t="shared" si="171"/>
        <v>7.1557653701037163</v>
      </c>
      <c r="AY462">
        <f t="shared" si="153"/>
        <v>3.368877318997332</v>
      </c>
      <c r="AZ462">
        <f t="shared" si="183"/>
        <v>5.921482204901948</v>
      </c>
      <c r="BC462">
        <f t="shared" si="162"/>
        <v>5.5736337481933607</v>
      </c>
      <c r="BD462">
        <f t="shared" si="164"/>
        <v>10.464786915896903</v>
      </c>
      <c r="BE462">
        <f t="shared" si="178"/>
        <v>6.0522148119578629</v>
      </c>
      <c r="BF462">
        <f t="shared" si="176"/>
        <v>6.1578410550890457</v>
      </c>
      <c r="BG462">
        <f t="shared" si="167"/>
        <v>3.9639284397798322</v>
      </c>
      <c r="BH462">
        <f t="shared" si="180"/>
        <v>5.4644748148804165</v>
      </c>
      <c r="BI462">
        <f t="shared" si="158"/>
        <v>8.0378183515820485</v>
      </c>
      <c r="BJ462">
        <f t="shared" si="160"/>
        <v>5.6101585380561891</v>
      </c>
      <c r="BK462">
        <f t="shared" si="169"/>
        <v>7.1984239284598788</v>
      </c>
      <c r="BL462">
        <f t="shared" si="187"/>
        <v>4.2176330962810615</v>
      </c>
      <c r="BN462">
        <v>0.29967696888884149</v>
      </c>
      <c r="BP462">
        <f t="shared" si="156"/>
        <v>2.0065380168354943</v>
      </c>
      <c r="BQ462">
        <f t="shared" si="175"/>
        <v>1.7110838870608525</v>
      </c>
      <c r="BR462">
        <f t="shared" si="188"/>
        <v>2.032358929989448</v>
      </c>
      <c r="BT462">
        <f t="shared" si="172"/>
        <v>1.3688109567857596</v>
      </c>
      <c r="BU462">
        <f t="shared" si="154"/>
        <v>0.64442529174817598</v>
      </c>
      <c r="BV462">
        <f t="shared" si="184"/>
        <v>1.1327075865770324</v>
      </c>
      <c r="BY462">
        <f t="shared" si="163"/>
        <v>1.0661684039435428</v>
      </c>
      <c r="BZ462">
        <f t="shared" si="165"/>
        <v>2.0017865665011767</v>
      </c>
      <c r="CA462">
        <f t="shared" si="179"/>
        <v>1.1577151456139647</v>
      </c>
      <c r="CB462">
        <f t="shared" si="177"/>
        <v>1.1779201623304341</v>
      </c>
      <c r="CC462">
        <f t="shared" si="168"/>
        <v>0.75825133995508198</v>
      </c>
      <c r="CD462">
        <f t="shared" si="181"/>
        <v>1.0452876265253703</v>
      </c>
      <c r="CE462">
        <f t="shared" si="159"/>
        <v>1.5375369732308164</v>
      </c>
      <c r="CF462">
        <f t="shared" si="161"/>
        <v>1.0731551523866116</v>
      </c>
      <c r="CG462">
        <f t="shared" si="170"/>
        <v>1.3769710206026302</v>
      </c>
      <c r="CH462">
        <f t="shared" si="189"/>
        <v>0.8067819576661287</v>
      </c>
    </row>
    <row r="463" spans="1:86">
      <c r="A463">
        <v>1715</v>
      </c>
      <c r="B463">
        <v>11.532</v>
      </c>
      <c r="C463">
        <v>11.49356</v>
      </c>
      <c r="D463">
        <v>13.919758064516131</v>
      </c>
      <c r="E463">
        <v>10.207822580645162</v>
      </c>
      <c r="F463">
        <v>13.053488000000002</v>
      </c>
      <c r="G463">
        <v>4.32</v>
      </c>
      <c r="H463">
        <v>6.1939999999999991</v>
      </c>
      <c r="I463">
        <v>6.1939999999999991</v>
      </c>
      <c r="K463">
        <v>8.8441424460431453</v>
      </c>
      <c r="L463">
        <f t="shared" ref="L463:L484" si="190">L$398+(A463-1650)*(L$485-L$398)/87</f>
        <v>12.273534792762693</v>
      </c>
      <c r="M463">
        <v>5.9850000000000003</v>
      </c>
      <c r="N463">
        <v>6.4876190476190487</v>
      </c>
      <c r="O463">
        <v>3.7846115999999999</v>
      </c>
      <c r="P463">
        <v>4.7283749999999998</v>
      </c>
      <c r="Q463">
        <v>6.9930000000000003</v>
      </c>
      <c r="R463">
        <v>3.8</v>
      </c>
      <c r="S463">
        <v>4.3600000000000003</v>
      </c>
      <c r="T463">
        <v>3.03</v>
      </c>
      <c r="V463">
        <v>0.38299003767400397</v>
      </c>
      <c r="W463">
        <f t="shared" si="182"/>
        <v>1715</v>
      </c>
      <c r="X463">
        <v>1.0757872878217742</v>
      </c>
      <c r="Y463">
        <v>1.2679490050933457</v>
      </c>
      <c r="Z463">
        <v>1.3848855748655382</v>
      </c>
      <c r="AB463">
        <v>1.4805936728753053</v>
      </c>
      <c r="AC463">
        <v>1.0406227533201196</v>
      </c>
      <c r="AD463">
        <v>1.1768592743394024</v>
      </c>
      <c r="AG463">
        <v>1.4387994286979817</v>
      </c>
      <c r="AH463">
        <v>1.2819332540093624</v>
      </c>
      <c r="AI463">
        <v>1.0050941513411233</v>
      </c>
      <c r="AJ463">
        <v>0.96894469230648794</v>
      </c>
      <c r="AK463">
        <v>0.96550738651239665</v>
      </c>
      <c r="AL463">
        <v>0.72269372702859425</v>
      </c>
      <c r="AM463">
        <v>0.83962833410809379</v>
      </c>
      <c r="AN463">
        <v>0.57527040575931576</v>
      </c>
      <c r="AO463">
        <v>0.75785470024765889</v>
      </c>
      <c r="AP463">
        <v>0.67536105470980168</v>
      </c>
      <c r="AR463">
        <v>0.25810648246169454</v>
      </c>
      <c r="AT463">
        <f t="shared" si="155"/>
        <v>10.719591252420997</v>
      </c>
      <c r="AU463">
        <f t="shared" si="174"/>
        <v>9.0646863192686915</v>
      </c>
      <c r="AV463">
        <f t="shared" si="185"/>
        <v>10.051197237625667</v>
      </c>
      <c r="AW463">
        <f t="shared" si="186"/>
        <v>7.3708779742588222</v>
      </c>
      <c r="AX463">
        <f t="shared" si="171"/>
        <v>8.8163878038531625</v>
      </c>
      <c r="AY463">
        <f t="shared" ref="AY463:AY526" si="191">G463/AC463</f>
        <v>4.1513603140206072</v>
      </c>
      <c r="AZ463">
        <f t="shared" si="183"/>
        <v>5.2631611400410048</v>
      </c>
      <c r="BC463">
        <f t="shared" si="162"/>
        <v>6.1468904349277569</v>
      </c>
      <c r="BD463">
        <f t="shared" si="164"/>
        <v>9.5742385606864477</v>
      </c>
      <c r="BE463">
        <f t="shared" si="178"/>
        <v>5.9546660300570435</v>
      </c>
      <c r="BF463">
        <f t="shared" si="176"/>
        <v>6.6955514583353981</v>
      </c>
      <c r="BG463">
        <f t="shared" si="167"/>
        <v>3.9198163088847662</v>
      </c>
      <c r="BH463">
        <f t="shared" si="180"/>
        <v>6.5427093430588421</v>
      </c>
      <c r="BI463">
        <f t="shared" si="158"/>
        <v>8.3286851049737454</v>
      </c>
      <c r="BJ463">
        <f t="shared" si="160"/>
        <v>6.6055892358729489</v>
      </c>
      <c r="BK463">
        <f t="shared" si="169"/>
        <v>5.7530816904285196</v>
      </c>
      <c r="BL463">
        <f t="shared" si="187"/>
        <v>4.4864890844231038</v>
      </c>
      <c r="BN463">
        <v>0.25505462694559672</v>
      </c>
      <c r="BP463">
        <f t="shared" si="156"/>
        <v>2.0505275396370313</v>
      </c>
      <c r="BQ463">
        <f t="shared" si="175"/>
        <v>1.7339643367123323</v>
      </c>
      <c r="BR463">
        <f t="shared" si="188"/>
        <v>1.9226718870852748</v>
      </c>
      <c r="BT463">
        <f t="shared" si="172"/>
        <v>1.6864678480943032</v>
      </c>
      <c r="BU463">
        <f t="shared" ref="BU463:BU526" si="192">$BV$5*G463/($BV$4*AC463*414.8987)</f>
        <v>0.79410477978187499</v>
      </c>
      <c r="BV463">
        <f t="shared" si="184"/>
        <v>1.0067787669389079</v>
      </c>
      <c r="BY463">
        <f t="shared" si="163"/>
        <v>1.1758254417680474</v>
      </c>
      <c r="BZ463">
        <f t="shared" si="165"/>
        <v>1.8314354882989099</v>
      </c>
      <c r="CA463">
        <f t="shared" si="179"/>
        <v>1.1390552490716872</v>
      </c>
      <c r="CB463">
        <f t="shared" si="177"/>
        <v>1.2807776280903307</v>
      </c>
      <c r="CC463">
        <f t="shared" si="168"/>
        <v>0.74981322537566841</v>
      </c>
      <c r="CD463">
        <f t="shared" si="181"/>
        <v>1.2515407888106451</v>
      </c>
      <c r="CE463">
        <f t="shared" si="159"/>
        <v>1.593176248474617</v>
      </c>
      <c r="CF463">
        <f t="shared" si="161"/>
        <v>1.2635689481749894</v>
      </c>
      <c r="CG463">
        <f t="shared" si="170"/>
        <v>1.100494614600249</v>
      </c>
      <c r="CH463">
        <f t="shared" si="189"/>
        <v>0.85821084099757805</v>
      </c>
    </row>
    <row r="464" spans="1:86">
      <c r="A464">
        <v>1716</v>
      </c>
      <c r="B464">
        <v>11.532</v>
      </c>
      <c r="C464">
        <v>11.49356</v>
      </c>
      <c r="D464">
        <v>13.919758064516131</v>
      </c>
      <c r="E464">
        <v>10.207822580645162</v>
      </c>
      <c r="F464">
        <v>7.4915670260869582</v>
      </c>
      <c r="G464">
        <v>4.32</v>
      </c>
      <c r="H464">
        <v>6.1939999999999991</v>
      </c>
      <c r="I464">
        <v>6.1939999999999991</v>
      </c>
      <c r="K464">
        <v>8.8080224460431449</v>
      </c>
      <c r="L464">
        <f t="shared" si="190"/>
        <v>12.203794120364387</v>
      </c>
      <c r="M464">
        <v>5.9850000000000003</v>
      </c>
      <c r="N464">
        <v>6.4876190476190487</v>
      </c>
      <c r="O464">
        <v>3.7846115999999999</v>
      </c>
      <c r="P464">
        <v>4.7283749999999998</v>
      </c>
      <c r="Q464">
        <v>7.2270000000000003</v>
      </c>
      <c r="R464">
        <v>2.4900000000000002</v>
      </c>
      <c r="S464">
        <v>4.5999999999999996</v>
      </c>
      <c r="T464">
        <v>3.03</v>
      </c>
      <c r="V464">
        <v>0.43337086137166664</v>
      </c>
      <c r="W464">
        <f t="shared" si="182"/>
        <v>1716</v>
      </c>
      <c r="X464">
        <v>1.0348945139133492</v>
      </c>
      <c r="Y464">
        <v>1.1848985429175198</v>
      </c>
      <c r="Z464">
        <v>1.3734464660389236</v>
      </c>
      <c r="AB464">
        <v>1.169486336407209</v>
      </c>
      <c r="AC464">
        <v>0.92608726708511435</v>
      </c>
      <c r="AD464">
        <v>1.1184209264883822</v>
      </c>
      <c r="AG464">
        <v>1.5690106167456352</v>
      </c>
      <c r="AH464">
        <v>1.182571666173472</v>
      </c>
      <c r="AI464">
        <v>1.0303972137566033</v>
      </c>
      <c r="AJ464">
        <v>0.98473042004652012</v>
      </c>
      <c r="AK464">
        <v>1.014806128308279</v>
      </c>
      <c r="AL464">
        <v>0.7532635539966015</v>
      </c>
      <c r="AM464">
        <v>0.7474659871764523</v>
      </c>
      <c r="AN464">
        <v>0.54106691046856759</v>
      </c>
      <c r="AO464">
        <v>0.62127092595834055</v>
      </c>
      <c r="AP464">
        <v>0.60973496042540654</v>
      </c>
      <c r="AR464">
        <v>0.2725229874411555</v>
      </c>
      <c r="AT464">
        <f t="shared" si="155"/>
        <v>11.143164684865228</v>
      </c>
      <c r="AU464">
        <f t="shared" si="174"/>
        <v>9.7000372468177307</v>
      </c>
      <c r="AV464">
        <f t="shared" si="185"/>
        <v>10.134911267900589</v>
      </c>
      <c r="AW464">
        <f t="shared" si="186"/>
        <v>7.4322682631270984</v>
      </c>
      <c r="AX464">
        <f t="shared" si="171"/>
        <v>6.4058610971906509</v>
      </c>
      <c r="AY464">
        <f t="shared" si="191"/>
        <v>4.6647871680574138</v>
      </c>
      <c r="AZ464">
        <f t="shared" si="183"/>
        <v>5.5381653305146203</v>
      </c>
      <c r="BC464">
        <f t="shared" si="162"/>
        <v>5.6137430505806982</v>
      </c>
      <c r="BD464">
        <f t="shared" si="164"/>
        <v>10.319707861641096</v>
      </c>
      <c r="BE464">
        <f t="shared" si="178"/>
        <v>5.8084396192998202</v>
      </c>
      <c r="BF464">
        <f t="shared" si="176"/>
        <v>6.5882183748447254</v>
      </c>
      <c r="BG464">
        <f t="shared" si="167"/>
        <v>3.729393718097755</v>
      </c>
      <c r="BH464">
        <f t="shared" si="180"/>
        <v>6.2771854219052434</v>
      </c>
      <c r="BI464">
        <f t="shared" si="158"/>
        <v>9.6686673694677978</v>
      </c>
      <c r="BJ464">
        <f t="shared" si="160"/>
        <v>4.6020186262058482</v>
      </c>
      <c r="BK464">
        <f t="shared" si="169"/>
        <v>7.4041771597540578</v>
      </c>
      <c r="BL464">
        <f t="shared" si="187"/>
        <v>4.9693722628041472</v>
      </c>
      <c r="BN464">
        <v>0.33617069712926573</v>
      </c>
      <c r="BP464">
        <f t="shared" si="156"/>
        <v>2.1315519899013382</v>
      </c>
      <c r="BQ464">
        <f t="shared" si="175"/>
        <v>1.8554992482211081</v>
      </c>
      <c r="BR464">
        <f t="shared" si="188"/>
        <v>1.938685363764618</v>
      </c>
      <c r="BT464">
        <f t="shared" si="172"/>
        <v>1.2253633823875811</v>
      </c>
      <c r="BU464">
        <f t="shared" si="192"/>
        <v>0.89231709767728928</v>
      </c>
      <c r="BV464">
        <f t="shared" si="184"/>
        <v>1.059383726662011</v>
      </c>
      <c r="BY464">
        <f t="shared" si="163"/>
        <v>1.0738408260727252</v>
      </c>
      <c r="BZ464">
        <f t="shared" si="165"/>
        <v>1.9740347064562478</v>
      </c>
      <c r="CA464">
        <f t="shared" si="179"/>
        <v>1.1110839136709791</v>
      </c>
      <c r="CB464">
        <f t="shared" si="177"/>
        <v>1.2602461135550094</v>
      </c>
      <c r="CC464">
        <f t="shared" si="168"/>
        <v>0.71338769781745925</v>
      </c>
      <c r="CD464">
        <f t="shared" si="181"/>
        <v>1.2007492894020366</v>
      </c>
      <c r="CE464">
        <f t="shared" si="159"/>
        <v>1.8494985718980677</v>
      </c>
      <c r="CF464">
        <f t="shared" si="161"/>
        <v>0.88031023839891664</v>
      </c>
      <c r="CG464">
        <f t="shared" si="170"/>
        <v>1.4163291133883733</v>
      </c>
      <c r="CH464">
        <f t="shared" si="189"/>
        <v>0.95058052491385281</v>
      </c>
    </row>
    <row r="465" spans="1:86">
      <c r="A465">
        <v>1717</v>
      </c>
      <c r="B465">
        <v>11.532</v>
      </c>
      <c r="C465">
        <v>11.49356</v>
      </c>
      <c r="D465">
        <v>13.919758064516131</v>
      </c>
      <c r="E465">
        <v>10.207822580645162</v>
      </c>
      <c r="F465">
        <v>10.619786847457629</v>
      </c>
      <c r="G465">
        <v>4.32</v>
      </c>
      <c r="H465">
        <v>6.1939999999999991</v>
      </c>
      <c r="I465">
        <v>6.1939999999999991</v>
      </c>
      <c r="K465">
        <v>8.7719024460431445</v>
      </c>
      <c r="L465">
        <f t="shared" si="190"/>
        <v>12.134053447966084</v>
      </c>
      <c r="M465">
        <v>5.9850000000000003</v>
      </c>
      <c r="N465">
        <v>6.4876190476190487</v>
      </c>
      <c r="O465">
        <v>3.7846115999999999</v>
      </c>
      <c r="P465">
        <v>4.4131499999999999</v>
      </c>
      <c r="Q465">
        <v>7.0519999999999996</v>
      </c>
      <c r="R465">
        <v>2.97</v>
      </c>
      <c r="S465">
        <v>4.5999999999999996</v>
      </c>
      <c r="T465">
        <v>3.03</v>
      </c>
      <c r="V465">
        <v>0.39810658139460914</v>
      </c>
      <c r="W465">
        <f t="shared" si="182"/>
        <v>1717</v>
      </c>
      <c r="X465">
        <v>0.99590058296927841</v>
      </c>
      <c r="Y465">
        <v>1.1592394123479148</v>
      </c>
      <c r="Z465">
        <v>1.2956488688645091</v>
      </c>
      <c r="AB465">
        <v>1.2445221547955345</v>
      </c>
      <c r="AC465">
        <v>0.89993017623438853</v>
      </c>
      <c r="AD465">
        <v>0.87678142509802304</v>
      </c>
      <c r="AG465">
        <v>1.3957849857767448</v>
      </c>
      <c r="AH465">
        <v>1.0948908215330209</v>
      </c>
      <c r="AI465">
        <v>1.0131175739290819</v>
      </c>
      <c r="AJ465">
        <v>1.0131097159500861</v>
      </c>
      <c r="AK465">
        <v>0.98247994615469003</v>
      </c>
      <c r="AL465">
        <v>0.80482882355000462</v>
      </c>
      <c r="AM465">
        <v>0.72473111979486593</v>
      </c>
      <c r="AN465">
        <v>0.55432320352051034</v>
      </c>
      <c r="AO465">
        <v>0.60847607492521816</v>
      </c>
      <c r="AP465">
        <v>0.61311449490479963</v>
      </c>
      <c r="AR465">
        <v>0.28046380499576928</v>
      </c>
      <c r="AT465">
        <f t="shared" si="155"/>
        <v>11.579469072723436</v>
      </c>
      <c r="AU465">
        <f t="shared" si="174"/>
        <v>9.9147422677089878</v>
      </c>
      <c r="AV465">
        <f t="shared" si="185"/>
        <v>10.743464837595418</v>
      </c>
      <c r="AW465">
        <f t="shared" si="186"/>
        <v>7.878540880903306</v>
      </c>
      <c r="AX465">
        <f t="shared" si="171"/>
        <v>8.5332244239576269</v>
      </c>
      <c r="AY465">
        <f t="shared" si="191"/>
        <v>4.8003724223098478</v>
      </c>
      <c r="AZ465">
        <f t="shared" si="183"/>
        <v>7.064474477555815</v>
      </c>
      <c r="BC465">
        <f t="shared" si="162"/>
        <v>6.2845656998965644</v>
      </c>
      <c r="BD465">
        <f t="shared" si="164"/>
        <v>11.082432338757286</v>
      </c>
      <c r="BE465">
        <f t="shared" si="178"/>
        <v>5.9075078293123653</v>
      </c>
      <c r="BF465">
        <f t="shared" si="176"/>
        <v>6.4036687690187746</v>
      </c>
      <c r="BG465">
        <f t="shared" si="167"/>
        <v>3.8521006101066191</v>
      </c>
      <c r="BH465">
        <f t="shared" si="180"/>
        <v>5.4833398989540632</v>
      </c>
      <c r="BI465">
        <f t="shared" si="158"/>
        <v>9.7305052969107457</v>
      </c>
      <c r="BJ465">
        <f t="shared" si="160"/>
        <v>5.3578850409607801</v>
      </c>
      <c r="BK465">
        <f t="shared" si="169"/>
        <v>7.5598699596616692</v>
      </c>
      <c r="BL465">
        <f t="shared" si="187"/>
        <v>4.9419806988423556</v>
      </c>
      <c r="BN465">
        <v>0.2903229897369492</v>
      </c>
      <c r="BP465">
        <f t="shared" si="156"/>
        <v>2.2150117172268251</v>
      </c>
      <c r="BQ465">
        <f t="shared" si="175"/>
        <v>1.8965697095725553</v>
      </c>
      <c r="BR465">
        <f t="shared" si="188"/>
        <v>2.0550942663635716</v>
      </c>
      <c r="BT465">
        <f t="shared" si="172"/>
        <v>1.6323021345871425</v>
      </c>
      <c r="BU465">
        <f t="shared" si="192"/>
        <v>0.91825290915242519</v>
      </c>
      <c r="BV465">
        <f t="shared" si="184"/>
        <v>1.3513481184293776</v>
      </c>
      <c r="BY465">
        <f t="shared" si="163"/>
        <v>1.202161046894932</v>
      </c>
      <c r="BZ465">
        <f t="shared" si="165"/>
        <v>2.1199346301243991</v>
      </c>
      <c r="CA465">
        <f t="shared" si="179"/>
        <v>1.130034458346588</v>
      </c>
      <c r="CB465">
        <f t="shared" si="177"/>
        <v>1.2249440166499799</v>
      </c>
      <c r="CC465">
        <f t="shared" si="168"/>
        <v>0.73686003509623532</v>
      </c>
      <c r="CD465">
        <f t="shared" si="181"/>
        <v>1.0488962878557957</v>
      </c>
      <c r="CE465">
        <f t="shared" si="159"/>
        <v>1.8613274159491136</v>
      </c>
      <c r="CF465">
        <f t="shared" si="161"/>
        <v>1.0248982980781181</v>
      </c>
      <c r="CG465">
        <f t="shared" si="170"/>
        <v>1.4461112539958008</v>
      </c>
      <c r="CH465">
        <f t="shared" si="189"/>
        <v>0.94534085159657999</v>
      </c>
    </row>
    <row r="466" spans="1:86">
      <c r="A466">
        <v>1718</v>
      </c>
      <c r="B466">
        <v>11.532</v>
      </c>
      <c r="C466">
        <v>11.49356</v>
      </c>
      <c r="D466">
        <v>13.919758064516131</v>
      </c>
      <c r="E466">
        <v>10.207822580645162</v>
      </c>
      <c r="F466">
        <v>7.1970582486486494</v>
      </c>
      <c r="G466">
        <v>4.32</v>
      </c>
      <c r="H466">
        <v>6.1939999999999991</v>
      </c>
      <c r="I466">
        <v>6.1939999999999991</v>
      </c>
      <c r="K466">
        <v>8.7357824460431441</v>
      </c>
      <c r="L466">
        <f t="shared" si="190"/>
        <v>12.064312775567778</v>
      </c>
      <c r="M466">
        <v>5.9850000000000003</v>
      </c>
      <c r="N466">
        <v>6.4876190476190487</v>
      </c>
      <c r="O466">
        <v>3.7846115999999999</v>
      </c>
      <c r="P466">
        <v>4.7283749999999998</v>
      </c>
      <c r="Q466">
        <v>6.7409999999999997</v>
      </c>
      <c r="R466">
        <v>2.41</v>
      </c>
      <c r="S466">
        <v>4.8</v>
      </c>
      <c r="T466">
        <v>3.03</v>
      </c>
      <c r="V466">
        <v>0.4387386259945264</v>
      </c>
      <c r="W466">
        <f t="shared" si="182"/>
        <v>1718</v>
      </c>
      <c r="X466">
        <v>1.0160496741606013</v>
      </c>
      <c r="Y466">
        <v>1.1535292623232198</v>
      </c>
      <c r="Z466">
        <v>1.2283410342475414</v>
      </c>
      <c r="AB466">
        <v>1.0464579080484784</v>
      </c>
      <c r="AC466">
        <v>0.87985084377381817</v>
      </c>
      <c r="AD466">
        <v>0.88041779180096569</v>
      </c>
      <c r="AG466">
        <v>1.3380732357580953</v>
      </c>
      <c r="AH466">
        <v>1.1913410336692289</v>
      </c>
      <c r="AI466">
        <v>0.94410572156364625</v>
      </c>
      <c r="AJ466">
        <v>1.0283931831712594</v>
      </c>
      <c r="AK466">
        <v>0.90659649267640752</v>
      </c>
      <c r="AL466">
        <v>0.88211886658987393</v>
      </c>
      <c r="AM466">
        <v>0.70067178702730537</v>
      </c>
      <c r="AN466">
        <v>0.5257828038607878</v>
      </c>
      <c r="AO466">
        <v>0.57386671897226782</v>
      </c>
      <c r="AP466">
        <v>0.59085859632491489</v>
      </c>
      <c r="AR466">
        <v>0.28069671791049577</v>
      </c>
      <c r="AT466">
        <f t="shared" si="155"/>
        <v>11.349838785713937</v>
      </c>
      <c r="AU466">
        <f t="shared" si="174"/>
        <v>9.9638217905732631</v>
      </c>
      <c r="AV466">
        <f t="shared" si="185"/>
        <v>11.332160757002727</v>
      </c>
      <c r="AW466">
        <f t="shared" si="186"/>
        <v>8.3102512218019999</v>
      </c>
      <c r="AX466">
        <f t="shared" si="171"/>
        <v>6.8775420332675603</v>
      </c>
      <c r="AY466">
        <f t="shared" si="191"/>
        <v>4.9099231200038895</v>
      </c>
      <c r="AZ466">
        <f t="shared" si="183"/>
        <v>7.035296262391145</v>
      </c>
      <c r="BC466">
        <f t="shared" si="162"/>
        <v>6.5286280396258141</v>
      </c>
      <c r="BD466">
        <f t="shared" si="164"/>
        <v>10.126666029802333</v>
      </c>
      <c r="BE466">
        <f t="shared" si="178"/>
        <v>6.3393324108739932</v>
      </c>
      <c r="BF466">
        <f t="shared" si="176"/>
        <v>6.3085006335934244</v>
      </c>
      <c r="BG466">
        <f t="shared" si="167"/>
        <v>4.1745270697300674</v>
      </c>
      <c r="BH466">
        <f t="shared" si="180"/>
        <v>5.3602469906115013</v>
      </c>
      <c r="BI466">
        <f t="shared" si="158"/>
        <v>9.6207669907755271</v>
      </c>
      <c r="BJ466">
        <f t="shared" si="160"/>
        <v>4.5836417286825135</v>
      </c>
      <c r="BK466">
        <f t="shared" si="169"/>
        <v>8.3643115052851851</v>
      </c>
      <c r="BL466">
        <f t="shared" si="187"/>
        <v>5.1281305186153094</v>
      </c>
      <c r="BN466">
        <v>0.32071846907609874</v>
      </c>
      <c r="BP466">
        <f t="shared" si="156"/>
        <v>2.1710862338422428</v>
      </c>
      <c r="BQ466">
        <f t="shared" si="175"/>
        <v>1.9059580258707829</v>
      </c>
      <c r="BR466">
        <f t="shared" si="188"/>
        <v>2.1677046417772798</v>
      </c>
      <c r="BT466">
        <f t="shared" si="172"/>
        <v>1.3155902134833131</v>
      </c>
      <c r="BU466">
        <f t="shared" si="192"/>
        <v>0.93920862633589042</v>
      </c>
      <c r="BV466">
        <f t="shared" si="184"/>
        <v>1.3457666804487922</v>
      </c>
      <c r="BY466">
        <f t="shared" si="163"/>
        <v>1.2488472065831615</v>
      </c>
      <c r="BZ466">
        <f t="shared" si="165"/>
        <v>1.9371081499144613</v>
      </c>
      <c r="CA466">
        <f t="shared" si="179"/>
        <v>1.212637253167181</v>
      </c>
      <c r="CB466">
        <f t="shared" si="177"/>
        <v>1.2067395088482937</v>
      </c>
      <c r="CC466">
        <f t="shared" si="168"/>
        <v>0.79853629862132347</v>
      </c>
      <c r="CD466">
        <f t="shared" si="181"/>
        <v>1.0253501103433431</v>
      </c>
      <c r="CE466">
        <f t="shared" si="159"/>
        <v>1.8403358115507118</v>
      </c>
      <c r="CF466">
        <f t="shared" si="161"/>
        <v>0.87679496122300982</v>
      </c>
      <c r="CG466">
        <f t="shared" si="170"/>
        <v>1.5999911459139424</v>
      </c>
      <c r="CH466">
        <f t="shared" si="189"/>
        <v>0.98094904998350119</v>
      </c>
    </row>
    <row r="467" spans="1:86">
      <c r="A467">
        <v>1719</v>
      </c>
      <c r="B467">
        <v>11.532</v>
      </c>
      <c r="C467">
        <v>11.49356</v>
      </c>
      <c r="D467">
        <v>13.919758064516131</v>
      </c>
      <c r="E467">
        <v>10.207822580645162</v>
      </c>
      <c r="F467">
        <v>6.961860266666668</v>
      </c>
      <c r="G467">
        <v>4.32</v>
      </c>
      <c r="H467">
        <v>6.1939999999999991</v>
      </c>
      <c r="I467">
        <v>6.1939999999999991</v>
      </c>
      <c r="K467">
        <v>8.6611643999999988</v>
      </c>
      <c r="L467">
        <f t="shared" si="190"/>
        <v>11.994572103169475</v>
      </c>
      <c r="M467">
        <v>5.9850000000000003</v>
      </c>
      <c r="N467">
        <v>6.4876190476190487</v>
      </c>
      <c r="O467">
        <v>3.6890406000000002</v>
      </c>
      <c r="P467">
        <v>4.7283749999999998</v>
      </c>
      <c r="Q467">
        <v>6.7409999999999997</v>
      </c>
      <c r="R467">
        <v>2.42</v>
      </c>
      <c r="S467">
        <v>5.3</v>
      </c>
      <c r="T467">
        <v>3.03</v>
      </c>
      <c r="V467">
        <v>0.44115047457029294</v>
      </c>
      <c r="W467">
        <f t="shared" si="182"/>
        <v>1719</v>
      </c>
      <c r="X467">
        <v>1.008100946620323</v>
      </c>
      <c r="Y467">
        <v>1.1709421925735382</v>
      </c>
      <c r="Z467">
        <v>1.2972596421938121</v>
      </c>
      <c r="AB467">
        <v>1.0420554116279452</v>
      </c>
      <c r="AC467">
        <v>0.90450544035512903</v>
      </c>
      <c r="AD467">
        <v>0.76784490083949986</v>
      </c>
      <c r="AG467">
        <v>1.5145854749787762</v>
      </c>
      <c r="AH467">
        <v>1.11970187305153</v>
      </c>
      <c r="AI467">
        <v>0.97470765549573168</v>
      </c>
      <c r="AJ467">
        <v>1.1543017036770533</v>
      </c>
      <c r="AK467">
        <v>0.94606238293509926</v>
      </c>
      <c r="AL467">
        <v>0.81077717498341972</v>
      </c>
      <c r="AM467">
        <v>0.72955935835150187</v>
      </c>
      <c r="AN467">
        <v>0.45817102864873005</v>
      </c>
      <c r="AO467">
        <v>0.57727575175009005</v>
      </c>
      <c r="AP467">
        <v>0.6355617573952953</v>
      </c>
      <c r="AR467">
        <v>0.33835715328429927</v>
      </c>
      <c r="AT467">
        <f t="shared" ref="AT467:AT530" si="193">B467/X467</f>
        <v>11.43933059348991</v>
      </c>
      <c r="AU467">
        <f t="shared" si="174"/>
        <v>9.8156510824322147</v>
      </c>
      <c r="AV467">
        <f t="shared" si="185"/>
        <v>10.730124958621431</v>
      </c>
      <c r="AW467">
        <f t="shared" si="186"/>
        <v>7.8687583029890495</v>
      </c>
      <c r="AX467">
        <f t="shared" si="171"/>
        <v>6.6808925792060716</v>
      </c>
      <c r="AY467">
        <f t="shared" si="191"/>
        <v>4.776090675921056</v>
      </c>
      <c r="AZ467">
        <f t="shared" si="183"/>
        <v>8.066733259839296</v>
      </c>
      <c r="BC467">
        <f t="shared" si="162"/>
        <v>5.7185048602960933</v>
      </c>
      <c r="BD467">
        <f t="shared" si="164"/>
        <v>10.712290826557785</v>
      </c>
      <c r="BE467">
        <f t="shared" si="178"/>
        <v>6.1403026499838642</v>
      </c>
      <c r="BF467">
        <f t="shared" si="176"/>
        <v>5.6203841915442005</v>
      </c>
      <c r="BG467">
        <f t="shared" si="167"/>
        <v>3.8993629453429728</v>
      </c>
      <c r="BH467">
        <f t="shared" si="180"/>
        <v>5.8319044318146895</v>
      </c>
      <c r="BI467">
        <f t="shared" si="158"/>
        <v>9.23982390580505</v>
      </c>
      <c r="BJ467">
        <f t="shared" si="160"/>
        <v>5.2818704123157518</v>
      </c>
      <c r="BK467">
        <f t="shared" si="169"/>
        <v>9.181054260346686</v>
      </c>
      <c r="BL467">
        <f t="shared" si="187"/>
        <v>4.7674359961772446</v>
      </c>
      <c r="BN467">
        <v>0.29409712289761825</v>
      </c>
      <c r="BP467">
        <f t="shared" ref="BP467:BP530" si="194">$BV$5*B467/($BV$4*X467*414.8987)</f>
        <v>2.188204929144649</v>
      </c>
      <c r="BQ467">
        <f t="shared" si="175"/>
        <v>1.8776147700081005</v>
      </c>
      <c r="BR467">
        <f t="shared" si="188"/>
        <v>2.0525425096251415</v>
      </c>
      <c r="BT467">
        <f t="shared" si="172"/>
        <v>1.2779735626509787</v>
      </c>
      <c r="BU467">
        <f t="shared" si="192"/>
        <v>0.9136081061456448</v>
      </c>
      <c r="BV467">
        <f t="shared" si="184"/>
        <v>1.5430680437997781</v>
      </c>
      <c r="BY467">
        <f t="shared" si="163"/>
        <v>1.0938804871815495</v>
      </c>
      <c r="BZ467">
        <f t="shared" si="165"/>
        <v>2.0491310568858618</v>
      </c>
      <c r="CA467">
        <f t="shared" si="179"/>
        <v>1.1745652785645664</v>
      </c>
      <c r="CB467">
        <f t="shared" si="177"/>
        <v>1.0751111956343629</v>
      </c>
      <c r="CC467">
        <f t="shared" si="168"/>
        <v>0.74590074548412577</v>
      </c>
      <c r="CD467">
        <f t="shared" si="181"/>
        <v>1.1155724471552475</v>
      </c>
      <c r="CE467">
        <f t="shared" si="159"/>
        <v>1.7674660287042963</v>
      </c>
      <c r="CF467">
        <f t="shared" si="161"/>
        <v>1.010357623365665</v>
      </c>
      <c r="CG467">
        <f t="shared" si="170"/>
        <v>1.7562241097104296</v>
      </c>
      <c r="CH467">
        <f t="shared" si="189"/>
        <v>0.91195257108432293</v>
      </c>
    </row>
    <row r="468" spans="1:86">
      <c r="A468">
        <v>1720</v>
      </c>
      <c r="B468">
        <v>11.532</v>
      </c>
      <c r="C468">
        <v>11.632904999999999</v>
      </c>
      <c r="D468">
        <v>13.919758064516131</v>
      </c>
      <c r="E468">
        <v>10.207822580645162</v>
      </c>
      <c r="F468">
        <v>4.8963330867413397</v>
      </c>
      <c r="G468">
        <v>4.32</v>
      </c>
      <c r="H468">
        <v>6.1939999999999991</v>
      </c>
      <c r="I468">
        <v>6.1939999999999991</v>
      </c>
      <c r="K468">
        <v>8.6599883999999996</v>
      </c>
      <c r="L468">
        <f t="shared" si="190"/>
        <v>11.924831430771171</v>
      </c>
      <c r="M468">
        <v>5.9850000000000003</v>
      </c>
      <c r="N468">
        <v>6.4876190476190487</v>
      </c>
      <c r="O468">
        <v>3.6890406000000002</v>
      </c>
      <c r="P468">
        <v>4.7283749999999998</v>
      </c>
      <c r="Q468">
        <v>6.7409999999999997</v>
      </c>
      <c r="R468">
        <v>2.4700000000000002</v>
      </c>
      <c r="S468">
        <v>5.72</v>
      </c>
      <c r="T468">
        <v>3.03</v>
      </c>
      <c r="V468">
        <v>0.47701342193790142</v>
      </c>
      <c r="W468">
        <f t="shared" si="182"/>
        <v>1720</v>
      </c>
      <c r="X468">
        <v>1.0714818879120751</v>
      </c>
      <c r="Y468">
        <v>1.1877663914893741</v>
      </c>
      <c r="Z468">
        <v>1.3145393559020873</v>
      </c>
      <c r="AB468">
        <v>1.0220036949908806</v>
      </c>
      <c r="AC468">
        <v>1.0559931281521189</v>
      </c>
      <c r="AD468">
        <v>0.73309352745662726</v>
      </c>
      <c r="AG468">
        <v>1.4474989155658129</v>
      </c>
      <c r="AH468">
        <v>0.95685970210377502</v>
      </c>
      <c r="AI468">
        <v>0.99564317345628128</v>
      </c>
      <c r="AJ468">
        <v>1.0551176694577502</v>
      </c>
      <c r="AK468">
        <v>0.98947789774478268</v>
      </c>
      <c r="AL468">
        <v>0.83138903555366106</v>
      </c>
      <c r="AM468">
        <v>0.77809214520631287</v>
      </c>
      <c r="AN468">
        <v>0.48687440320377701</v>
      </c>
      <c r="AO468">
        <v>0.59270115826391701</v>
      </c>
      <c r="AP468">
        <v>0.55908644577646316</v>
      </c>
      <c r="AR468">
        <v>0.32104325772350395</v>
      </c>
      <c r="AT468">
        <f t="shared" si="193"/>
        <v>10.762664427740944</v>
      </c>
      <c r="AU468">
        <f t="shared" si="174"/>
        <v>9.7939334564039715</v>
      </c>
      <c r="AV468">
        <f t="shared" si="185"/>
        <v>10.589076699772034</v>
      </c>
      <c r="AW468">
        <f t="shared" si="186"/>
        <v>7.765322913166159</v>
      </c>
      <c r="AX468">
        <f t="shared" si="171"/>
        <v>4.7909152488778721</v>
      </c>
      <c r="AY468">
        <f t="shared" si="191"/>
        <v>4.0909357123938515</v>
      </c>
      <c r="AZ468">
        <f t="shared" si="183"/>
        <v>8.449126568460203</v>
      </c>
      <c r="BC468">
        <f t="shared" si="162"/>
        <v>5.9827253111377265</v>
      </c>
      <c r="BD468">
        <f t="shared" si="164"/>
        <v>12.462465923220453</v>
      </c>
      <c r="BE468">
        <f t="shared" si="178"/>
        <v>6.0111897108917427</v>
      </c>
      <c r="BF468">
        <f t="shared" si="176"/>
        <v>6.1487161436251832</v>
      </c>
      <c r="BG468">
        <f t="shared" si="167"/>
        <v>3.7282698364542139</v>
      </c>
      <c r="BH468">
        <f t="shared" si="180"/>
        <v>5.6873194110037213</v>
      </c>
      <c r="BI468">
        <f t="shared" si="158"/>
        <v>8.6634983292532901</v>
      </c>
      <c r="BJ468">
        <f t="shared" si="160"/>
        <v>5.0731769502497412</v>
      </c>
      <c r="BK468">
        <f t="shared" si="169"/>
        <v>9.6507319418009434</v>
      </c>
      <c r="BL468">
        <f t="shared" si="187"/>
        <v>5.4195554603222664</v>
      </c>
      <c r="BN468">
        <v>0.38568582332555751</v>
      </c>
      <c r="BP468">
        <f t="shared" si="194"/>
        <v>2.0587669146405525</v>
      </c>
      <c r="BQ468">
        <f t="shared" si="175"/>
        <v>1.8734604520665095</v>
      </c>
      <c r="BR468">
        <f t="shared" si="188"/>
        <v>2.0255616917583019</v>
      </c>
      <c r="BT468">
        <f t="shared" si="172"/>
        <v>0.91644386680064616</v>
      </c>
      <c r="BU468">
        <f t="shared" si="192"/>
        <v>0.78254628778440483</v>
      </c>
      <c r="BV468">
        <f t="shared" si="184"/>
        <v>1.6162152368070681</v>
      </c>
      <c r="BY468">
        <f t="shared" si="163"/>
        <v>1.1444226485595514</v>
      </c>
      <c r="BZ468">
        <f t="shared" si="165"/>
        <v>2.3839182843450422</v>
      </c>
      <c r="CA468">
        <f t="shared" si="179"/>
        <v>1.1498675423265281</v>
      </c>
      <c r="CB468">
        <f t="shared" si="177"/>
        <v>1.1761746776554309</v>
      </c>
      <c r="CC468">
        <f t="shared" si="168"/>
        <v>0.71317271291671946</v>
      </c>
      <c r="CD468">
        <f t="shared" si="181"/>
        <v>1.0879150897047081</v>
      </c>
      <c r="CE468">
        <f t="shared" si="159"/>
        <v>1.6572219495515887</v>
      </c>
      <c r="CF468">
        <f t="shared" si="161"/>
        <v>0.97043710016363505</v>
      </c>
      <c r="CG468">
        <f t="shared" si="170"/>
        <v>1.8460677425408616</v>
      </c>
      <c r="CH468">
        <f t="shared" si="189"/>
        <v>1.0366950998687772</v>
      </c>
    </row>
    <row r="469" spans="1:86">
      <c r="A469">
        <v>1721</v>
      </c>
      <c r="B469">
        <v>11.532</v>
      </c>
      <c r="C469">
        <v>11.632904999999999</v>
      </c>
      <c r="D469">
        <v>13.919758064516131</v>
      </c>
      <c r="E469">
        <v>10.207822580645162</v>
      </c>
      <c r="F469">
        <v>7.4915670260869582</v>
      </c>
      <c r="G469">
        <v>4.32</v>
      </c>
      <c r="H469">
        <v>6.1939999999999991</v>
      </c>
      <c r="I469">
        <v>6.1939999999999991</v>
      </c>
      <c r="K469">
        <v>8.6588124000000004</v>
      </c>
      <c r="L469">
        <f t="shared" si="190"/>
        <v>11.855090758372867</v>
      </c>
      <c r="M469">
        <v>5.9850000000000003</v>
      </c>
      <c r="N469">
        <v>6.4876190476190487</v>
      </c>
      <c r="O469">
        <v>3.6647226000000002</v>
      </c>
      <c r="P469">
        <v>5.0435999999999996</v>
      </c>
      <c r="Q469">
        <v>6.7089999999999996</v>
      </c>
      <c r="R469">
        <v>2.72</v>
      </c>
      <c r="S469">
        <v>5.31</v>
      </c>
      <c r="T469">
        <v>3.03</v>
      </c>
      <c r="V469">
        <v>0.4242803912510314</v>
      </c>
      <c r="W469">
        <f t="shared" si="182"/>
        <v>1721</v>
      </c>
      <c r="X469">
        <v>1.025725451925531</v>
      </c>
      <c r="Y469">
        <v>1.1795703596465947</v>
      </c>
      <c r="Z469">
        <v>1.2760415200784494</v>
      </c>
      <c r="AB469">
        <v>1.0021837166657388</v>
      </c>
      <c r="AC469">
        <v>0.87712007766569189</v>
      </c>
      <c r="AD469">
        <v>0.76967388145268445</v>
      </c>
      <c r="AG469">
        <v>1.3689810070984707</v>
      </c>
      <c r="AH469">
        <v>0.90090322372476883</v>
      </c>
      <c r="AI469">
        <v>0.95767582096182002</v>
      </c>
      <c r="AJ469">
        <v>0.97975138793021854</v>
      </c>
      <c r="AK469">
        <v>0.91663543234978273</v>
      </c>
      <c r="AL469">
        <v>0.71027763578237069</v>
      </c>
      <c r="AM469">
        <v>0.69345177327532803</v>
      </c>
      <c r="AN469">
        <v>0.45716182225578522</v>
      </c>
      <c r="AO469">
        <v>0.57258179055950098</v>
      </c>
      <c r="AP469">
        <v>0.53186756852961659</v>
      </c>
      <c r="AR469">
        <v>0.32172096993552424</v>
      </c>
      <c r="AT469">
        <f t="shared" si="193"/>
        <v>11.242774543959779</v>
      </c>
      <c r="AU469">
        <f t="shared" si="174"/>
        <v>9.8619848361443037</v>
      </c>
      <c r="AV469">
        <f t="shared" si="185"/>
        <v>10.908546348601856</v>
      </c>
      <c r="AW469">
        <f t="shared" si="186"/>
        <v>7.9996006556413608</v>
      </c>
      <c r="AX469">
        <f t="shared" si="171"/>
        <v>7.4752432129024919</v>
      </c>
      <c r="AY469">
        <f t="shared" si="191"/>
        <v>4.9252093413446385</v>
      </c>
      <c r="AZ469">
        <f t="shared" si="183"/>
        <v>8.047564233710812</v>
      </c>
      <c r="BC469">
        <f t="shared" si="162"/>
        <v>6.3250055005161752</v>
      </c>
      <c r="BD469">
        <f t="shared" si="164"/>
        <v>13.159116813189101</v>
      </c>
      <c r="BE469">
        <f t="shared" si="178"/>
        <v>6.2495051759676894</v>
      </c>
      <c r="BF469">
        <f t="shared" si="176"/>
        <v>6.6216992673258863</v>
      </c>
      <c r="BG469">
        <f t="shared" si="167"/>
        <v>3.9980154275790238</v>
      </c>
      <c r="BH469">
        <f t="shared" si="180"/>
        <v>7.100885267835408</v>
      </c>
      <c r="BI469">
        <f t="shared" si="158"/>
        <v>9.6747895939639612</v>
      </c>
      <c r="BJ469">
        <f t="shared" si="160"/>
        <v>5.9497531674421866</v>
      </c>
      <c r="BK469">
        <f t="shared" si="169"/>
        <v>9.2737842654956033</v>
      </c>
      <c r="BL469">
        <f t="shared" si="187"/>
        <v>5.6969068604363997</v>
      </c>
      <c r="BN469">
        <v>0.31878265051755655</v>
      </c>
      <c r="BP469">
        <f t="shared" si="194"/>
        <v>2.1506061454640895</v>
      </c>
      <c r="BQ469">
        <f t="shared" si="175"/>
        <v>1.886477854034736</v>
      </c>
      <c r="BR469">
        <f t="shared" si="188"/>
        <v>2.0866723533104174</v>
      </c>
      <c r="BT469">
        <f t="shared" si="172"/>
        <v>1.4299231857445613</v>
      </c>
      <c r="BU469">
        <f t="shared" si="192"/>
        <v>0.94213269471667993</v>
      </c>
      <c r="BV469">
        <f t="shared" si="184"/>
        <v>1.539401242047836</v>
      </c>
      <c r="BY469">
        <f t="shared" si="163"/>
        <v>1.2098966893196574</v>
      </c>
      <c r="BZ469">
        <f t="shared" si="165"/>
        <v>2.5171791337333742</v>
      </c>
      <c r="CA469">
        <f t="shared" si="179"/>
        <v>1.1954543947309302</v>
      </c>
      <c r="CB469">
        <f t="shared" si="177"/>
        <v>1.2666506014191097</v>
      </c>
      <c r="CC469">
        <f t="shared" si="168"/>
        <v>0.76477176648811118</v>
      </c>
      <c r="CD469">
        <f t="shared" si="181"/>
        <v>1.3583130601375224</v>
      </c>
      <c r="CE469">
        <f t="shared" si="159"/>
        <v>1.8506696790454964</v>
      </c>
      <c r="CF469">
        <f t="shared" si="161"/>
        <v>1.1381154781557075</v>
      </c>
      <c r="CG469">
        <f t="shared" si="170"/>
        <v>1.7739622328189575</v>
      </c>
      <c r="CH469">
        <f t="shared" si="189"/>
        <v>1.0897490522722775</v>
      </c>
    </row>
    <row r="470" spans="1:86">
      <c r="A470">
        <v>1722</v>
      </c>
      <c r="B470">
        <v>11.532</v>
      </c>
      <c r="C470">
        <v>11.632904999999999</v>
      </c>
      <c r="D470">
        <v>13.919758064516131</v>
      </c>
      <c r="E470">
        <v>10.207822580645162</v>
      </c>
      <c r="F470">
        <v>6.8672697739130442</v>
      </c>
      <c r="G470">
        <v>4.32</v>
      </c>
      <c r="H470">
        <v>6.1939999999999991</v>
      </c>
      <c r="I470">
        <v>6.1939999999999991</v>
      </c>
      <c r="K470">
        <v>8.6576363999999995</v>
      </c>
      <c r="L470">
        <f t="shared" si="190"/>
        <v>11.785350085974564</v>
      </c>
      <c r="M470">
        <v>5.9850000000000003</v>
      </c>
      <c r="N470">
        <v>6.4876190476190487</v>
      </c>
      <c r="O470">
        <v>3.6647226000000002</v>
      </c>
      <c r="P470">
        <v>5.0435999999999996</v>
      </c>
      <c r="Q470">
        <v>6.7089999999999996</v>
      </c>
      <c r="R470">
        <v>3.28</v>
      </c>
      <c r="S470">
        <v>7.02</v>
      </c>
      <c r="T470">
        <v>3.03</v>
      </c>
      <c r="V470">
        <v>0.41480745989655948</v>
      </c>
      <c r="W470">
        <f t="shared" si="182"/>
        <v>1722</v>
      </c>
      <c r="X470">
        <v>1.000284169633745</v>
      </c>
      <c r="Y470">
        <v>1.0948350895916965</v>
      </c>
      <c r="Z470">
        <v>1.2970210451933428</v>
      </c>
      <c r="AB470">
        <v>1.040277199166147</v>
      </c>
      <c r="AC470">
        <v>0.83686952273020343</v>
      </c>
      <c r="AD470">
        <v>0.82994518364268344</v>
      </c>
      <c r="AG470">
        <v>1.4595351689719505</v>
      </c>
      <c r="AH470">
        <v>1.1012540980961911</v>
      </c>
      <c r="AI470">
        <v>0.92641793461036959</v>
      </c>
      <c r="AJ470">
        <v>0.95267553665670968</v>
      </c>
      <c r="AK470">
        <v>0.88378629661715924</v>
      </c>
      <c r="AL470">
        <v>0.64837475011923007</v>
      </c>
      <c r="AM470">
        <v>0.66660957278730715</v>
      </c>
      <c r="AN470">
        <v>0.47255447761196984</v>
      </c>
      <c r="AO470">
        <v>0.53570718465403178</v>
      </c>
      <c r="AP470">
        <v>0.51752134439721442</v>
      </c>
      <c r="AR470">
        <v>0.30185410420169317</v>
      </c>
      <c r="AT470">
        <f t="shared" si="193"/>
        <v>11.528723886755554</v>
      </c>
      <c r="AU470">
        <f t="shared" si="174"/>
        <v>10.625257731133123</v>
      </c>
      <c r="AV470">
        <f t="shared" si="185"/>
        <v>10.73209884766454</v>
      </c>
      <c r="AW470">
        <f t="shared" si="186"/>
        <v>7.8702058216206616</v>
      </c>
      <c r="AX470">
        <f t="shared" si="171"/>
        <v>6.601384495803261</v>
      </c>
      <c r="AY470">
        <f t="shared" si="191"/>
        <v>5.1620950251676403</v>
      </c>
      <c r="AZ470">
        <f t="shared" si="183"/>
        <v>7.4631434967959329</v>
      </c>
      <c r="BC470">
        <f t="shared" si="162"/>
        <v>5.9317764888790991</v>
      </c>
      <c r="BD470">
        <f t="shared" si="164"/>
        <v>10.701753670064573</v>
      </c>
      <c r="BE470">
        <f t="shared" si="178"/>
        <v>6.4603671587134759</v>
      </c>
      <c r="BF470">
        <f t="shared" si="176"/>
        <v>6.8098936080446659</v>
      </c>
      <c r="BG470">
        <f t="shared" si="167"/>
        <v>4.1466162284110339</v>
      </c>
      <c r="BH470">
        <f t="shared" si="180"/>
        <v>7.7788346925486049</v>
      </c>
      <c r="BI470">
        <f t="shared" si="158"/>
        <v>10.064361920197953</v>
      </c>
      <c r="BJ470">
        <f t="shared" si="160"/>
        <v>6.94099866871501</v>
      </c>
      <c r="BK470">
        <f t="shared" si="169"/>
        <v>13.104173699917105</v>
      </c>
      <c r="BL470">
        <f t="shared" si="187"/>
        <v>5.8548309800230705</v>
      </c>
      <c r="BN470">
        <v>0.27728537002806486</v>
      </c>
      <c r="BP470">
        <f t="shared" si="194"/>
        <v>2.2053047798184009</v>
      </c>
      <c r="BQ470">
        <f t="shared" si="175"/>
        <v>2.0324826833774203</v>
      </c>
      <c r="BR470">
        <f t="shared" si="188"/>
        <v>2.052920090611932</v>
      </c>
      <c r="BT470">
        <f t="shared" si="172"/>
        <v>1.2627646324966315</v>
      </c>
      <c r="BU470">
        <f t="shared" si="192"/>
        <v>0.98744604734242603</v>
      </c>
      <c r="BV470">
        <f t="shared" si="184"/>
        <v>1.427608657091924</v>
      </c>
      <c r="BY470">
        <f t="shared" si="163"/>
        <v>1.1346767580033426</v>
      </c>
      <c r="BZ470">
        <f t="shared" si="165"/>
        <v>2.0471154268986718</v>
      </c>
      <c r="CA470">
        <f t="shared" si="179"/>
        <v>1.2357897295866367</v>
      </c>
      <c r="CB470">
        <f t="shared" si="177"/>
        <v>1.302649891817476</v>
      </c>
      <c r="CC470">
        <f t="shared" si="168"/>
        <v>0.79319729385598881</v>
      </c>
      <c r="CD470">
        <f t="shared" si="181"/>
        <v>1.4879965464870164</v>
      </c>
      <c r="CE470">
        <f t="shared" si="159"/>
        <v>1.9251901308810873</v>
      </c>
      <c r="CF470">
        <f t="shared" si="161"/>
        <v>1.3277286967047064</v>
      </c>
      <c r="CG470">
        <f t="shared" si="170"/>
        <v>2.5066691838458564</v>
      </c>
      <c r="CH470">
        <f t="shared" si="189"/>
        <v>1.1199580172187966</v>
      </c>
    </row>
    <row r="471" spans="1:86">
      <c r="A471">
        <v>1723</v>
      </c>
      <c r="B471">
        <v>11.532</v>
      </c>
      <c r="C471">
        <v>11.632904999999999</v>
      </c>
      <c r="D471">
        <v>13.919758064516131</v>
      </c>
      <c r="E471">
        <v>10.207822580645162</v>
      </c>
      <c r="F471">
        <v>7.0932161207547182</v>
      </c>
      <c r="G471">
        <v>4.32</v>
      </c>
      <c r="H471">
        <v>6.1939999999999991</v>
      </c>
      <c r="I471">
        <v>6.1939999999999991</v>
      </c>
      <c r="K471">
        <v>8.6564604000000003</v>
      </c>
      <c r="L471">
        <f t="shared" si="190"/>
        <v>11.715609413576258</v>
      </c>
      <c r="M471">
        <v>5.9850000000000003</v>
      </c>
      <c r="N471">
        <v>6.4876190476190487</v>
      </c>
      <c r="O471">
        <v>3.6647226000000002</v>
      </c>
      <c r="P471">
        <v>4.7283749999999998</v>
      </c>
      <c r="Q471">
        <v>6.7409999999999997</v>
      </c>
      <c r="R471">
        <v>3.64</v>
      </c>
      <c r="S471">
        <v>5.59</v>
      </c>
      <c r="T471">
        <v>3.03</v>
      </c>
      <c r="V471">
        <v>0.40044729335887941</v>
      </c>
      <c r="W471">
        <f t="shared" si="182"/>
        <v>1723</v>
      </c>
      <c r="X471">
        <v>0.99741679863304666</v>
      </c>
      <c r="Y471">
        <v>1.0892783030854858</v>
      </c>
      <c r="Z471">
        <v>1.3113952626949217</v>
      </c>
      <c r="AB471">
        <v>1.1779077746418105</v>
      </c>
      <c r="AC471">
        <v>0.84885393839301471</v>
      </c>
      <c r="AD471">
        <v>0.73042112679178428</v>
      </c>
      <c r="AG471">
        <v>1.593629546870277</v>
      </c>
      <c r="AH471">
        <v>1.194336584682083</v>
      </c>
      <c r="AI471">
        <v>0.91782627909769143</v>
      </c>
      <c r="AJ471">
        <v>0.98266693833206242</v>
      </c>
      <c r="AK471">
        <v>0.91700642720194214</v>
      </c>
      <c r="AL471">
        <v>0.59830443214867945</v>
      </c>
      <c r="AM471">
        <v>0.65009723603539227</v>
      </c>
      <c r="AN471">
        <v>0.51879464219254479</v>
      </c>
      <c r="AO471">
        <v>0.51370018137276485</v>
      </c>
      <c r="AP471">
        <v>0.50215731305927169</v>
      </c>
      <c r="AR471">
        <v>0.31162394011117917</v>
      </c>
      <c r="AT471">
        <f t="shared" si="193"/>
        <v>11.561866629682328</v>
      </c>
      <c r="AU471">
        <f t="shared" si="174"/>
        <v>10.679460856833993</v>
      </c>
      <c r="AV471">
        <f t="shared" si="185"/>
        <v>10.614464197400698</v>
      </c>
      <c r="AW471">
        <f t="shared" si="186"/>
        <v>7.7839404114271789</v>
      </c>
      <c r="AX471">
        <f t="shared" si="171"/>
        <v>6.0218773264415297</v>
      </c>
      <c r="AY471">
        <f t="shared" si="191"/>
        <v>5.0892147690076026</v>
      </c>
      <c r="AZ471">
        <f t="shared" si="183"/>
        <v>8.4800394906508174</v>
      </c>
      <c r="BC471">
        <f t="shared" si="162"/>
        <v>5.4319151003446127</v>
      </c>
      <c r="BD471">
        <f t="shared" si="164"/>
        <v>9.8093029752536651</v>
      </c>
      <c r="BE471">
        <f t="shared" si="178"/>
        <v>6.5208418371762153</v>
      </c>
      <c r="BF471">
        <f t="shared" si="176"/>
        <v>6.6020528365703042</v>
      </c>
      <c r="BG471">
        <f t="shared" si="167"/>
        <v>3.9963979436678025</v>
      </c>
      <c r="BH471">
        <f t="shared" si="180"/>
        <v>7.9029583368103689</v>
      </c>
      <c r="BI471">
        <f t="shared" si="158"/>
        <v>10.369218058993578</v>
      </c>
      <c r="BJ471">
        <f t="shared" si="160"/>
        <v>7.0162636696025382</v>
      </c>
      <c r="BK471">
        <f t="shared" si="169"/>
        <v>10.881833806368922</v>
      </c>
      <c r="BL471">
        <f t="shared" si="187"/>
        <v>6.0339656940181943</v>
      </c>
      <c r="BN471">
        <v>0.26970427665961905</v>
      </c>
      <c r="BP471">
        <f t="shared" si="194"/>
        <v>2.2116445837820184</v>
      </c>
      <c r="BQ471">
        <f t="shared" si="175"/>
        <v>2.0428510826350821</v>
      </c>
      <c r="BR471">
        <f t="shared" si="188"/>
        <v>2.0304180115399251</v>
      </c>
      <c r="BT471">
        <f t="shared" si="172"/>
        <v>1.1519119533028275</v>
      </c>
      <c r="BU471">
        <f t="shared" si="192"/>
        <v>0.9735049399967326</v>
      </c>
      <c r="BV471">
        <f t="shared" si="184"/>
        <v>1.6221285031611556</v>
      </c>
      <c r="BY471">
        <f t="shared" si="163"/>
        <v>1.039059348807849</v>
      </c>
      <c r="BZ471">
        <f t="shared" si="165"/>
        <v>1.8764004542485098</v>
      </c>
      <c r="CA471">
        <f t="shared" si="179"/>
        <v>1.2473578006742856</v>
      </c>
      <c r="CB471">
        <f t="shared" si="177"/>
        <v>1.2628924779635353</v>
      </c>
      <c r="CC471">
        <f t="shared" si="168"/>
        <v>0.76446236147193292</v>
      </c>
      <c r="CD471">
        <f t="shared" si="181"/>
        <v>1.5117398912550712</v>
      </c>
      <c r="CE471">
        <f t="shared" si="159"/>
        <v>1.9835054055504135</v>
      </c>
      <c r="CF471">
        <f t="shared" si="161"/>
        <v>1.3421259767367992</v>
      </c>
      <c r="CG471">
        <f t="shared" si="170"/>
        <v>2.0815625685982462</v>
      </c>
      <c r="CH471">
        <f t="shared" si="189"/>
        <v>1.1542243111196062</v>
      </c>
    </row>
    <row r="472" spans="1:86">
      <c r="A472">
        <v>1724</v>
      </c>
      <c r="B472">
        <v>11.532</v>
      </c>
      <c r="C472">
        <v>11.632904999999999</v>
      </c>
      <c r="D472">
        <v>13.919758064516131</v>
      </c>
      <c r="E472">
        <v>10.207822580645162</v>
      </c>
      <c r="F472">
        <v>7.2185187096774204</v>
      </c>
      <c r="G472">
        <v>4.32</v>
      </c>
      <c r="H472">
        <v>6.1939999999999991</v>
      </c>
      <c r="I472">
        <v>6.1939999999999991</v>
      </c>
      <c r="K472">
        <v>8.6552843999999993</v>
      </c>
      <c r="L472">
        <f t="shared" si="190"/>
        <v>11.645868741177953</v>
      </c>
      <c r="M472">
        <v>5.9850000000000003</v>
      </c>
      <c r="N472">
        <v>6.4876190476190487</v>
      </c>
      <c r="O472">
        <v>3.6647226000000002</v>
      </c>
      <c r="P472">
        <v>5.0435999999999996</v>
      </c>
      <c r="Q472">
        <v>6.6459999999999999</v>
      </c>
      <c r="R472">
        <v>3.48</v>
      </c>
      <c r="S472">
        <v>5.6</v>
      </c>
      <c r="T472">
        <v>3.03</v>
      </c>
      <c r="V472">
        <v>0.40301501987371047</v>
      </c>
      <c r="W472">
        <f t="shared" si="182"/>
        <v>1724</v>
      </c>
      <c r="X472">
        <v>1.026228501500966</v>
      </c>
      <c r="Y472">
        <v>1.1086010354833709</v>
      </c>
      <c r="Z472">
        <v>1.3782049430336993</v>
      </c>
      <c r="AB472">
        <v>1.3451579858241427</v>
      </c>
      <c r="AC472">
        <v>0.9620459934952863</v>
      </c>
      <c r="AD472">
        <v>0.74857576464675657</v>
      </c>
      <c r="AG472">
        <v>1.4565757063149842</v>
      </c>
      <c r="AH472">
        <v>1.2210990675089652</v>
      </c>
      <c r="AI472">
        <v>0.9860568375490284</v>
      </c>
      <c r="AJ472">
        <v>1.0324216016688124</v>
      </c>
      <c r="AK472">
        <v>0.92783373186153073</v>
      </c>
      <c r="AL472">
        <v>0.65626210608512336</v>
      </c>
      <c r="AM472">
        <v>0.68066236168762939</v>
      </c>
      <c r="AN472">
        <v>0.55441347249182482</v>
      </c>
      <c r="AO472">
        <v>0.5514890190408489</v>
      </c>
      <c r="AP472">
        <v>0.56059826952605285</v>
      </c>
      <c r="AR472">
        <v>0.32719852163786423</v>
      </c>
      <c r="AT472">
        <f t="shared" si="193"/>
        <v>11.237263419534003</v>
      </c>
      <c r="AU472">
        <f t="shared" si="174"/>
        <v>10.493319623256381</v>
      </c>
      <c r="AV472">
        <f t="shared" si="185"/>
        <v>10.09991883636407</v>
      </c>
      <c r="AW472">
        <f t="shared" si="186"/>
        <v>7.4066071466669845</v>
      </c>
      <c r="AX472">
        <f t="shared" si="171"/>
        <v>5.3662980748352949</v>
      </c>
      <c r="AY472">
        <f t="shared" si="191"/>
        <v>4.4904298019106781</v>
      </c>
      <c r="AZ472">
        <f t="shared" si="183"/>
        <v>8.2743795518451879</v>
      </c>
      <c r="BC472">
        <f t="shared" si="162"/>
        <v>5.942213894186902</v>
      </c>
      <c r="BD472">
        <f t="shared" si="164"/>
        <v>9.5372022230231117</v>
      </c>
      <c r="BE472">
        <f t="shared" si="178"/>
        <v>6.0696298348039353</v>
      </c>
      <c r="BF472">
        <f t="shared" si="176"/>
        <v>6.2838854176747398</v>
      </c>
      <c r="BG472">
        <f t="shared" si="167"/>
        <v>3.9497621978534845</v>
      </c>
      <c r="BH472">
        <f t="shared" si="180"/>
        <v>7.6853439399193304</v>
      </c>
      <c r="BI472">
        <f t="shared" si="158"/>
        <v>9.7640186590043783</v>
      </c>
      <c r="BJ472">
        <f t="shared" si="160"/>
        <v>6.2769037418211635</v>
      </c>
      <c r="BK472">
        <f t="shared" si="169"/>
        <v>10.154327296923398</v>
      </c>
      <c r="BL472">
        <f t="shared" si="187"/>
        <v>5.4049399805704992</v>
      </c>
      <c r="BN472">
        <v>0.29201444906445323</v>
      </c>
      <c r="BP472">
        <f t="shared" si="194"/>
        <v>2.1495519343338967</v>
      </c>
      <c r="BQ472">
        <f t="shared" si="175"/>
        <v>2.0072445266829884</v>
      </c>
      <c r="BR472">
        <f t="shared" si="188"/>
        <v>1.9319917368478001</v>
      </c>
      <c r="BT472">
        <f t="shared" si="172"/>
        <v>1.0265076092211802</v>
      </c>
      <c r="BU472">
        <f t="shared" si="192"/>
        <v>0.85896465236444097</v>
      </c>
      <c r="BV472">
        <f t="shared" si="184"/>
        <v>1.5827882560947601</v>
      </c>
      <c r="BY472">
        <f t="shared" si="163"/>
        <v>1.1366733068009629</v>
      </c>
      <c r="BZ472">
        <f t="shared" si="165"/>
        <v>1.8243508869780518</v>
      </c>
      <c r="CA472">
        <f t="shared" si="179"/>
        <v>1.1610464278530346</v>
      </c>
      <c r="CB472">
        <f t="shared" si="177"/>
        <v>1.2020309171728436</v>
      </c>
      <c r="CC472">
        <f t="shared" si="168"/>
        <v>0.75554151002601844</v>
      </c>
      <c r="CD472">
        <f t="shared" si="181"/>
        <v>1.4701129016302756</v>
      </c>
      <c r="CE472">
        <f t="shared" si="159"/>
        <v>1.867738114855501</v>
      </c>
      <c r="CF472">
        <f t="shared" si="161"/>
        <v>1.2006954074249936</v>
      </c>
      <c r="CG472">
        <f t="shared" si="170"/>
        <v>1.9423994141686083</v>
      </c>
      <c r="CH472">
        <f t="shared" si="189"/>
        <v>1.0338993362029532</v>
      </c>
    </row>
    <row r="473" spans="1:86">
      <c r="A473">
        <v>1725</v>
      </c>
      <c r="B473">
        <v>11.532</v>
      </c>
      <c r="C473">
        <v>11.58966</v>
      </c>
      <c r="D473">
        <v>13.919758064516131</v>
      </c>
      <c r="E473">
        <v>10.207822580645162</v>
      </c>
      <c r="F473">
        <v>8.123385931901522</v>
      </c>
      <c r="G473">
        <v>4.32</v>
      </c>
      <c r="H473">
        <v>6.1939999999999991</v>
      </c>
      <c r="I473">
        <v>6.1939999999999991</v>
      </c>
      <c r="K473">
        <v>8.6541084000000001</v>
      </c>
      <c r="L473">
        <f t="shared" si="190"/>
        <v>11.576128068779649</v>
      </c>
      <c r="M473">
        <v>5.9850000000000003</v>
      </c>
      <c r="N473">
        <v>6.4960000000000004</v>
      </c>
      <c r="O473">
        <v>3.6647226000000002</v>
      </c>
      <c r="P473">
        <v>5.0435999999999996</v>
      </c>
      <c r="Q473">
        <v>6.8159999999999998</v>
      </c>
      <c r="R473">
        <v>3.33</v>
      </c>
      <c r="S473">
        <v>5.68</v>
      </c>
      <c r="T473">
        <v>3.03</v>
      </c>
      <c r="V473">
        <v>0.39631049876717656</v>
      </c>
      <c r="W473">
        <f t="shared" si="182"/>
        <v>1725</v>
      </c>
      <c r="X473">
        <v>1.0732253434477672</v>
      </c>
      <c r="Y473">
        <v>1.199200952410691</v>
      </c>
      <c r="Z473">
        <v>1.4507255741248766</v>
      </c>
      <c r="AB473">
        <v>1.5423176848978</v>
      </c>
      <c r="AC473">
        <v>1.0343203470392108</v>
      </c>
      <c r="AD473">
        <v>0.81469879216210461</v>
      </c>
      <c r="AG473">
        <v>1.4938564588570529</v>
      </c>
      <c r="AH473">
        <v>1.1763869310141486</v>
      </c>
      <c r="AI473">
        <v>0.95828720356581076</v>
      </c>
      <c r="AJ473">
        <v>0.96062593357464143</v>
      </c>
      <c r="AK473">
        <v>0.89815254628004326</v>
      </c>
      <c r="AL473">
        <v>0.66969940041231357</v>
      </c>
      <c r="AM473">
        <v>0.70000696593145906</v>
      </c>
      <c r="AN473">
        <v>0.56474574191188154</v>
      </c>
      <c r="AO473">
        <v>0.58344518321520666</v>
      </c>
      <c r="AP473">
        <v>0.52820400322796957</v>
      </c>
      <c r="AR473">
        <v>0.3259956246133387</v>
      </c>
      <c r="AT473">
        <f t="shared" si="193"/>
        <v>10.745180469698115</v>
      </c>
      <c r="AU473">
        <f t="shared" si="174"/>
        <v>9.6644853197472127</v>
      </c>
      <c r="AV473">
        <f t="shared" si="185"/>
        <v>9.5950318328902195</v>
      </c>
      <c r="AW473">
        <f t="shared" si="186"/>
        <v>7.0363566774528277</v>
      </c>
      <c r="AX473">
        <f t="shared" si="171"/>
        <v>5.2669991477403109</v>
      </c>
      <c r="AY473">
        <f t="shared" si="191"/>
        <v>4.176655726019697</v>
      </c>
      <c r="AZ473">
        <f t="shared" si="183"/>
        <v>7.6028098477499011</v>
      </c>
      <c r="BC473">
        <f t="shared" si="162"/>
        <v>5.7931324985676635</v>
      </c>
      <c r="BD473">
        <f t="shared" si="164"/>
        <v>9.840408596515104</v>
      </c>
      <c r="BE473">
        <f t="shared" si="178"/>
        <v>6.2455180218724253</v>
      </c>
      <c r="BF473">
        <f t="shared" si="176"/>
        <v>6.7622575791050679</v>
      </c>
      <c r="BG473">
        <f t="shared" si="167"/>
        <v>4.0802897182427431</v>
      </c>
      <c r="BH473">
        <f t="shared" si="180"/>
        <v>7.5311400859770945</v>
      </c>
      <c r="BI473">
        <f t="shared" si="158"/>
        <v>9.737045960578893</v>
      </c>
      <c r="BJ473">
        <f t="shared" si="160"/>
        <v>5.8964588006040906</v>
      </c>
      <c r="BK473">
        <f t="shared" si="169"/>
        <v>9.7352761894426401</v>
      </c>
      <c r="BL473">
        <f t="shared" si="187"/>
        <v>5.7364199844813948</v>
      </c>
      <c r="BN473">
        <v>0.28760357752391585</v>
      </c>
      <c r="BP473">
        <f t="shared" si="194"/>
        <v>2.0554224459360597</v>
      </c>
      <c r="BQ473">
        <f t="shared" si="175"/>
        <v>1.8486985966077547</v>
      </c>
      <c r="BR473">
        <f t="shared" si="188"/>
        <v>1.8354129885868409</v>
      </c>
      <c r="BT473">
        <f t="shared" si="172"/>
        <v>1.0075129311714281</v>
      </c>
      <c r="BU473">
        <f t="shared" si="192"/>
        <v>0.79894348470160637</v>
      </c>
      <c r="BV473">
        <f t="shared" si="184"/>
        <v>1.4543251327716329</v>
      </c>
      <c r="BY473">
        <f t="shared" si="163"/>
        <v>1.1081558474905877</v>
      </c>
      <c r="BZ473">
        <f t="shared" si="165"/>
        <v>1.8823505815931223</v>
      </c>
      <c r="CA473">
        <f t="shared" si="179"/>
        <v>1.1946917006053246</v>
      </c>
      <c r="CB473">
        <f t="shared" si="177"/>
        <v>1.2935376983653673</v>
      </c>
      <c r="CC473">
        <f t="shared" si="168"/>
        <v>0.78050983847588007</v>
      </c>
      <c r="CD473">
        <f t="shared" si="181"/>
        <v>1.4406155782920087</v>
      </c>
      <c r="CE473">
        <f t="shared" si="159"/>
        <v>1.8625785654251725</v>
      </c>
      <c r="CF473">
        <f t="shared" si="161"/>
        <v>1.1279209134250461</v>
      </c>
      <c r="CG473">
        <f t="shared" si="170"/>
        <v>1.8622400297134754</v>
      </c>
      <c r="CH473">
        <f t="shared" si="189"/>
        <v>1.0973074327294667</v>
      </c>
    </row>
    <row r="474" spans="1:86">
      <c r="A474">
        <v>1726</v>
      </c>
      <c r="B474">
        <v>11.532</v>
      </c>
      <c r="C474">
        <v>11.58966</v>
      </c>
      <c r="D474">
        <v>13.919758064516131</v>
      </c>
      <c r="E474">
        <v>10.207822580645162</v>
      </c>
      <c r="F474">
        <v>6.5954465684210533</v>
      </c>
      <c r="G474">
        <v>4.32</v>
      </c>
      <c r="H474">
        <v>6.1939999999999991</v>
      </c>
      <c r="I474">
        <v>6.1939999999999991</v>
      </c>
      <c r="K474">
        <v>8.6527644000000006</v>
      </c>
      <c r="L474">
        <f t="shared" si="190"/>
        <v>11.506387396381346</v>
      </c>
      <c r="M474">
        <v>6.51</v>
      </c>
      <c r="N474">
        <v>6.4960000000000004</v>
      </c>
      <c r="O474">
        <v>3.6647226000000002</v>
      </c>
      <c r="P474">
        <v>5.0435999999999996</v>
      </c>
      <c r="Q474">
        <v>6.6779999999999999</v>
      </c>
      <c r="R474">
        <v>3.84</v>
      </c>
      <c r="S474">
        <v>5.7</v>
      </c>
      <c r="T474">
        <v>3.03</v>
      </c>
      <c r="V474">
        <v>0.40053953478243548</v>
      </c>
      <c r="W474">
        <f t="shared" si="182"/>
        <v>1726</v>
      </c>
      <c r="X474">
        <v>1.0324499763233601</v>
      </c>
      <c r="Y474">
        <v>1.155898774077506</v>
      </c>
      <c r="Z474">
        <v>1.3541253485387639</v>
      </c>
      <c r="AB474">
        <v>1.440708539898043</v>
      </c>
      <c r="AC474">
        <v>0.94785171369780952</v>
      </c>
      <c r="AD474">
        <v>0.7791023193870773</v>
      </c>
      <c r="AG474">
        <v>1.474403029527029</v>
      </c>
      <c r="AH474">
        <v>1.1451549970760933</v>
      </c>
      <c r="AI474">
        <v>1.0718275999885616</v>
      </c>
      <c r="AJ474">
        <v>1.0188025854482536</v>
      </c>
      <c r="AK474">
        <v>0.94565835136590992</v>
      </c>
      <c r="AL474">
        <v>0.79375769363196669</v>
      </c>
      <c r="AM474">
        <v>0.70523539796151191</v>
      </c>
      <c r="AN474">
        <v>0.53209429922524965</v>
      </c>
      <c r="AO474">
        <v>0.61557502419539667</v>
      </c>
      <c r="AP474">
        <v>0.58299807555276484</v>
      </c>
      <c r="AR474">
        <v>0.32933576680408255</v>
      </c>
      <c r="AT474">
        <f t="shared" si="193"/>
        <v>11.169548418284059</v>
      </c>
      <c r="AU474">
        <f t="shared" si="174"/>
        <v>10.026535419807344</v>
      </c>
      <c r="AV474">
        <f t="shared" si="185"/>
        <v>10.27951960247767</v>
      </c>
      <c r="AW474">
        <f t="shared" si="186"/>
        <v>7.538314375150291</v>
      </c>
      <c r="AX474">
        <f t="shared" si="171"/>
        <v>4.5779187016464853</v>
      </c>
      <c r="AY474">
        <f t="shared" si="191"/>
        <v>4.5576749375137871</v>
      </c>
      <c r="AZ474">
        <f t="shared" si="183"/>
        <v>7.9501752797666443</v>
      </c>
      <c r="BC474">
        <f t="shared" si="162"/>
        <v>5.8686561453795338</v>
      </c>
      <c r="BD474">
        <f t="shared" si="164"/>
        <v>10.047886465815045</v>
      </c>
      <c r="BE474">
        <f t="shared" si="178"/>
        <v>6.073737978075461</v>
      </c>
      <c r="BF474">
        <f t="shared" si="176"/>
        <v>6.3761125980475253</v>
      </c>
      <c r="BG474">
        <f t="shared" si="167"/>
        <v>3.8753135259754972</v>
      </c>
      <c r="BH474">
        <f t="shared" si="180"/>
        <v>6.354080143679858</v>
      </c>
      <c r="BI474">
        <f t="shared" si="158"/>
        <v>9.4691786874323203</v>
      </c>
      <c r="BJ474">
        <f t="shared" si="160"/>
        <v>7.2167659108379691</v>
      </c>
      <c r="BK474">
        <f t="shared" si="169"/>
        <v>9.2596349363756811</v>
      </c>
      <c r="BL474">
        <f t="shared" si="187"/>
        <v>5.1972727304925153</v>
      </c>
      <c r="BN474">
        <v>0.29210347387722974</v>
      </c>
      <c r="BP474">
        <f t="shared" si="194"/>
        <v>2.1365988774831322</v>
      </c>
      <c r="BQ474">
        <f t="shared" si="175"/>
        <v>1.9179543810327411</v>
      </c>
      <c r="BR474">
        <f t="shared" si="188"/>
        <v>1.966347180855301</v>
      </c>
      <c r="BT474">
        <f t="shared" si="172"/>
        <v>0.87570021569856538</v>
      </c>
      <c r="BU474">
        <f t="shared" si="192"/>
        <v>0.87182782962688188</v>
      </c>
      <c r="BV474">
        <f t="shared" si="184"/>
        <v>1.5207719186514004</v>
      </c>
      <c r="BY474">
        <f t="shared" si="163"/>
        <v>1.1226026033448822</v>
      </c>
      <c r="BZ474">
        <f t="shared" si="165"/>
        <v>1.9220385766711676</v>
      </c>
      <c r="CA474">
        <f t="shared" si="179"/>
        <v>1.1618322657377704</v>
      </c>
      <c r="CB474">
        <f t="shared" si="177"/>
        <v>1.2196728560121401</v>
      </c>
      <c r="CC474">
        <f t="shared" si="168"/>
        <v>0.74130038381323171</v>
      </c>
      <c r="CD474">
        <f t="shared" si="181"/>
        <v>1.2154583152350846</v>
      </c>
      <c r="CE474">
        <f t="shared" si="159"/>
        <v>1.8113388112572639</v>
      </c>
      <c r="CF474">
        <f t="shared" si="161"/>
        <v>1.380479618935549</v>
      </c>
      <c r="CG474">
        <f t="shared" si="170"/>
        <v>1.7712556381042346</v>
      </c>
      <c r="CH474">
        <f t="shared" si="189"/>
        <v>0.99417511488346721</v>
      </c>
    </row>
    <row r="475" spans="1:86">
      <c r="A475">
        <v>1727</v>
      </c>
      <c r="B475">
        <v>11.532</v>
      </c>
      <c r="C475">
        <v>11.58966</v>
      </c>
      <c r="D475">
        <v>13.919758064516131</v>
      </c>
      <c r="E475">
        <v>10.207822580645162</v>
      </c>
      <c r="F475">
        <v>6.3463952592980624</v>
      </c>
      <c r="G475">
        <v>4.32</v>
      </c>
      <c r="H475">
        <v>6.1939999999999991</v>
      </c>
      <c r="I475">
        <v>6.1939999999999991</v>
      </c>
      <c r="K475">
        <v>8.6014404000000013</v>
      </c>
      <c r="L475">
        <f t="shared" si="190"/>
        <v>11.436646723983042</v>
      </c>
      <c r="M475">
        <v>6.51</v>
      </c>
      <c r="N475">
        <v>6.4960000000000004</v>
      </c>
      <c r="O475">
        <v>3.6647226000000002</v>
      </c>
      <c r="P475">
        <v>5.0435999999999996</v>
      </c>
      <c r="Q475">
        <v>6.6779999999999999</v>
      </c>
      <c r="R475">
        <v>3.95</v>
      </c>
      <c r="S475">
        <v>5.76</v>
      </c>
      <c r="T475">
        <v>3.03</v>
      </c>
      <c r="V475">
        <v>0.40119561332250614</v>
      </c>
      <c r="W475">
        <f t="shared" si="182"/>
        <v>1727</v>
      </c>
      <c r="X475">
        <v>1.0314309914408419</v>
      </c>
      <c r="Y475">
        <v>1.1553856554477719</v>
      </c>
      <c r="Z475">
        <v>1.5128087309681542</v>
      </c>
      <c r="AB475">
        <v>1.258886430450725</v>
      </c>
      <c r="AC475">
        <v>0.94845034593635624</v>
      </c>
      <c r="AD475">
        <v>0.74938425447541923</v>
      </c>
      <c r="AG475">
        <v>1.3299373002773469</v>
      </c>
      <c r="AH475">
        <v>1.1033696743842223</v>
      </c>
      <c r="AI475">
        <v>0.97240968792323501</v>
      </c>
      <c r="AJ475">
        <v>0.97547342553181116</v>
      </c>
      <c r="AK475">
        <v>0.93343677901228939</v>
      </c>
      <c r="AL475">
        <v>0.72051845962289329</v>
      </c>
      <c r="AM475">
        <v>0.74471213333719255</v>
      </c>
      <c r="AN475">
        <v>0.54411930032242917</v>
      </c>
      <c r="AO475">
        <v>0.68710595549920572</v>
      </c>
      <c r="AP475">
        <v>0.62690359971455367</v>
      </c>
      <c r="AR475">
        <v>0.34776348839665971</v>
      </c>
      <c r="AT475">
        <f t="shared" si="193"/>
        <v>11.180583185590097</v>
      </c>
      <c r="AU475">
        <f t="shared" si="174"/>
        <v>10.030988307110672</v>
      </c>
      <c r="AV475">
        <f t="shared" si="185"/>
        <v>9.201267668258291</v>
      </c>
      <c r="AW475">
        <f t="shared" si="186"/>
        <v>6.7475962900560793</v>
      </c>
      <c r="AX475">
        <f t="shared" si="171"/>
        <v>5.0412770411909458</v>
      </c>
      <c r="AY475">
        <f t="shared" si="191"/>
        <v>4.554798275427995</v>
      </c>
      <c r="AZ475">
        <f t="shared" si="183"/>
        <v>8.2654525538915902</v>
      </c>
      <c r="BC475">
        <f t="shared" si="162"/>
        <v>6.4675533186461083</v>
      </c>
      <c r="BD475">
        <f t="shared" si="164"/>
        <v>10.365199433603884</v>
      </c>
      <c r="BE475">
        <f t="shared" si="178"/>
        <v>6.6947091137104335</v>
      </c>
      <c r="BF475">
        <f t="shared" si="176"/>
        <v>6.6593305670613159</v>
      </c>
      <c r="BG475">
        <f t="shared" si="167"/>
        <v>3.926053357226619</v>
      </c>
      <c r="BH475">
        <f t="shared" si="180"/>
        <v>6.9999594495326756</v>
      </c>
      <c r="BI475">
        <f t="shared" ref="BI475:BI538" si="195">Q475/AM475</f>
        <v>8.9672233082528798</v>
      </c>
      <c r="BJ475">
        <f t="shared" si="160"/>
        <v>7.2594374021640951</v>
      </c>
      <c r="BK475">
        <f t="shared" si="169"/>
        <v>8.3829865741960639</v>
      </c>
      <c r="BL475">
        <f t="shared" si="187"/>
        <v>4.833278994377511</v>
      </c>
      <c r="BN475">
        <v>0.29088147598206654</v>
      </c>
      <c r="BP475">
        <f t="shared" si="194"/>
        <v>2.1387096943717339</v>
      </c>
      <c r="BQ475">
        <f t="shared" si="175"/>
        <v>1.9188061642613523</v>
      </c>
      <c r="BR475">
        <f t="shared" si="188"/>
        <v>1.7600906890059134</v>
      </c>
      <c r="BT475">
        <f t="shared" si="172"/>
        <v>0.96433503521575703</v>
      </c>
      <c r="BU475">
        <f t="shared" si="192"/>
        <v>0.87127755912773241</v>
      </c>
      <c r="BV475">
        <f t="shared" si="184"/>
        <v>1.58108062986918</v>
      </c>
      <c r="BY475">
        <f t="shared" si="163"/>
        <v>1.2371643546538726</v>
      </c>
      <c r="BZ475">
        <f t="shared" si="165"/>
        <v>1.98273669134863</v>
      </c>
      <c r="CA475">
        <f t="shared" si="179"/>
        <v>1.2806164977999417</v>
      </c>
      <c r="CB475">
        <f t="shared" si="177"/>
        <v>1.2738490117542434</v>
      </c>
      <c r="CC475">
        <f t="shared" si="168"/>
        <v>0.75100629692941157</v>
      </c>
      <c r="CD475">
        <f t="shared" si="181"/>
        <v>1.3390071775700862</v>
      </c>
      <c r="CE475">
        <f t="shared" ref="CE475:CE538" si="196">$BV$5*Q475/($BV$4*AM475*414.8987)</f>
        <v>1.715320847098049</v>
      </c>
      <c r="CF475">
        <f t="shared" si="161"/>
        <v>1.3886421566724092</v>
      </c>
      <c r="CG475">
        <f t="shared" si="170"/>
        <v>1.603563459652839</v>
      </c>
      <c r="CH475">
        <f t="shared" si="189"/>
        <v>0.92454753650069799</v>
      </c>
    </row>
    <row r="476" spans="1:86">
      <c r="A476">
        <v>1728</v>
      </c>
      <c r="B476">
        <v>11.532</v>
      </c>
      <c r="C476">
        <v>11.58966</v>
      </c>
      <c r="D476">
        <v>13.919758064516131</v>
      </c>
      <c r="E476">
        <v>10.207822580645162</v>
      </c>
      <c r="F476">
        <v>6.5814469355683602</v>
      </c>
      <c r="G476">
        <v>4.32</v>
      </c>
      <c r="H476">
        <v>6.1939999999999991</v>
      </c>
      <c r="I476">
        <v>6.1939999999999991</v>
      </c>
      <c r="K476">
        <v>8.5501164000000003</v>
      </c>
      <c r="L476">
        <f t="shared" si="190"/>
        <v>11.366906051584737</v>
      </c>
      <c r="M476">
        <v>6.51</v>
      </c>
      <c r="N476">
        <v>6.4960000000000004</v>
      </c>
      <c r="O476">
        <v>3.6647226000000002</v>
      </c>
      <c r="P476">
        <v>5.0435999999999996</v>
      </c>
      <c r="Q476">
        <v>6.6459999999999999</v>
      </c>
      <c r="R476">
        <v>3.95</v>
      </c>
      <c r="S476">
        <v>5.27</v>
      </c>
      <c r="T476">
        <v>3.03</v>
      </c>
      <c r="V476">
        <v>0.39689767686535582</v>
      </c>
      <c r="W476">
        <f t="shared" si="182"/>
        <v>1728</v>
      </c>
      <c r="X476">
        <v>1.0297553197539071</v>
      </c>
      <c r="Y476">
        <v>1.1321901282722633</v>
      </c>
      <c r="Z476">
        <v>1.482418536275026</v>
      </c>
      <c r="AB476">
        <v>1.1499846238793938</v>
      </c>
      <c r="AC476">
        <v>0.91469536513050431</v>
      </c>
      <c r="AD476">
        <v>0.77962400191514314</v>
      </c>
      <c r="AG476">
        <v>1.4684244676507601</v>
      </c>
      <c r="AH476">
        <v>1.123496193290332</v>
      </c>
      <c r="AI476">
        <v>0.99949306059774945</v>
      </c>
      <c r="AJ476">
        <v>0.95784171610491808</v>
      </c>
      <c r="AK476">
        <v>0.90640571914241186</v>
      </c>
      <c r="AL476">
        <v>0.66753007192339409</v>
      </c>
      <c r="AM476">
        <v>0.66353665829398378</v>
      </c>
      <c r="AN476">
        <v>0.51484394853857285</v>
      </c>
      <c r="AO476">
        <v>0.56721489357043242</v>
      </c>
      <c r="AP476">
        <v>0.56240647645177033</v>
      </c>
      <c r="AR476">
        <v>0.35283824176835066</v>
      </c>
      <c r="AT476">
        <f t="shared" si="193"/>
        <v>11.198776815016542</v>
      </c>
      <c r="AU476">
        <f t="shared" si="174"/>
        <v>10.236496247927873</v>
      </c>
      <c r="AV476">
        <f t="shared" si="185"/>
        <v>9.3898974708541196</v>
      </c>
      <c r="AW476">
        <f t="shared" si="186"/>
        <v>6.8859248119596872</v>
      </c>
      <c r="AX476">
        <f t="shared" si="171"/>
        <v>5.7230738558627881</v>
      </c>
      <c r="AY476">
        <f t="shared" si="191"/>
        <v>4.7228838853727479</v>
      </c>
      <c r="AZ476">
        <f t="shared" si="183"/>
        <v>7.9448554492735779</v>
      </c>
      <c r="BC476">
        <f t="shared" si="162"/>
        <v>5.8226463725974229</v>
      </c>
      <c r="BD476">
        <f t="shared" si="164"/>
        <v>10.117440645966942</v>
      </c>
      <c r="BE476">
        <f t="shared" si="178"/>
        <v>6.5133018493461847</v>
      </c>
      <c r="BF476">
        <f t="shared" si="176"/>
        <v>6.7819138494156537</v>
      </c>
      <c r="BG476">
        <f t="shared" si="167"/>
        <v>4.0431371102416991</v>
      </c>
      <c r="BH476">
        <f t="shared" si="180"/>
        <v>7.5556146638721087</v>
      </c>
      <c r="BI476">
        <f t="shared" si="195"/>
        <v>10.016025364879615</v>
      </c>
      <c r="BJ476">
        <f t="shared" si="160"/>
        <v>7.6722276938719043</v>
      </c>
      <c r="BK476">
        <f t="shared" si="169"/>
        <v>9.2910113252264441</v>
      </c>
      <c r="BL476">
        <f t="shared" si="187"/>
        <v>5.3875624248076033</v>
      </c>
      <c r="BN476">
        <v>0.26662600331321373</v>
      </c>
      <c r="BP476">
        <f t="shared" si="194"/>
        <v>2.142189914587822</v>
      </c>
      <c r="BQ476">
        <f t="shared" si="175"/>
        <v>1.9581173359596755</v>
      </c>
      <c r="BR476">
        <f t="shared" si="188"/>
        <v>1.7961732779695263</v>
      </c>
      <c r="BT476">
        <f t="shared" si="172"/>
        <v>1.0947544805099676</v>
      </c>
      <c r="BU476">
        <f t="shared" si="192"/>
        <v>0.90343029369497285</v>
      </c>
      <c r="BV476">
        <f t="shared" si="184"/>
        <v>1.5197542997258864</v>
      </c>
      <c r="BY476">
        <f t="shared" si="163"/>
        <v>1.1138014929330604</v>
      </c>
      <c r="BZ476">
        <f t="shared" si="165"/>
        <v>1.9353434460957482</v>
      </c>
      <c r="CA476">
        <f t="shared" si="179"/>
        <v>1.2459154926300759</v>
      </c>
      <c r="CB476">
        <f t="shared" si="177"/>
        <v>1.2972977040082414</v>
      </c>
      <c r="CC476">
        <f t="shared" si="168"/>
        <v>0.77340299605236174</v>
      </c>
      <c r="CD476">
        <f t="shared" si="181"/>
        <v>1.4452972676225964</v>
      </c>
      <c r="CE476">
        <f t="shared" si="196"/>
        <v>1.9159439352456846</v>
      </c>
      <c r="CF476">
        <f t="shared" si="161"/>
        <v>1.4676039231530575</v>
      </c>
      <c r="CG476">
        <f t="shared" si="170"/>
        <v>1.7772575599982547</v>
      </c>
      <c r="CH476">
        <f t="shared" si="189"/>
        <v>1.0305752209615862</v>
      </c>
    </row>
    <row r="477" spans="1:86">
      <c r="A477">
        <v>1729</v>
      </c>
      <c r="B477">
        <v>11.532</v>
      </c>
      <c r="C477">
        <v>11.58966</v>
      </c>
      <c r="D477">
        <v>13.919758064516131</v>
      </c>
      <c r="E477">
        <v>10.207822580645162</v>
      </c>
      <c r="F477">
        <v>7.2866019643792566</v>
      </c>
      <c r="G477">
        <v>4.32</v>
      </c>
      <c r="H477">
        <v>6.0063030303030294</v>
      </c>
      <c r="I477">
        <v>6.0063030303030294</v>
      </c>
      <c r="K477">
        <v>8.498792400000001</v>
      </c>
      <c r="L477">
        <f t="shared" si="190"/>
        <v>11.297165379186431</v>
      </c>
      <c r="M477">
        <v>6.51</v>
      </c>
      <c r="N477">
        <v>6.4960000000000004</v>
      </c>
      <c r="O477">
        <v>3.6647226000000002</v>
      </c>
      <c r="P477">
        <v>5.0435999999999996</v>
      </c>
      <c r="Q477">
        <v>6.5720000000000001</v>
      </c>
      <c r="R477">
        <v>4.09</v>
      </c>
      <c r="S477">
        <v>5.38</v>
      </c>
      <c r="T477">
        <v>3.03</v>
      </c>
      <c r="V477">
        <v>0.38571974607241422</v>
      </c>
      <c r="W477">
        <f t="shared" si="182"/>
        <v>1729</v>
      </c>
      <c r="X477">
        <v>1.0206455856737764</v>
      </c>
      <c r="Y477">
        <v>1.1042642620380105</v>
      </c>
      <c r="Z477">
        <v>1.3023577715283714</v>
      </c>
      <c r="AB477">
        <v>1.2296633751566557</v>
      </c>
      <c r="AC477">
        <v>0.92137857064778972</v>
      </c>
      <c r="AD477">
        <v>0.83533842467743036</v>
      </c>
      <c r="AG477">
        <v>1.5084182894612561</v>
      </c>
      <c r="AH477">
        <v>1.1093905098297363</v>
      </c>
      <c r="AI477">
        <v>1.1036865350346774</v>
      </c>
      <c r="AJ477">
        <v>0.97477305646827783</v>
      </c>
      <c r="AK477">
        <v>0.87714864512947521</v>
      </c>
      <c r="AL477">
        <v>0.62755486521626602</v>
      </c>
      <c r="AM477">
        <v>0.66067463346616062</v>
      </c>
      <c r="AN477">
        <v>0.52526379406575907</v>
      </c>
      <c r="AO477">
        <v>0.5429302955061398</v>
      </c>
      <c r="AP477">
        <v>0.55539263236045211</v>
      </c>
      <c r="AR477">
        <v>0.3229682073622166</v>
      </c>
      <c r="AT477">
        <f t="shared" si="193"/>
        <v>11.29873107949336</v>
      </c>
      <c r="AU477">
        <f t="shared" si="174"/>
        <v>10.495368181716149</v>
      </c>
      <c r="AV477">
        <f t="shared" si="185"/>
        <v>10.688121473856382</v>
      </c>
      <c r="AW477">
        <f t="shared" si="186"/>
        <v>7.8379557474946804</v>
      </c>
      <c r="AX477">
        <f t="shared" si="171"/>
        <v>5.9256883726011305</v>
      </c>
      <c r="AY477">
        <f t="shared" si="191"/>
        <v>4.6886265185902429</v>
      </c>
      <c r="AZ477">
        <f t="shared" si="183"/>
        <v>7.1902630752588568</v>
      </c>
      <c r="BC477">
        <f t="shared" si="162"/>
        <v>5.6342411513953561</v>
      </c>
      <c r="BD477">
        <f t="shared" si="164"/>
        <v>10.18321797337194</v>
      </c>
      <c r="BE477">
        <f t="shared" si="178"/>
        <v>5.8984139004608389</v>
      </c>
      <c r="BF477">
        <f t="shared" si="176"/>
        <v>6.6641152593361621</v>
      </c>
      <c r="BG477">
        <f t="shared" si="167"/>
        <v>4.1779949388841082</v>
      </c>
      <c r="BH477">
        <f t="shared" si="180"/>
        <v>8.0369068579555822</v>
      </c>
      <c r="BI477">
        <f t="shared" si="195"/>
        <v>9.9474077966648835</v>
      </c>
      <c r="BJ477">
        <f t="shared" ref="BJ477:BJ543" si="197">R477/AN477</f>
        <v>7.786563715617457</v>
      </c>
      <c r="BK477">
        <f t="shared" si="169"/>
        <v>9.9091910039475035</v>
      </c>
      <c r="BL477">
        <f t="shared" si="187"/>
        <v>5.4555999187859543</v>
      </c>
      <c r="BN477">
        <v>0.26885070118792909</v>
      </c>
      <c r="BP477">
        <f t="shared" si="194"/>
        <v>2.1613099507149074</v>
      </c>
      <c r="BQ477">
        <f t="shared" si="175"/>
        <v>2.0076363910217863</v>
      </c>
      <c r="BR477">
        <f t="shared" si="188"/>
        <v>2.0445077534256453</v>
      </c>
      <c r="BT477">
        <f t="shared" si="172"/>
        <v>1.1335121753435637</v>
      </c>
      <c r="BU477">
        <f t="shared" si="192"/>
        <v>0.89687727573292053</v>
      </c>
      <c r="BV477">
        <f t="shared" si="184"/>
        <v>1.3754099485578495</v>
      </c>
      <c r="BY477">
        <f t="shared" si="163"/>
        <v>1.0777618636609092</v>
      </c>
      <c r="BZ477">
        <f t="shared" si="165"/>
        <v>1.9479258494870353</v>
      </c>
      <c r="CA477">
        <f t="shared" si="179"/>
        <v>1.1282949002688167</v>
      </c>
      <c r="CB477">
        <f t="shared" si="177"/>
        <v>1.2747642652417346</v>
      </c>
      <c r="CC477">
        <f t="shared" si="168"/>
        <v>0.7991996598481439</v>
      </c>
      <c r="CD477">
        <f t="shared" si="181"/>
        <v>1.5373626155767548</v>
      </c>
      <c r="CE477">
        <f t="shared" si="196"/>
        <v>1.9028182283027582</v>
      </c>
      <c r="CF477">
        <f t="shared" ref="CF477:CF543" si="198">$BV$5*R477/($BV$4*AN477*414.8987)</f>
        <v>1.4894750146752127</v>
      </c>
      <c r="CG477">
        <f t="shared" si="170"/>
        <v>1.8955078202752238</v>
      </c>
      <c r="CH477">
        <f t="shared" si="189"/>
        <v>1.0435899667522885</v>
      </c>
    </row>
    <row r="478" spans="1:86">
      <c r="A478">
        <v>1730</v>
      </c>
      <c r="B478">
        <v>11.532</v>
      </c>
      <c r="C478">
        <v>11.671344999999999</v>
      </c>
      <c r="D478">
        <v>13.919758064516131</v>
      </c>
      <c r="E478">
        <v>10.207822580645162</v>
      </c>
      <c r="F478">
        <v>7.0515502881089578</v>
      </c>
      <c r="G478">
        <v>4.32</v>
      </c>
      <c r="H478">
        <v>6.0063030303030294</v>
      </c>
      <c r="I478">
        <v>6.0063030303030294</v>
      </c>
      <c r="K478">
        <v>8.4474684</v>
      </c>
      <c r="L478">
        <f t="shared" si="190"/>
        <v>11.227424706788128</v>
      </c>
      <c r="M478">
        <v>6.51</v>
      </c>
      <c r="N478">
        <v>6.4960000000000004</v>
      </c>
      <c r="O478">
        <v>3.6647226000000002</v>
      </c>
      <c r="P478">
        <v>5.0435999999999996</v>
      </c>
      <c r="Q478">
        <v>6.6150000000000002</v>
      </c>
      <c r="R478">
        <v>4.47</v>
      </c>
      <c r="S478">
        <v>5.5</v>
      </c>
      <c r="T478">
        <v>3.03</v>
      </c>
      <c r="V478">
        <v>0.37888713450773959</v>
      </c>
      <c r="W478">
        <f t="shared" si="182"/>
        <v>1730</v>
      </c>
      <c r="X478">
        <v>0.98607180498476787</v>
      </c>
      <c r="Y478">
        <v>1.0579797085649514</v>
      </c>
      <c r="Z478">
        <v>1.2626482293174153</v>
      </c>
      <c r="AB478">
        <v>1.1996483340347155</v>
      </c>
      <c r="AC478">
        <v>0.90564947450467892</v>
      </c>
      <c r="AD478">
        <v>0.72275663050771455</v>
      </c>
      <c r="AG478">
        <v>1.4986104318614286</v>
      </c>
      <c r="AH478">
        <v>1.1487677897942079</v>
      </c>
      <c r="AI478">
        <v>0.96525262124266187</v>
      </c>
      <c r="AJ478">
        <v>0.94554928120964454</v>
      </c>
      <c r="AK478">
        <v>0.83919298434299838</v>
      </c>
      <c r="AL478">
        <v>0.60757529721366332</v>
      </c>
      <c r="AM478">
        <v>0.63538213194536164</v>
      </c>
      <c r="AN478">
        <v>0.52852722060578883</v>
      </c>
      <c r="AO478">
        <v>0.54437735444969404</v>
      </c>
      <c r="AP478">
        <v>0.61258276063745909</v>
      </c>
      <c r="AR478">
        <v>0.32666456971176272</v>
      </c>
      <c r="AT478">
        <f t="shared" si="193"/>
        <v>11.694888690360777</v>
      </c>
      <c r="AU478">
        <f t="shared" si="174"/>
        <v>11.031728591308301</v>
      </c>
      <c r="AV478">
        <f t="shared" si="185"/>
        <v>11.024256591276512</v>
      </c>
      <c r="AW478">
        <f t="shared" si="186"/>
        <v>8.0844548336027753</v>
      </c>
      <c r="AX478">
        <f t="shared" si="171"/>
        <v>5.8780144881232337</v>
      </c>
      <c r="AY478">
        <f t="shared" si="191"/>
        <v>4.7700574246594805</v>
      </c>
      <c r="AZ478">
        <f t="shared" si="183"/>
        <v>8.3102703963902549</v>
      </c>
      <c r="BC478">
        <f t="shared" si="162"/>
        <v>5.6368674742957534</v>
      </c>
      <c r="BD478">
        <f t="shared" si="164"/>
        <v>9.7734501319883158</v>
      </c>
      <c r="BE478">
        <f t="shared" si="178"/>
        <v>6.7443484293459415</v>
      </c>
      <c r="BF478">
        <f t="shared" si="176"/>
        <v>6.8700808398792761</v>
      </c>
      <c r="BG478">
        <f t="shared" si="167"/>
        <v>4.3669604827179294</v>
      </c>
      <c r="BH478">
        <f t="shared" si="180"/>
        <v>8.3011933222596763</v>
      </c>
      <c r="BI478">
        <f t="shared" si="195"/>
        <v>10.41105764140192</v>
      </c>
      <c r="BJ478">
        <f t="shared" si="197"/>
        <v>8.457464111075609</v>
      </c>
      <c r="BK478">
        <f t="shared" si="169"/>
        <v>10.103285809087151</v>
      </c>
      <c r="BL478">
        <f t="shared" si="187"/>
        <v>4.9462704383762857</v>
      </c>
      <c r="BN478">
        <v>0.25888680995896002</v>
      </c>
      <c r="BP478">
        <f t="shared" si="194"/>
        <v>2.2370900874749715</v>
      </c>
      <c r="BQ478">
        <f t="shared" si="175"/>
        <v>2.1102356194010694</v>
      </c>
      <c r="BR478">
        <f t="shared" si="188"/>
        <v>2.1088063165964592</v>
      </c>
      <c r="BT478">
        <f t="shared" si="172"/>
        <v>1.1243927405870078</v>
      </c>
      <c r="BU478">
        <f t="shared" si="192"/>
        <v>0.91245401849676944</v>
      </c>
      <c r="BV478">
        <f t="shared" si="184"/>
        <v>1.5896537385023908</v>
      </c>
      <c r="BY478">
        <f t="shared" si="163"/>
        <v>1.0782642473160722</v>
      </c>
      <c r="BZ478">
        <f t="shared" si="165"/>
        <v>1.8695422410238887</v>
      </c>
      <c r="CA478">
        <f t="shared" si="179"/>
        <v>1.2901118956525748</v>
      </c>
      <c r="CB478">
        <f t="shared" si="177"/>
        <v>1.3141629778582813</v>
      </c>
      <c r="CC478">
        <f t="shared" si="168"/>
        <v>0.83534647203057932</v>
      </c>
      <c r="CD478">
        <f t="shared" si="181"/>
        <v>1.5879174045279145</v>
      </c>
      <c r="CE478">
        <f t="shared" si="196"/>
        <v>1.9915088092208511</v>
      </c>
      <c r="CF478">
        <f t="shared" si="198"/>
        <v>1.6178101073896496</v>
      </c>
      <c r="CG478">
        <f t="shared" si="170"/>
        <v>1.9326357978134945</v>
      </c>
      <c r="CH478">
        <f t="shared" si="189"/>
        <v>0.94616142663951408</v>
      </c>
    </row>
    <row r="479" spans="1:86">
      <c r="A479">
        <v>1731</v>
      </c>
      <c r="B479">
        <v>11.532</v>
      </c>
      <c r="C479">
        <v>11.671344999999999</v>
      </c>
      <c r="D479">
        <v>13.919758064516131</v>
      </c>
      <c r="E479">
        <v>10.671814516129034</v>
      </c>
      <c r="F479">
        <v>7.0515502881089578</v>
      </c>
      <c r="G479">
        <v>4.32</v>
      </c>
      <c r="H479">
        <v>6.0063030303030294</v>
      </c>
      <c r="I479">
        <v>6.0063030303030294</v>
      </c>
      <c r="K479">
        <v>8.3961444000000007</v>
      </c>
      <c r="L479">
        <f t="shared" si="190"/>
        <v>11.157684034389824</v>
      </c>
      <c r="M479">
        <v>6.51</v>
      </c>
      <c r="N479">
        <v>6.4960000000000004</v>
      </c>
      <c r="O479">
        <v>3.6914724000000003</v>
      </c>
      <c r="P479">
        <v>5.0435999999999996</v>
      </c>
      <c r="Q479">
        <v>6.52</v>
      </c>
      <c r="R479">
        <v>3.64</v>
      </c>
      <c r="S479">
        <v>5.65</v>
      </c>
      <c r="T479">
        <v>3.03</v>
      </c>
      <c r="V479">
        <v>0.401628875771811</v>
      </c>
      <c r="W479">
        <f t="shared" si="182"/>
        <v>1731</v>
      </c>
      <c r="X479">
        <v>0.96755274114998779</v>
      </c>
      <c r="Y479">
        <v>1.0590023772887696</v>
      </c>
      <c r="Z479">
        <v>1.2021207546429866</v>
      </c>
      <c r="AB479">
        <v>1.2885229207910729</v>
      </c>
      <c r="AC479">
        <v>0.95217889666813404</v>
      </c>
      <c r="AD479">
        <v>0.79206490567585663</v>
      </c>
      <c r="AG479">
        <v>1.4081946807203842</v>
      </c>
      <c r="AH479">
        <v>1.0672990084002025</v>
      </c>
      <c r="AI479">
        <v>1.1091681613716873</v>
      </c>
      <c r="AJ479">
        <v>0.95420640099659748</v>
      </c>
      <c r="AK479">
        <v>0.92519676730961986</v>
      </c>
      <c r="AL479">
        <v>0.85017636795384988</v>
      </c>
      <c r="AM479">
        <v>0.6425900880877583</v>
      </c>
      <c r="AN479">
        <v>0.52113677685106863</v>
      </c>
      <c r="AO479">
        <v>0.54489391477735671</v>
      </c>
      <c r="AP479">
        <v>0.68289325126528466</v>
      </c>
      <c r="AR479">
        <v>0.3145238872463666</v>
      </c>
      <c r="AT479">
        <f t="shared" si="193"/>
        <v>11.918730121412922</v>
      </c>
      <c r="AU479">
        <f t="shared" si="174"/>
        <v>11.021075353844505</v>
      </c>
      <c r="AV479">
        <f t="shared" si="185"/>
        <v>11.579334281313617</v>
      </c>
      <c r="AW479">
        <f t="shared" si="186"/>
        <v>8.8774896156737739</v>
      </c>
      <c r="AX479">
        <f t="shared" si="171"/>
        <v>5.4725842857182121</v>
      </c>
      <c r="AY479">
        <f t="shared" si="191"/>
        <v>4.53696255516327</v>
      </c>
      <c r="AZ479">
        <f t="shared" si="183"/>
        <v>7.5830945005421553</v>
      </c>
      <c r="BC479">
        <f t="shared" si="162"/>
        <v>5.9623463395734602</v>
      </c>
      <c r="BD479">
        <f t="shared" si="164"/>
        <v>10.454131360165242</v>
      </c>
      <c r="BE479">
        <f t="shared" si="178"/>
        <v>5.8692633152661049</v>
      </c>
      <c r="BF479">
        <f t="shared" si="176"/>
        <v>6.807751439536994</v>
      </c>
      <c r="BG479">
        <f t="shared" si="167"/>
        <v>3.9899322289402663</v>
      </c>
      <c r="BH479">
        <f t="shared" si="180"/>
        <v>5.9324161316534987</v>
      </c>
      <c r="BI479">
        <f t="shared" si="195"/>
        <v>10.14643724026687</v>
      </c>
      <c r="BJ479">
        <f t="shared" si="197"/>
        <v>6.9847306152416211</v>
      </c>
      <c r="BK479">
        <f t="shared" si="169"/>
        <v>10.368990819632455</v>
      </c>
      <c r="BL479">
        <f t="shared" si="187"/>
        <v>4.4370038719608473</v>
      </c>
      <c r="BN479">
        <v>0.29415405888367757</v>
      </c>
      <c r="BP479">
        <f t="shared" si="194"/>
        <v>2.2799082330624283</v>
      </c>
      <c r="BQ479">
        <f t="shared" si="175"/>
        <v>2.1081977845348496</v>
      </c>
      <c r="BR479">
        <f t="shared" si="188"/>
        <v>2.2149859332681432</v>
      </c>
      <c r="BT479">
        <f t="shared" si="172"/>
        <v>1.0468388697484758</v>
      </c>
      <c r="BU479">
        <f t="shared" si="192"/>
        <v>0.86786580258488655</v>
      </c>
      <c r="BV479">
        <f t="shared" si="184"/>
        <v>1.4505538264362479</v>
      </c>
      <c r="BY479">
        <f t="shared" si="163"/>
        <v>1.140524398949281</v>
      </c>
      <c r="BZ479">
        <f t="shared" si="165"/>
        <v>1.9997482881784865</v>
      </c>
      <c r="CA479">
        <f t="shared" si="179"/>
        <v>1.1227187475657145</v>
      </c>
      <c r="CB479">
        <f t="shared" si="177"/>
        <v>1.3022401210140853</v>
      </c>
      <c r="CC479">
        <f t="shared" si="168"/>
        <v>0.76322554881741544</v>
      </c>
      <c r="CD479">
        <f t="shared" si="181"/>
        <v>1.1347991138929985</v>
      </c>
      <c r="CE479">
        <f t="shared" si="196"/>
        <v>1.9408901422120075</v>
      </c>
      <c r="CF479">
        <f t="shared" si="198"/>
        <v>1.3360940866345226</v>
      </c>
      <c r="CG479">
        <f t="shared" si="170"/>
        <v>1.9834619374220954</v>
      </c>
      <c r="CH479">
        <f t="shared" si="189"/>
        <v>0.84874492120929057</v>
      </c>
    </row>
    <row r="480" spans="1:86">
      <c r="A480">
        <v>1732</v>
      </c>
      <c r="B480">
        <v>11.532</v>
      </c>
      <c r="C480">
        <v>11.671344999999999</v>
      </c>
      <c r="D480">
        <v>13.919758064516131</v>
      </c>
      <c r="E480">
        <v>10.671814516129034</v>
      </c>
      <c r="F480">
        <v>7.0515502881089578</v>
      </c>
      <c r="G480">
        <v>4.32</v>
      </c>
      <c r="H480">
        <v>6.0063030303030294</v>
      </c>
      <c r="I480">
        <v>6.0063030303030294</v>
      </c>
      <c r="K480">
        <v>8.3448203999999997</v>
      </c>
      <c r="L480">
        <f t="shared" si="190"/>
        <v>11.08794336199152</v>
      </c>
      <c r="M480">
        <v>6.51</v>
      </c>
      <c r="N480">
        <v>6.4960000000000004</v>
      </c>
      <c r="O480">
        <v>3.6914724000000003</v>
      </c>
      <c r="P480">
        <v>5.0435999999999996</v>
      </c>
      <c r="Q480">
        <v>6.5830000000000002</v>
      </c>
      <c r="R480">
        <v>3.1</v>
      </c>
      <c r="S480">
        <v>6.6</v>
      </c>
      <c r="T480">
        <v>3.03</v>
      </c>
      <c r="V480">
        <v>0.41760525966853212</v>
      </c>
      <c r="W480">
        <f t="shared" si="182"/>
        <v>1732</v>
      </c>
      <c r="X480">
        <v>0.98097512363272532</v>
      </c>
      <c r="Y480">
        <v>1.0284151948169435</v>
      </c>
      <c r="Z480">
        <v>1.2104258875642899</v>
      </c>
      <c r="AB480">
        <v>1.1826191146252996</v>
      </c>
      <c r="AC480">
        <v>0.94389417146941124</v>
      </c>
      <c r="AD480">
        <v>0.75460265890699429</v>
      </c>
      <c r="AG480">
        <v>1.3921631095622251</v>
      </c>
      <c r="AH480">
        <v>1.0539250221435146</v>
      </c>
      <c r="AI480">
        <v>0.99132539146705978</v>
      </c>
      <c r="AJ480">
        <v>0.93468123628968836</v>
      </c>
      <c r="AK480">
        <v>0.83865760593411265</v>
      </c>
      <c r="AL480">
        <v>0.66047453435175874</v>
      </c>
      <c r="AM480">
        <v>0.65799848878486844</v>
      </c>
      <c r="AN480">
        <v>0.50428820303050381</v>
      </c>
      <c r="AO480">
        <v>0.56526150376477957</v>
      </c>
      <c r="AP480">
        <v>0.6017664657454922</v>
      </c>
      <c r="AR480">
        <v>0.32080929824955479</v>
      </c>
      <c r="AT480">
        <f t="shared" si="193"/>
        <v>11.755649783752878</v>
      </c>
      <c r="AU480">
        <f t="shared" si="174"/>
        <v>11.348864795874084</v>
      </c>
      <c r="AV480">
        <f t="shared" si="185"/>
        <v>11.499884633603232</v>
      </c>
      <c r="AW480">
        <f t="shared" si="186"/>
        <v>8.8165782190958115</v>
      </c>
      <c r="AX480">
        <f t="shared" si="171"/>
        <v>5.9626554322548451</v>
      </c>
      <c r="AY480">
        <f t="shared" si="191"/>
        <v>4.5767842736806204</v>
      </c>
      <c r="AZ480">
        <f t="shared" si="183"/>
        <v>7.9595572045861473</v>
      </c>
      <c r="BC480">
        <f t="shared" si="162"/>
        <v>5.9941398695904846</v>
      </c>
      <c r="BD480">
        <f t="shared" si="164"/>
        <v>10.5206187622725</v>
      </c>
      <c r="BE480">
        <f t="shared" si="178"/>
        <v>6.5669658580679231</v>
      </c>
      <c r="BF480">
        <f t="shared" si="176"/>
        <v>6.9499629903629279</v>
      </c>
      <c r="BG480">
        <f t="shared" si="167"/>
        <v>4.4016442155656224</v>
      </c>
      <c r="BH480">
        <f t="shared" si="180"/>
        <v>7.6363277275333292</v>
      </c>
      <c r="BI480">
        <f t="shared" si="195"/>
        <v>10.004582247835986</v>
      </c>
      <c r="BJ480">
        <f t="shared" si="197"/>
        <v>6.1472784438950772</v>
      </c>
      <c r="BK480">
        <f t="shared" si="169"/>
        <v>11.676011821152491</v>
      </c>
      <c r="BL480">
        <f t="shared" si="187"/>
        <v>5.035175890445001</v>
      </c>
      <c r="BN480">
        <v>0.29740367839200915</v>
      </c>
      <c r="BP480">
        <f t="shared" si="194"/>
        <v>2.2487129462580269</v>
      </c>
      <c r="BQ480">
        <f t="shared" si="175"/>
        <v>2.1708999214220288</v>
      </c>
      <c r="BR480">
        <f t="shared" si="188"/>
        <v>2.1997881811516331</v>
      </c>
      <c r="BT480">
        <f t="shared" si="172"/>
        <v>1.140583524623064</v>
      </c>
      <c r="BU480">
        <f t="shared" si="192"/>
        <v>0.87548321341452617</v>
      </c>
      <c r="BV480">
        <f t="shared" si="184"/>
        <v>1.5225665668580517</v>
      </c>
      <c r="BY480">
        <f t="shared" si="163"/>
        <v>1.1466061148792108</v>
      </c>
      <c r="BZ480">
        <f t="shared" si="165"/>
        <v>2.0124665202313237</v>
      </c>
      <c r="CA480">
        <f t="shared" si="179"/>
        <v>1.2561807653611041</v>
      </c>
      <c r="CB480">
        <f t="shared" si="177"/>
        <v>1.3294434624994436</v>
      </c>
      <c r="CC480">
        <f t="shared" si="168"/>
        <v>0.8419810486396031</v>
      </c>
      <c r="CD480">
        <f t="shared" si="181"/>
        <v>1.4607366958571786</v>
      </c>
      <c r="CE480">
        <f t="shared" si="196"/>
        <v>1.9137550060146415</v>
      </c>
      <c r="CF480">
        <f t="shared" si="198"/>
        <v>1.175899663168321</v>
      </c>
      <c r="CG480">
        <f t="shared" si="170"/>
        <v>2.233479171791505</v>
      </c>
      <c r="CH480">
        <f t="shared" si="189"/>
        <v>0.96316795922065224</v>
      </c>
    </row>
    <row r="481" spans="1:86">
      <c r="A481">
        <v>1733</v>
      </c>
      <c r="B481">
        <v>11.532</v>
      </c>
      <c r="C481">
        <v>11.671344999999999</v>
      </c>
      <c r="D481">
        <v>13.919758064516131</v>
      </c>
      <c r="E481">
        <v>10.671814516129034</v>
      </c>
      <c r="F481">
        <v>7.2866019643792566</v>
      </c>
      <c r="G481">
        <v>4.32</v>
      </c>
      <c r="H481">
        <v>6.0063030303030294</v>
      </c>
      <c r="I481">
        <v>6.0063030303030294</v>
      </c>
      <c r="K481">
        <v>8.2934964000000004</v>
      </c>
      <c r="L481">
        <f t="shared" si="190"/>
        <v>11.018202689593217</v>
      </c>
      <c r="M481">
        <v>6.51</v>
      </c>
      <c r="N481">
        <v>6</v>
      </c>
      <c r="O481">
        <v>3.6914724000000003</v>
      </c>
      <c r="P481">
        <v>5.0435999999999996</v>
      </c>
      <c r="Q481">
        <v>6.6150000000000002</v>
      </c>
      <c r="R481">
        <v>2.57</v>
      </c>
      <c r="S481">
        <v>7.68</v>
      </c>
      <c r="T481">
        <v>3.03</v>
      </c>
      <c r="V481">
        <v>0.4395741764799313</v>
      </c>
      <c r="W481">
        <f t="shared" si="182"/>
        <v>1733</v>
      </c>
      <c r="X481">
        <v>0.9662693580843541</v>
      </c>
      <c r="Y481">
        <v>1.0199941270972142</v>
      </c>
      <c r="Z481">
        <v>1.2740706946223317</v>
      </c>
      <c r="AB481">
        <v>1.1161237510086723</v>
      </c>
      <c r="AC481">
        <v>0.93946528223066572</v>
      </c>
      <c r="AD481">
        <v>0.95278516111723288</v>
      </c>
      <c r="AG481">
        <v>1.4898626562699326</v>
      </c>
      <c r="AH481">
        <v>1.1173589402543929</v>
      </c>
      <c r="AI481">
        <v>0.95711592284116187</v>
      </c>
      <c r="AJ481">
        <v>0.918484846564667</v>
      </c>
      <c r="AK481">
        <v>0.84758006726577495</v>
      </c>
      <c r="AL481">
        <v>0.66219482215099279</v>
      </c>
      <c r="AM481">
        <v>0.64088925530328344</v>
      </c>
      <c r="AN481">
        <v>0.49252018876695497</v>
      </c>
      <c r="AO481">
        <v>0.54079333030800514</v>
      </c>
      <c r="AP481">
        <v>0.61453773088616181</v>
      </c>
      <c r="AR481">
        <v>0.30528584215373622</v>
      </c>
      <c r="AT481">
        <f t="shared" si="193"/>
        <v>11.934560382689142</v>
      </c>
      <c r="AU481">
        <f t="shared" si="174"/>
        <v>11.442560981419867</v>
      </c>
      <c r="AV481">
        <f t="shared" si="185"/>
        <v>10.925420483548848</v>
      </c>
      <c r="AW481">
        <f t="shared" si="186"/>
        <v>8.376155704054117</v>
      </c>
      <c r="AX481">
        <f t="shared" si="171"/>
        <v>6.5284892986052396</v>
      </c>
      <c r="AY481">
        <f t="shared" si="191"/>
        <v>4.5983604521740231</v>
      </c>
      <c r="AZ481">
        <f t="shared" si="183"/>
        <v>6.303942667683927</v>
      </c>
      <c r="BC481">
        <f t="shared" ref="BC481:BC533" si="199">K481/AG481</f>
        <v>5.5666180805980199</v>
      </c>
      <c r="BD481">
        <f t="shared" si="164"/>
        <v>9.8609339332664803</v>
      </c>
      <c r="BE481">
        <f t="shared" si="178"/>
        <v>6.8016839388433894</v>
      </c>
      <c r="BF481">
        <f t="shared" si="176"/>
        <v>6.5324975392259379</v>
      </c>
      <c r="BG481">
        <f t="shared" si="167"/>
        <v>4.355308179802285</v>
      </c>
      <c r="BH481">
        <f t="shared" si="180"/>
        <v>7.6164896361119006</v>
      </c>
      <c r="BI481">
        <f t="shared" si="195"/>
        <v>10.321596040597733</v>
      </c>
      <c r="BJ481">
        <f t="shared" si="197"/>
        <v>5.2180602107582699</v>
      </c>
      <c r="BK481">
        <f t="shared" si="169"/>
        <v>14.201358577454918</v>
      </c>
      <c r="BL481">
        <f t="shared" si="187"/>
        <v>4.9305353401665792</v>
      </c>
      <c r="BN481">
        <v>0.3355923302554143</v>
      </c>
      <c r="BP481">
        <f t="shared" si="194"/>
        <v>2.2829363696715741</v>
      </c>
      <c r="BQ481">
        <f t="shared" si="175"/>
        <v>2.1888228630992286</v>
      </c>
      <c r="BR481">
        <f t="shared" si="188"/>
        <v>2.0899001702673878</v>
      </c>
      <c r="BT481">
        <f t="shared" si="172"/>
        <v>1.2488206671119386</v>
      </c>
      <c r="BU481">
        <f t="shared" si="192"/>
        <v>0.87961047416160487</v>
      </c>
      <c r="BV481">
        <f t="shared" si="184"/>
        <v>1.2058676253592622</v>
      </c>
      <c r="BY481">
        <f t="shared" ref="BY481:BY533" si="200">$BV$5*K481/($BV$4*AG481*414.8987)</f>
        <v>1.0648263919885688</v>
      </c>
      <c r="BZ481">
        <f t="shared" si="165"/>
        <v>1.8862768290850234</v>
      </c>
      <c r="CA481">
        <f t="shared" si="179"/>
        <v>1.3010794818650702</v>
      </c>
      <c r="CB481">
        <f t="shared" si="177"/>
        <v>1.2495873948336114</v>
      </c>
      <c r="CC481">
        <f t="shared" si="168"/>
        <v>0.83311752808429518</v>
      </c>
      <c r="CD481">
        <f t="shared" si="181"/>
        <v>1.4569419100453322</v>
      </c>
      <c r="CE481">
        <f t="shared" si="196"/>
        <v>1.9743958921450655</v>
      </c>
      <c r="CF481">
        <f t="shared" si="198"/>
        <v>0.99815150724404</v>
      </c>
      <c r="CG481">
        <f t="shared" si="170"/>
        <v>2.7165473176745549</v>
      </c>
      <c r="CH481">
        <f t="shared" si="189"/>
        <v>0.94315149356854844</v>
      </c>
    </row>
    <row r="482" spans="1:86">
      <c r="A482">
        <v>1734</v>
      </c>
      <c r="B482">
        <v>11.532</v>
      </c>
      <c r="C482">
        <v>11.671344999999999</v>
      </c>
      <c r="D482">
        <v>13.919758064516131</v>
      </c>
      <c r="E482">
        <v>10.671814516129034</v>
      </c>
      <c r="F482">
        <v>7.0515502881089578</v>
      </c>
      <c r="G482">
        <v>4.32</v>
      </c>
      <c r="H482">
        <v>6.0063030303030294</v>
      </c>
      <c r="I482">
        <v>6.0063030303030294</v>
      </c>
      <c r="K482">
        <v>8.2421723999999994</v>
      </c>
      <c r="L482">
        <f t="shared" si="190"/>
        <v>10.948462017194911</v>
      </c>
      <c r="M482">
        <v>6.51</v>
      </c>
      <c r="N482">
        <v>6</v>
      </c>
      <c r="O482">
        <v>3.6914724000000003</v>
      </c>
      <c r="P482">
        <v>5.0435999999999996</v>
      </c>
      <c r="Q482">
        <v>6.6779999999999999</v>
      </c>
      <c r="R482">
        <v>3.03</v>
      </c>
      <c r="S482">
        <v>5.43</v>
      </c>
      <c r="T482">
        <v>3.03</v>
      </c>
      <c r="V482">
        <v>0.42778488541954807</v>
      </c>
      <c r="W482">
        <f t="shared" si="182"/>
        <v>1734</v>
      </c>
      <c r="X482">
        <v>0.96815202519750865</v>
      </c>
      <c r="Y482">
        <v>1.0571745300256354</v>
      </c>
      <c r="Z482">
        <v>1.3161611370871145</v>
      </c>
      <c r="AB482">
        <v>1.2058228874337422</v>
      </c>
      <c r="AC482">
        <v>1.0186772993046855</v>
      </c>
      <c r="AD482">
        <v>1.1025296354147553</v>
      </c>
      <c r="AF482">
        <v>0.7296778932459187</v>
      </c>
      <c r="AG482">
        <v>1.6783765318105428</v>
      </c>
      <c r="AH482">
        <v>1.409353176604859</v>
      </c>
      <c r="AI482">
        <v>0.94986071044155906</v>
      </c>
      <c r="AJ482">
        <v>0.8668795611437724</v>
      </c>
      <c r="AK482">
        <v>0.8608881899179639</v>
      </c>
      <c r="AL482">
        <v>0.61600926426551539</v>
      </c>
      <c r="AM482">
        <v>0.69871002895465562</v>
      </c>
      <c r="AN482">
        <v>0.5544233445100214</v>
      </c>
      <c r="AO482">
        <v>0.54946636670559401</v>
      </c>
      <c r="AP482">
        <v>0.55165912771172521</v>
      </c>
      <c r="AR482">
        <v>0.2631113257187131</v>
      </c>
      <c r="AT482">
        <f t="shared" si="193"/>
        <v>11.911352452779722</v>
      </c>
      <c r="AU482">
        <f t="shared" si="174"/>
        <v>11.040130714951088</v>
      </c>
      <c r="AV482">
        <f t="shared" si="185"/>
        <v>10.576028779669709</v>
      </c>
      <c r="AW482">
        <f t="shared" si="186"/>
        <v>8.1082887310801102</v>
      </c>
      <c r="AX482">
        <f t="shared" si="171"/>
        <v>5.8479154456225464</v>
      </c>
      <c r="AY482">
        <f t="shared" si="191"/>
        <v>4.2407934317852032</v>
      </c>
      <c r="AZ482">
        <f t="shared" si="183"/>
        <v>5.4477474685236436</v>
      </c>
      <c r="BC482">
        <f t="shared" si="199"/>
        <v>4.9108005526678715</v>
      </c>
      <c r="BD482">
        <f t="shared" si="164"/>
        <v>7.7684303685821519</v>
      </c>
      <c r="BE482">
        <f t="shared" si="178"/>
        <v>6.8536364631543867</v>
      </c>
      <c r="BF482">
        <f t="shared" si="176"/>
        <v>6.9213767043757732</v>
      </c>
      <c r="BG482">
        <f t="shared" si="167"/>
        <v>4.2879812305843918</v>
      </c>
      <c r="BH482">
        <f t="shared" si="180"/>
        <v>8.1875392020501856</v>
      </c>
      <c r="BI482">
        <f t="shared" si="195"/>
        <v>9.5576129198989701</v>
      </c>
      <c r="BJ482">
        <f t="shared" si="197"/>
        <v>5.465137840972047</v>
      </c>
      <c r="BK482">
        <f t="shared" si="169"/>
        <v>9.8823155137890595</v>
      </c>
      <c r="BL482">
        <f t="shared" si="187"/>
        <v>5.4925221895056824</v>
      </c>
      <c r="BN482">
        <v>0.36085416504856138</v>
      </c>
      <c r="BP482">
        <f t="shared" si="194"/>
        <v>2.2784969747080317</v>
      </c>
      <c r="BQ482">
        <f t="shared" si="175"/>
        <v>2.1118428435493852</v>
      </c>
      <c r="BR482">
        <f t="shared" si="188"/>
        <v>2.0230657832040682</v>
      </c>
      <c r="BT482">
        <f t="shared" si="172"/>
        <v>1.1186351595271489</v>
      </c>
      <c r="BU482">
        <f t="shared" si="192"/>
        <v>0.81121224839831951</v>
      </c>
      <c r="BV482">
        <f t="shared" si="184"/>
        <v>1.0420878884418996</v>
      </c>
      <c r="BY482">
        <f t="shared" si="200"/>
        <v>0.93937646854174561</v>
      </c>
      <c r="BZ482">
        <f t="shared" si="165"/>
        <v>1.4860063257479839</v>
      </c>
      <c r="CA482">
        <f t="shared" si="179"/>
        <v>1.3110173684266777</v>
      </c>
      <c r="CB482">
        <f t="shared" si="177"/>
        <v>1.3239752533772573</v>
      </c>
      <c r="CC482">
        <f t="shared" si="168"/>
        <v>0.82023870087156414</v>
      </c>
      <c r="CD482">
        <f t="shared" si="181"/>
        <v>1.566176752482983</v>
      </c>
      <c r="CE482">
        <f t="shared" si="196"/>
        <v>1.8282552052548962</v>
      </c>
      <c r="CF482">
        <f t="shared" si="198"/>
        <v>1.0454144553594527</v>
      </c>
      <c r="CG482">
        <f t="shared" si="170"/>
        <v>1.8903668656050829</v>
      </c>
      <c r="CH482">
        <f t="shared" si="189"/>
        <v>1.0506527484530028</v>
      </c>
    </row>
    <row r="483" spans="1:86">
      <c r="A483">
        <v>1735</v>
      </c>
      <c r="B483">
        <v>11.532</v>
      </c>
      <c r="C483">
        <v>12.209505</v>
      </c>
      <c r="D483">
        <v>13.919758064516131</v>
      </c>
      <c r="E483">
        <v>10.671814516129034</v>
      </c>
      <c r="F483">
        <v>6.3463952592980624</v>
      </c>
      <c r="G483">
        <v>4.32</v>
      </c>
      <c r="H483">
        <v>6.0063030303030294</v>
      </c>
      <c r="I483">
        <v>6.0063030303030294</v>
      </c>
      <c r="K483">
        <v>8.1908484000000001</v>
      </c>
      <c r="L483">
        <f t="shared" si="190"/>
        <v>10.878721344796608</v>
      </c>
      <c r="M483">
        <v>6.51</v>
      </c>
      <c r="N483">
        <v>5.5750000000000002</v>
      </c>
      <c r="O483">
        <v>3.6914724000000003</v>
      </c>
      <c r="P483">
        <v>5.0435999999999996</v>
      </c>
      <c r="Q483">
        <v>6.6449999999999996</v>
      </c>
      <c r="R483">
        <v>3.03</v>
      </c>
      <c r="S483">
        <v>5.05</v>
      </c>
      <c r="T483">
        <v>3.03</v>
      </c>
      <c r="V483">
        <v>0.45013221240588958</v>
      </c>
      <c r="W483">
        <f t="shared" si="182"/>
        <v>1735</v>
      </c>
      <c r="X483">
        <v>0.96714406647646967</v>
      </c>
      <c r="Y483">
        <v>1.0714622924504449</v>
      </c>
      <c r="Z483">
        <v>1.3282948664130074</v>
      </c>
      <c r="AB483">
        <v>1.1078809862402081</v>
      </c>
      <c r="AC483">
        <v>1.0553023778008894</v>
      </c>
      <c r="AD483">
        <v>1.066289675259076</v>
      </c>
      <c r="AF483">
        <v>0.71040654180742124</v>
      </c>
      <c r="AG483">
        <v>1.7640297207836613</v>
      </c>
      <c r="AH483">
        <v>1.3423141988030052</v>
      </c>
      <c r="AI483">
        <v>1.0361922457868447</v>
      </c>
      <c r="AJ483">
        <v>0.87124918537981866</v>
      </c>
      <c r="AK483">
        <v>0.92366471690581553</v>
      </c>
      <c r="AL483">
        <v>0.61120160439035054</v>
      </c>
      <c r="AM483">
        <v>0.69189868052230619</v>
      </c>
      <c r="AN483">
        <v>0.54668895957018737</v>
      </c>
      <c r="AO483">
        <v>0.56945501721164415</v>
      </c>
      <c r="AP483">
        <v>0.60585381442741648</v>
      </c>
      <c r="AR483">
        <v>0.27437036635277312</v>
      </c>
      <c r="AT483">
        <f t="shared" si="193"/>
        <v>11.923766478776789</v>
      </c>
      <c r="AU483">
        <f t="shared" si="174"/>
        <v>11.395179360047045</v>
      </c>
      <c r="AV483">
        <f t="shared" si="185"/>
        <v>10.479418701741826</v>
      </c>
      <c r="AW483">
        <f t="shared" si="186"/>
        <v>8.0342210046687335</v>
      </c>
      <c r="AX483">
        <f t="shared" si="171"/>
        <v>5.7284088617096742</v>
      </c>
      <c r="AY483">
        <f t="shared" si="191"/>
        <v>4.0936134428146644</v>
      </c>
      <c r="AZ483">
        <f t="shared" si="183"/>
        <v>5.6328999236006672</v>
      </c>
      <c r="BC483">
        <f t="shared" si="199"/>
        <v>4.6432598631962145</v>
      </c>
      <c r="BD483">
        <f t="shared" si="164"/>
        <v>8.104452261994691</v>
      </c>
      <c r="BE483">
        <f t="shared" si="178"/>
        <v>6.2826179470746331</v>
      </c>
      <c r="BF483">
        <f t="shared" si="176"/>
        <v>6.3988582067592921</v>
      </c>
      <c r="BG483">
        <f t="shared" si="167"/>
        <v>3.9965501901664751</v>
      </c>
      <c r="BH483">
        <f t="shared" si="180"/>
        <v>8.2519416895686835</v>
      </c>
      <c r="BI483">
        <f t="shared" si="195"/>
        <v>9.6040073309343033</v>
      </c>
      <c r="BJ483">
        <f t="shared" si="197"/>
        <v>5.5424569070906751</v>
      </c>
      <c r="BK483">
        <f t="shared" si="169"/>
        <v>8.8681280300725014</v>
      </c>
      <c r="BL483">
        <f t="shared" si="187"/>
        <v>5.0012064426195089</v>
      </c>
      <c r="BN483">
        <v>0.36955510514854018</v>
      </c>
      <c r="BP483">
        <f t="shared" si="194"/>
        <v>2.2808716270231568</v>
      </c>
      <c r="BQ483">
        <f t="shared" si="175"/>
        <v>2.1797593347230246</v>
      </c>
      <c r="BR483">
        <f t="shared" si="188"/>
        <v>2.0045854493244661</v>
      </c>
      <c r="BT483">
        <f t="shared" si="172"/>
        <v>1.0957750022962525</v>
      </c>
      <c r="BU483">
        <f t="shared" si="192"/>
        <v>0.78305850507350716</v>
      </c>
      <c r="BV483">
        <f t="shared" si="184"/>
        <v>1.0775053030826953</v>
      </c>
      <c r="BY483">
        <f t="shared" si="200"/>
        <v>0.88819918586212754</v>
      </c>
      <c r="BZ483">
        <f t="shared" si="165"/>
        <v>1.5502832305420711</v>
      </c>
      <c r="CA483">
        <f t="shared" si="179"/>
        <v>1.2017884654496389</v>
      </c>
      <c r="CB483">
        <f t="shared" si="177"/>
        <v>1.2240238145488056</v>
      </c>
      <c r="CC483">
        <f t="shared" si="168"/>
        <v>0.76449148437699421</v>
      </c>
      <c r="CD483">
        <f t="shared" si="181"/>
        <v>1.5784961657113545</v>
      </c>
      <c r="CE483">
        <f t="shared" si="196"/>
        <v>1.8371298922903467</v>
      </c>
      <c r="CF483">
        <f t="shared" si="198"/>
        <v>1.0602046531087799</v>
      </c>
      <c r="CG483">
        <f t="shared" si="170"/>
        <v>1.6963651246108722</v>
      </c>
      <c r="CH483">
        <f t="shared" si="189"/>
        <v>0.95667001665621898</v>
      </c>
    </row>
    <row r="484" spans="1:86">
      <c r="A484">
        <v>1736</v>
      </c>
      <c r="B484">
        <v>11.532</v>
      </c>
      <c r="C484">
        <v>12.209505</v>
      </c>
      <c r="D484">
        <v>16.703709677419358</v>
      </c>
      <c r="E484">
        <v>10.671814516129034</v>
      </c>
      <c r="F484">
        <v>6.3463952592980624</v>
      </c>
      <c r="G484">
        <v>4.32</v>
      </c>
      <c r="H484">
        <v>6.0063030303030294</v>
      </c>
      <c r="I484">
        <v>6.0063030303030294</v>
      </c>
      <c r="K484">
        <v>8.1395244000000009</v>
      </c>
      <c r="L484">
        <f t="shared" si="190"/>
        <v>10.808980672398302</v>
      </c>
      <c r="M484">
        <v>6.51</v>
      </c>
      <c r="N484">
        <v>5.5750000000000002</v>
      </c>
      <c r="O484">
        <v>3.6914724000000003</v>
      </c>
      <c r="P484">
        <v>5.0435999999999996</v>
      </c>
      <c r="Q484">
        <v>6.5519999999999996</v>
      </c>
      <c r="R484">
        <v>3.03</v>
      </c>
      <c r="S484">
        <v>6.36</v>
      </c>
      <c r="T484">
        <v>3.03</v>
      </c>
      <c r="V484">
        <v>0.50020280831060371</v>
      </c>
      <c r="W484">
        <f t="shared" si="182"/>
        <v>1736</v>
      </c>
      <c r="X484">
        <v>0.95619152348123782</v>
      </c>
      <c r="Y484">
        <v>1.0720737857777427</v>
      </c>
      <c r="Z484">
        <v>1.3429580092528846</v>
      </c>
      <c r="AB484">
        <v>1.1368243845150097</v>
      </c>
      <c r="AC484">
        <v>0.95510902207558279</v>
      </c>
      <c r="AD484">
        <v>1.0156221332644935</v>
      </c>
      <c r="AF484">
        <v>0.71494257940357586</v>
      </c>
      <c r="AG484">
        <v>1.5626534445725484</v>
      </c>
      <c r="AH484">
        <v>1.2914154744616393</v>
      </c>
      <c r="AI484">
        <v>1.0397017302960081</v>
      </c>
      <c r="AJ484">
        <v>0.95782524863692931</v>
      </c>
      <c r="AK484">
        <v>1.0011623972714132</v>
      </c>
      <c r="AL484">
        <v>0.7260007146118268</v>
      </c>
      <c r="AM484">
        <v>0.73349947197063681</v>
      </c>
      <c r="AN484">
        <v>0.59111248080739076</v>
      </c>
      <c r="AO484">
        <v>0.67161487702308753</v>
      </c>
      <c r="AP484">
        <v>0.75119463657951435</v>
      </c>
      <c r="AR484">
        <v>0.27289200440801564</v>
      </c>
      <c r="AT484">
        <f t="shared" si="193"/>
        <v>12.060345356351904</v>
      </c>
      <c r="AU484">
        <f t="shared" si="174"/>
        <v>11.388679736388235</v>
      </c>
      <c r="AV484">
        <f t="shared" si="185"/>
        <v>12.437998479723115</v>
      </c>
      <c r="AW484">
        <f t="shared" si="186"/>
        <v>7.9464990287119894</v>
      </c>
      <c r="AX484">
        <f t="shared" si="171"/>
        <v>5.5825643307304249</v>
      </c>
      <c r="AY484">
        <f t="shared" si="191"/>
        <v>4.5230438621677429</v>
      </c>
      <c r="AZ484">
        <f t="shared" si="183"/>
        <v>5.913915061103574</v>
      </c>
      <c r="BC484">
        <f t="shared" si="199"/>
        <v>5.208784089825178</v>
      </c>
      <c r="BD484">
        <f t="shared" si="164"/>
        <v>8.3698708015747698</v>
      </c>
      <c r="BE484">
        <f t="shared" si="178"/>
        <v>6.2614111435080249</v>
      </c>
      <c r="BF484">
        <f t="shared" si="176"/>
        <v>5.8204771777876205</v>
      </c>
      <c r="BG484">
        <f t="shared" si="167"/>
        <v>3.687186424560899</v>
      </c>
      <c r="BH484">
        <f t="shared" si="180"/>
        <v>6.9471005998894615</v>
      </c>
      <c r="BI484">
        <f t="shared" si="195"/>
        <v>8.9325217677352153</v>
      </c>
      <c r="BJ484">
        <f t="shared" si="197"/>
        <v>5.1259279720525832</v>
      </c>
      <c r="BK484">
        <f t="shared" si="169"/>
        <v>9.4697128035497169</v>
      </c>
      <c r="BL484">
        <f t="shared" si="187"/>
        <v>4.0335751248129057</v>
      </c>
      <c r="BN484">
        <v>0.37716329843291202</v>
      </c>
      <c r="BP484">
        <f t="shared" si="194"/>
        <v>2.3069975065651813</v>
      </c>
      <c r="BQ484">
        <f t="shared" si="175"/>
        <v>2.1785160357020241</v>
      </c>
      <c r="BR484">
        <f t="shared" si="188"/>
        <v>2.3792379597380306</v>
      </c>
      <c r="BT484">
        <f t="shared" si="172"/>
        <v>1.0678767158563796</v>
      </c>
      <c r="BU484">
        <f t="shared" si="192"/>
        <v>0.86520332575801739</v>
      </c>
      <c r="BV484">
        <f t="shared" si="184"/>
        <v>1.1312600839260842</v>
      </c>
      <c r="BY484">
        <f t="shared" si="200"/>
        <v>0.99637709803510566</v>
      </c>
      <c r="BZ484">
        <f t="shared" si="165"/>
        <v>1.6010545717362863</v>
      </c>
      <c r="CA484">
        <f t="shared" si="179"/>
        <v>1.1977318616373265</v>
      </c>
      <c r="CB484">
        <f t="shared" si="177"/>
        <v>1.1133865523265019</v>
      </c>
      <c r="CC484">
        <f t="shared" si="168"/>
        <v>0.70531395547664744</v>
      </c>
      <c r="CD484">
        <f t="shared" si="181"/>
        <v>1.3288959219863006</v>
      </c>
      <c r="CE484">
        <f t="shared" si="196"/>
        <v>1.7086828640981624</v>
      </c>
      <c r="CF484">
        <f t="shared" si="198"/>
        <v>0.98052772959190648</v>
      </c>
      <c r="CG484">
        <f t="shared" si="170"/>
        <v>1.8114409811798189</v>
      </c>
      <c r="CH484">
        <f t="shared" si="189"/>
        <v>0.77157390443929119</v>
      </c>
    </row>
    <row r="485" spans="1:86">
      <c r="A485">
        <v>1737</v>
      </c>
      <c r="B485">
        <v>11.532</v>
      </c>
      <c r="C485">
        <v>12.209505</v>
      </c>
      <c r="D485">
        <v>16.703709677419358</v>
      </c>
      <c r="E485">
        <v>11.135806451612904</v>
      </c>
      <c r="F485">
        <v>6.4639210974332117</v>
      </c>
      <c r="G485">
        <v>4.32</v>
      </c>
      <c r="H485">
        <v>5.9845410628019327</v>
      </c>
      <c r="I485">
        <v>5.9845410628019327</v>
      </c>
      <c r="K485">
        <v>8.0882003999999998</v>
      </c>
      <c r="L485">
        <v>10.739239999999999</v>
      </c>
      <c r="M485">
        <v>6.51</v>
      </c>
      <c r="N485">
        <v>5.5750000000000002</v>
      </c>
      <c r="O485">
        <v>3.9114305999999996</v>
      </c>
      <c r="P485">
        <v>5.0435999999999996</v>
      </c>
      <c r="Q485">
        <v>6.3550000000000004</v>
      </c>
      <c r="R485">
        <v>3.03</v>
      </c>
      <c r="S485">
        <v>5.9</v>
      </c>
      <c r="T485">
        <v>3.03</v>
      </c>
      <c r="V485">
        <v>0.49874541168886605</v>
      </c>
      <c r="W485">
        <f t="shared" si="182"/>
        <v>1737</v>
      </c>
      <c r="X485">
        <v>0.96162738839217099</v>
      </c>
      <c r="Y485">
        <v>1.0971797423544944</v>
      </c>
      <c r="Z485">
        <v>1.2853350421144742</v>
      </c>
      <c r="AB485">
        <v>1.1207647625837249</v>
      </c>
      <c r="AC485">
        <v>0.95576979937547613</v>
      </c>
      <c r="AD485">
        <v>0.97612045987784812</v>
      </c>
      <c r="AF485">
        <v>0.75499055513450497</v>
      </c>
      <c r="AG485">
        <v>1.6566309324902588</v>
      </c>
      <c r="AH485">
        <v>1.3201550133073141</v>
      </c>
      <c r="AI485">
        <v>1.1347921224496071</v>
      </c>
      <c r="AJ485">
        <v>0.92954395209567131</v>
      </c>
      <c r="AK485">
        <v>1.1135581499085871</v>
      </c>
      <c r="AL485">
        <v>0.76061965793043707</v>
      </c>
      <c r="AM485">
        <v>0.79292216453861164</v>
      </c>
      <c r="AN485">
        <v>0.56243695137690497</v>
      </c>
      <c r="AO485">
        <v>0.77718008634236169</v>
      </c>
      <c r="AP485">
        <v>0.76400520340697797</v>
      </c>
      <c r="AR485">
        <v>0.27173635599366863</v>
      </c>
      <c r="AT485">
        <f t="shared" si="193"/>
        <v>11.992170916930061</v>
      </c>
      <c r="AU485">
        <f t="shared" si="174"/>
        <v>11.128080959459746</v>
      </c>
      <c r="AV485">
        <f t="shared" si="185"/>
        <v>12.995607472072402</v>
      </c>
      <c r="AW485">
        <f t="shared" si="186"/>
        <v>8.6637383147149336</v>
      </c>
      <c r="AX485">
        <f t="shared" si="171"/>
        <v>5.7674199914456494</v>
      </c>
      <c r="AY485">
        <f t="shared" si="191"/>
        <v>4.5199168281136277</v>
      </c>
      <c r="AZ485">
        <f t="shared" si="183"/>
        <v>6.1309452150514696</v>
      </c>
      <c r="BC485">
        <f t="shared" si="199"/>
        <v>4.88231883237974</v>
      </c>
      <c r="BD485">
        <f t="shared" si="164"/>
        <v>8.1348325702263953</v>
      </c>
      <c r="BE485">
        <f t="shared" si="178"/>
        <v>5.7367335137533884</v>
      </c>
      <c r="BF485">
        <f t="shared" si="176"/>
        <v>5.9975647062530779</v>
      </c>
      <c r="BG485">
        <f t="shared" si="167"/>
        <v>3.5125517246863955</v>
      </c>
      <c r="BH485">
        <f t="shared" si="180"/>
        <v>6.6309093479428123</v>
      </c>
      <c r="BI485">
        <f t="shared" si="195"/>
        <v>8.0146580385955914</v>
      </c>
      <c r="BJ485">
        <f t="shared" si="197"/>
        <v>5.3872705066447724</v>
      </c>
      <c r="BK485">
        <f t="shared" si="169"/>
        <v>7.5915480899248688</v>
      </c>
      <c r="BL485">
        <f t="shared" si="187"/>
        <v>3.9659415753821103</v>
      </c>
      <c r="BN485">
        <v>0.35321635990252614</v>
      </c>
      <c r="BP485">
        <f t="shared" si="194"/>
        <v>2.2939565647753311</v>
      </c>
      <c r="BQ485">
        <f t="shared" si="175"/>
        <v>2.1286666565321872</v>
      </c>
      <c r="BR485">
        <f t="shared" si="188"/>
        <v>2.4859017837810642</v>
      </c>
      <c r="BT485">
        <f t="shared" si="172"/>
        <v>1.1032373573424772</v>
      </c>
      <c r="BU485">
        <f t="shared" si="192"/>
        <v>0.86460516214390593</v>
      </c>
      <c r="BV485">
        <f t="shared" si="184"/>
        <v>1.1727753149757119</v>
      </c>
      <c r="BY485">
        <f t="shared" si="200"/>
        <v>0.93392826156707542</v>
      </c>
      <c r="BZ485">
        <f t="shared" si="165"/>
        <v>1.5560946143182666</v>
      </c>
      <c r="CA485">
        <f t="shared" si="179"/>
        <v>1.0973674070691188</v>
      </c>
      <c r="CB485">
        <f t="shared" si="177"/>
        <v>1.1472612445133581</v>
      </c>
      <c r="CC485">
        <f t="shared" si="168"/>
        <v>0.67190845959190071</v>
      </c>
      <c r="CD485">
        <f t="shared" si="181"/>
        <v>1.2684123779180987</v>
      </c>
      <c r="CE485">
        <f t="shared" si="196"/>
        <v>1.5331066868059851</v>
      </c>
      <c r="CF485">
        <f t="shared" si="198"/>
        <v>1.0305193805644934</v>
      </c>
      <c r="CG485">
        <f t="shared" si="170"/>
        <v>1.4521708953551884</v>
      </c>
      <c r="CH485">
        <f t="shared" si="189"/>
        <v>0.75863642833170852</v>
      </c>
    </row>
    <row r="486" spans="1:86">
      <c r="A486">
        <v>1738</v>
      </c>
      <c r="B486">
        <v>11.532</v>
      </c>
      <c r="C486">
        <v>12.209505</v>
      </c>
      <c r="D486">
        <v>16.703709677419358</v>
      </c>
      <c r="E486">
        <v>11.135806451612904</v>
      </c>
      <c r="F486">
        <v>6.7</v>
      </c>
      <c r="G486">
        <v>4.32</v>
      </c>
      <c r="H486">
        <v>5.9131264916467767</v>
      </c>
      <c r="I486">
        <v>5.9131264916467767</v>
      </c>
      <c r="K486">
        <v>8.0368764000000006</v>
      </c>
      <c r="L486">
        <v>10.188586000000001</v>
      </c>
      <c r="M486">
        <v>6.51</v>
      </c>
      <c r="N486">
        <v>5.5750000000000002</v>
      </c>
      <c r="O486">
        <v>3.9114305999999996</v>
      </c>
      <c r="P486">
        <v>5.0435999999999996</v>
      </c>
      <c r="Q486">
        <v>6.4169999999999998</v>
      </c>
      <c r="R486">
        <v>3.03</v>
      </c>
      <c r="S486">
        <v>5.42</v>
      </c>
      <c r="T486">
        <v>3.03</v>
      </c>
      <c r="V486">
        <v>0.49732195142822333</v>
      </c>
      <c r="W486">
        <f t="shared" si="182"/>
        <v>1738</v>
      </c>
      <c r="X486">
        <v>0.96944007550829159</v>
      </c>
      <c r="Y486">
        <v>1.1019743486324398</v>
      </c>
      <c r="Z486">
        <v>1.3215368613964797</v>
      </c>
      <c r="AB486">
        <v>1.2051345785546159</v>
      </c>
      <c r="AC486">
        <v>0.98968166283307479</v>
      </c>
      <c r="AD486">
        <v>0.93202550000117301</v>
      </c>
      <c r="AF486">
        <v>0.74828314558232811</v>
      </c>
      <c r="AG486">
        <v>1.6080427370694068</v>
      </c>
      <c r="AH486">
        <v>1.3338840855697085</v>
      </c>
      <c r="AI486">
        <v>1.1884234758617034</v>
      </c>
      <c r="AJ486">
        <v>0.91413367709371385</v>
      </c>
      <c r="AK486">
        <v>1.0737616420733405</v>
      </c>
      <c r="AL486">
        <v>0.68027760172094909</v>
      </c>
      <c r="AM486">
        <v>0.69154511202673463</v>
      </c>
      <c r="AN486">
        <v>0.54019821639683707</v>
      </c>
      <c r="AO486">
        <v>0.71057296916488732</v>
      </c>
      <c r="AP486">
        <v>0.67949128356305666</v>
      </c>
      <c r="AR486">
        <v>0.29595923484950099</v>
      </c>
      <c r="AT486">
        <f t="shared" si="193"/>
        <v>11.895526388212911</v>
      </c>
      <c r="AU486">
        <f t="shared" si="174"/>
        <v>11.079663528604007</v>
      </c>
      <c r="AV486">
        <f t="shared" si="185"/>
        <v>12.639609355858905</v>
      </c>
      <c r="AW486">
        <f t="shared" si="186"/>
        <v>8.4264062372392683</v>
      </c>
      <c r="AX486">
        <f t="shared" si="171"/>
        <v>5.5595450659424923</v>
      </c>
      <c r="AY486">
        <f t="shared" si="191"/>
        <v>4.3650399539923939</v>
      </c>
      <c r="AZ486">
        <f t="shared" si="183"/>
        <v>6.3443827359222844</v>
      </c>
      <c r="BC486">
        <f t="shared" si="199"/>
        <v>4.9979246289479127</v>
      </c>
      <c r="BD486">
        <f t="shared" si="164"/>
        <v>7.6382843983391595</v>
      </c>
      <c r="BE486">
        <f t="shared" si="178"/>
        <v>5.4778453406768337</v>
      </c>
      <c r="BF486">
        <f t="shared" si="176"/>
        <v>6.0986704020406313</v>
      </c>
      <c r="BG486">
        <f t="shared" si="167"/>
        <v>3.6427363827668184</v>
      </c>
      <c r="BH486">
        <f t="shared" si="180"/>
        <v>7.4140321351766216</v>
      </c>
      <c r="BI486">
        <f t="shared" si="195"/>
        <v>9.2792211070561699</v>
      </c>
      <c r="BJ486">
        <f t="shared" si="197"/>
        <v>5.6090522108908996</v>
      </c>
      <c r="BK486">
        <f t="shared" si="169"/>
        <v>7.6276473144903685</v>
      </c>
      <c r="BL486">
        <f t="shared" si="187"/>
        <v>4.4592183495151732</v>
      </c>
      <c r="BN486">
        <v>0.3480477265626416</v>
      </c>
      <c r="BP486">
        <f t="shared" si="194"/>
        <v>2.2754696408783963</v>
      </c>
      <c r="BQ486">
        <f t="shared" si="175"/>
        <v>2.1194049903892975</v>
      </c>
      <c r="BR486">
        <f t="shared" si="188"/>
        <v>2.4178036703208314</v>
      </c>
      <c r="BT486">
        <f t="shared" si="172"/>
        <v>1.0634734102378753</v>
      </c>
      <c r="BU486">
        <f t="shared" si="192"/>
        <v>0.83497909822409333</v>
      </c>
      <c r="BV486">
        <f t="shared" si="184"/>
        <v>1.2136033189762017</v>
      </c>
      <c r="BY486">
        <f t="shared" si="200"/>
        <v>0.95604224558220074</v>
      </c>
      <c r="BZ486">
        <f t="shared" si="165"/>
        <v>1.4611109832044178</v>
      </c>
      <c r="CA486">
        <f t="shared" si="179"/>
        <v>1.0478452456285043</v>
      </c>
      <c r="CB486">
        <f t="shared" si="177"/>
        <v>1.1666015354577275</v>
      </c>
      <c r="CC486">
        <f t="shared" si="168"/>
        <v>0.69681120264862395</v>
      </c>
      <c r="CD486">
        <f t="shared" si="181"/>
        <v>1.4182142504267699</v>
      </c>
      <c r="CE486">
        <f t="shared" si="196"/>
        <v>1.7750022345397383</v>
      </c>
      <c r="CF486">
        <f t="shared" si="198"/>
        <v>1.0729435254442352</v>
      </c>
      <c r="CG486">
        <f t="shared" si="170"/>
        <v>1.4590762383284461</v>
      </c>
      <c r="CH486">
        <f t="shared" si="189"/>
        <v>0.85299428080996598</v>
      </c>
    </row>
    <row r="487" spans="1:86">
      <c r="A487">
        <v>1739</v>
      </c>
      <c r="B487">
        <v>11.532</v>
      </c>
      <c r="C487">
        <v>12.209505</v>
      </c>
      <c r="D487">
        <v>16.703709677419358</v>
      </c>
      <c r="E487">
        <v>11.135806451612904</v>
      </c>
      <c r="F487">
        <v>6.9340244499738084</v>
      </c>
      <c r="G487">
        <v>4.32</v>
      </c>
      <c r="H487">
        <v>5.9131264916467767</v>
      </c>
      <c r="I487">
        <v>5.9131264916467767</v>
      </c>
      <c r="K487">
        <v>7.9855188000000004</v>
      </c>
      <c r="L487">
        <v>10.188586000000001</v>
      </c>
      <c r="M487">
        <v>6.51</v>
      </c>
      <c r="N487">
        <v>5.5750000000000002</v>
      </c>
      <c r="O487">
        <v>3.9114305999999996</v>
      </c>
      <c r="P487">
        <v>5.0435999999999996</v>
      </c>
      <c r="Q487">
        <v>6.6150000000000002</v>
      </c>
      <c r="R487">
        <v>3.08</v>
      </c>
      <c r="S487">
        <v>5.5</v>
      </c>
      <c r="T487">
        <v>3.03</v>
      </c>
      <c r="V487">
        <v>0.49248988359730811</v>
      </c>
      <c r="W487">
        <f t="shared" si="182"/>
        <v>1739</v>
      </c>
      <c r="X487">
        <v>0.98220193473787576</v>
      </c>
      <c r="Y487">
        <v>1.1510369224963344</v>
      </c>
      <c r="Z487">
        <v>1.4814985265128384</v>
      </c>
      <c r="AB487">
        <v>1.2484021292525662</v>
      </c>
      <c r="AC487">
        <v>0.96362205312711813</v>
      </c>
      <c r="AD487">
        <v>0.86743010593354775</v>
      </c>
      <c r="AF487">
        <v>0.73400095359598316</v>
      </c>
      <c r="AG487">
        <v>1.5193021026763114</v>
      </c>
      <c r="AH487">
        <v>1.2804700256825161</v>
      </c>
      <c r="AI487">
        <v>1.254260874142056</v>
      </c>
      <c r="AJ487">
        <v>0.97137285392864015</v>
      </c>
      <c r="AK487">
        <v>1.1524481561934503</v>
      </c>
      <c r="AL487">
        <v>0.73085310099841572</v>
      </c>
      <c r="AM487">
        <v>0.67349949696172873</v>
      </c>
      <c r="AN487">
        <v>0.50459657023378146</v>
      </c>
      <c r="AO487">
        <v>0.62512934476889526</v>
      </c>
      <c r="AP487">
        <v>0.74817824387139276</v>
      </c>
      <c r="AR487">
        <v>0.34453696969705705</v>
      </c>
      <c r="AT487">
        <f t="shared" si="193"/>
        <v>11.740966487790102</v>
      </c>
      <c r="AU487">
        <f t="shared" si="174"/>
        <v>10.60739647996729</v>
      </c>
      <c r="AV487">
        <f t="shared" si="185"/>
        <v>11.274874310362405</v>
      </c>
      <c r="AW487">
        <f t="shared" si="186"/>
        <v>7.5165828735749356</v>
      </c>
      <c r="AX487">
        <f t="shared" si="171"/>
        <v>5.5543196278632543</v>
      </c>
      <c r="AY487">
        <f t="shared" si="191"/>
        <v>4.4830854441125156</v>
      </c>
      <c r="AZ487">
        <f t="shared" si="183"/>
        <v>6.8168333692810181</v>
      </c>
      <c r="BC487">
        <f t="shared" si="199"/>
        <v>5.2560440651883455</v>
      </c>
      <c r="BD487">
        <f t="shared" si="164"/>
        <v>7.9569109746003468</v>
      </c>
      <c r="BE487">
        <f t="shared" si="178"/>
        <v>5.1903078013598991</v>
      </c>
      <c r="BF487">
        <f t="shared" si="176"/>
        <v>5.7392997729474908</v>
      </c>
      <c r="BG487">
        <f t="shared" si="167"/>
        <v>3.3940187061598506</v>
      </c>
      <c r="BH487">
        <f t="shared" si="180"/>
        <v>6.900976397459293</v>
      </c>
      <c r="BI487">
        <f t="shared" si="195"/>
        <v>9.8218336165674884</v>
      </c>
      <c r="BJ487">
        <f t="shared" si="197"/>
        <v>6.1038861175235981</v>
      </c>
      <c r="BK487">
        <f t="shared" si="169"/>
        <v>8.7981792024709726</v>
      </c>
      <c r="BL487">
        <f t="shared" si="187"/>
        <v>4.04983708737839</v>
      </c>
      <c r="BN487">
        <v>0.3218475514769405</v>
      </c>
      <c r="BP487">
        <f t="shared" si="194"/>
        <v>2.2459042101751545</v>
      </c>
      <c r="BQ487">
        <f t="shared" si="175"/>
        <v>2.0290660430834495</v>
      </c>
      <c r="BR487">
        <f t="shared" si="188"/>
        <v>2.1567464406931296</v>
      </c>
      <c r="BT487">
        <f t="shared" si="172"/>
        <v>1.0624738474340487</v>
      </c>
      <c r="BU487">
        <f t="shared" si="192"/>
        <v>0.85755976596798644</v>
      </c>
      <c r="BV487">
        <f t="shared" si="184"/>
        <v>1.3039773838084074</v>
      </c>
      <c r="BY487">
        <f t="shared" si="200"/>
        <v>1.0054173570079332</v>
      </c>
      <c r="BZ487">
        <f t="shared" si="165"/>
        <v>1.5220603752193667</v>
      </c>
      <c r="CA487">
        <f t="shared" si="179"/>
        <v>0.99284280857982665</v>
      </c>
      <c r="CB487">
        <f t="shared" si="177"/>
        <v>1.0978583012671757</v>
      </c>
      <c r="CC487">
        <f t="shared" si="168"/>
        <v>0.64923453358841676</v>
      </c>
      <c r="CD487">
        <f t="shared" si="181"/>
        <v>1.3200729225733803</v>
      </c>
      <c r="CE487">
        <f t="shared" si="196"/>
        <v>1.8787974136565939</v>
      </c>
      <c r="CF487">
        <f t="shared" si="198"/>
        <v>1.1675992384470388</v>
      </c>
      <c r="CG487">
        <f t="shared" si="170"/>
        <v>1.6829847639250235</v>
      </c>
      <c r="CH487">
        <f t="shared" si="189"/>
        <v>0.77468462025893969</v>
      </c>
    </row>
    <row r="488" spans="1:86">
      <c r="A488">
        <v>1740</v>
      </c>
      <c r="B488">
        <v>11.532</v>
      </c>
      <c r="C488">
        <v>11.950035</v>
      </c>
      <c r="D488">
        <v>16.703709677419358</v>
      </c>
      <c r="E488">
        <v>11.135806451612904</v>
      </c>
      <c r="F488">
        <v>7.5216536406495553</v>
      </c>
      <c r="G488">
        <v>4.32</v>
      </c>
      <c r="H488">
        <v>5.9131264916467767</v>
      </c>
      <c r="I488">
        <v>5.9131264916467767</v>
      </c>
      <c r="K488">
        <v>7.9855188000000004</v>
      </c>
      <c r="L488">
        <v>10.188586000000001</v>
      </c>
      <c r="M488">
        <v>6.51</v>
      </c>
      <c r="N488">
        <v>5.5750000000000002</v>
      </c>
      <c r="O488">
        <v>3.9114305999999996</v>
      </c>
      <c r="P488">
        <v>5.0435999999999996</v>
      </c>
      <c r="Q488">
        <v>6.6459999999999999</v>
      </c>
      <c r="R488">
        <v>3.03</v>
      </c>
      <c r="S488">
        <v>5.63</v>
      </c>
      <c r="T488">
        <v>3.03</v>
      </c>
      <c r="V488">
        <v>0.48504819320495562</v>
      </c>
      <c r="W488">
        <f t="shared" si="182"/>
        <v>1740</v>
      </c>
      <c r="X488">
        <v>1.0783390369685033</v>
      </c>
      <c r="Y488">
        <v>1.3422108821086258</v>
      </c>
      <c r="Z488">
        <v>1.5385600187244473</v>
      </c>
      <c r="AB488">
        <v>1.3935635359948617</v>
      </c>
      <c r="AC488">
        <v>0.99344788272805618</v>
      </c>
      <c r="AD488">
        <v>0.95069855777198509</v>
      </c>
      <c r="AF488">
        <v>0.76172006067150366</v>
      </c>
      <c r="AG488">
        <v>1.509288446203763</v>
      </c>
      <c r="AH488">
        <v>1.3749341032351099</v>
      </c>
      <c r="AI488">
        <v>1.4863312903762325</v>
      </c>
      <c r="AJ488">
        <v>1.0336453920253137</v>
      </c>
      <c r="AK488">
        <v>1.3683870992938694</v>
      </c>
      <c r="AL488">
        <v>0.7927387581398726</v>
      </c>
      <c r="AM488">
        <v>0.82821311305070955</v>
      </c>
      <c r="AN488">
        <v>0.53337658430449819</v>
      </c>
      <c r="AO488">
        <v>0.63694218527328317</v>
      </c>
      <c r="AP488">
        <v>0.82845881549213807</v>
      </c>
      <c r="AR488">
        <v>0.32752732002191776</v>
      </c>
      <c r="AT488">
        <f t="shared" si="193"/>
        <v>10.694224733270815</v>
      </c>
      <c r="AU488">
        <f t="shared" si="174"/>
        <v>8.9032469929213978</v>
      </c>
      <c r="AV488">
        <f t="shared" si="185"/>
        <v>10.85671632834166</v>
      </c>
      <c r="AW488">
        <f t="shared" si="186"/>
        <v>7.2378108855611067</v>
      </c>
      <c r="AX488">
        <f t="shared" si="171"/>
        <v>5.3974242625973021</v>
      </c>
      <c r="AY488">
        <f t="shared" si="191"/>
        <v>4.3484918284158702</v>
      </c>
      <c r="AZ488">
        <f t="shared" si="183"/>
        <v>6.2197701293504828</v>
      </c>
      <c r="BC488">
        <f t="shared" si="199"/>
        <v>5.2909162725558341</v>
      </c>
      <c r="BD488">
        <f t="shared" si="164"/>
        <v>7.410235862233014</v>
      </c>
      <c r="BE488">
        <f t="shared" si="178"/>
        <v>4.3799118286422773</v>
      </c>
      <c r="BF488">
        <f t="shared" si="176"/>
        <v>5.3935324851363244</v>
      </c>
      <c r="BG488">
        <f t="shared" si="167"/>
        <v>2.8584240541425889</v>
      </c>
      <c r="BH488">
        <f t="shared" si="180"/>
        <v>6.3622472702540618</v>
      </c>
      <c r="BI488">
        <f t="shared" si="195"/>
        <v>8.0245046779319473</v>
      </c>
      <c r="BJ488">
        <f t="shared" si="197"/>
        <v>5.6807893131472937</v>
      </c>
      <c r="BK488">
        <f t="shared" si="169"/>
        <v>8.8391067983421774</v>
      </c>
      <c r="BL488">
        <f t="shared" si="187"/>
        <v>3.6573936366408959</v>
      </c>
      <c r="BN488">
        <v>0.28715408471568915</v>
      </c>
      <c r="BP488">
        <f t="shared" si="194"/>
        <v>2.0456752327834065</v>
      </c>
      <c r="BQ488">
        <f t="shared" si="175"/>
        <v>1.7030829554301108</v>
      </c>
      <c r="BR488">
        <f t="shared" si="188"/>
        <v>2.0767579002850307</v>
      </c>
      <c r="BT488">
        <f t="shared" si="172"/>
        <v>1.0324616706874226</v>
      </c>
      <c r="BU488">
        <f t="shared" si="192"/>
        <v>0.83181364289795212</v>
      </c>
      <c r="BV488">
        <f t="shared" si="184"/>
        <v>1.1897664416602196</v>
      </c>
      <c r="BY488">
        <f t="shared" si="200"/>
        <v>1.0120879865022079</v>
      </c>
      <c r="BZ488">
        <f t="shared" si="165"/>
        <v>1.4174880695458445</v>
      </c>
      <c r="CA488">
        <f t="shared" si="179"/>
        <v>0.83782390711815724</v>
      </c>
      <c r="CB488">
        <f t="shared" si="177"/>
        <v>1.0317172209529168</v>
      </c>
      <c r="CC488">
        <f t="shared" si="168"/>
        <v>0.54678178532754729</v>
      </c>
      <c r="CD488">
        <f t="shared" si="181"/>
        <v>1.2170205872999194</v>
      </c>
      <c r="CE488">
        <f t="shared" si="196"/>
        <v>1.5349902292523925</v>
      </c>
      <c r="CF488">
        <f t="shared" si="198"/>
        <v>1.0866659613400322</v>
      </c>
      <c r="CG488">
        <f t="shared" si="170"/>
        <v>1.6908137156535785</v>
      </c>
      <c r="CH488">
        <f t="shared" si="189"/>
        <v>0.69961495719639732</v>
      </c>
    </row>
    <row r="489" spans="1:86">
      <c r="A489">
        <v>1741</v>
      </c>
      <c r="B489">
        <v>11.532</v>
      </c>
      <c r="C489">
        <v>11.950035</v>
      </c>
      <c r="D489">
        <v>16.703709677419358</v>
      </c>
      <c r="E489">
        <v>11.135806451612904</v>
      </c>
      <c r="F489">
        <v>7.1690761262441072</v>
      </c>
      <c r="G489">
        <v>4.32</v>
      </c>
      <c r="H489">
        <v>5.9131264916467767</v>
      </c>
      <c r="I489">
        <v>5.9131264916467767</v>
      </c>
      <c r="K489">
        <v>7.9855188000000004</v>
      </c>
      <c r="L489">
        <v>10.188586000000001</v>
      </c>
      <c r="M489">
        <v>6.51</v>
      </c>
      <c r="N489">
        <v>5.5750000000000002</v>
      </c>
      <c r="O489">
        <v>3.8702033999999998</v>
      </c>
      <c r="P489">
        <v>5.0435999999999996</v>
      </c>
      <c r="Q489">
        <v>6.4569999999999999</v>
      </c>
      <c r="R489">
        <v>2.65</v>
      </c>
      <c r="S489">
        <v>5.63</v>
      </c>
      <c r="T489">
        <v>3.03</v>
      </c>
      <c r="V489">
        <v>0.50052698129253725</v>
      </c>
      <c r="W489">
        <f t="shared" si="182"/>
        <v>1741</v>
      </c>
      <c r="X489">
        <v>1.1524986333243001</v>
      </c>
      <c r="Y489">
        <v>1.4719170380220996</v>
      </c>
      <c r="Z489">
        <v>1.3417796046587942</v>
      </c>
      <c r="AB489">
        <v>1.5950581472552212</v>
      </c>
      <c r="AC489">
        <v>1.0959377221300934</v>
      </c>
      <c r="AD489">
        <v>1.0453967034800133</v>
      </c>
      <c r="AF489">
        <v>0.7534611395628289</v>
      </c>
      <c r="AG489">
        <v>1.4346909991244121</v>
      </c>
      <c r="AH489">
        <v>1.3505654738711728</v>
      </c>
      <c r="AI489">
        <v>1.4645274978969645</v>
      </c>
      <c r="AJ489">
        <v>0.97223348323196768</v>
      </c>
      <c r="AK489">
        <v>1.3012990297490297</v>
      </c>
      <c r="AL489">
        <v>0.81367904433844296</v>
      </c>
      <c r="AM489">
        <v>0.84808417276999293</v>
      </c>
      <c r="AN489">
        <v>0.56411391077959427</v>
      </c>
      <c r="AO489">
        <v>0.59165961398248146</v>
      </c>
      <c r="AP489">
        <v>0.85400348010387539</v>
      </c>
      <c r="AR489">
        <v>0.28288634236038274</v>
      </c>
      <c r="AT489">
        <f t="shared" si="193"/>
        <v>10.006085618285523</v>
      </c>
      <c r="AU489">
        <f t="shared" si="174"/>
        <v>8.1186878684806558</v>
      </c>
      <c r="AV489">
        <f t="shared" si="185"/>
        <v>12.448922028194788</v>
      </c>
      <c r="AW489">
        <f t="shared" si="186"/>
        <v>8.2992813521298583</v>
      </c>
      <c r="AX489">
        <f t="shared" si="171"/>
        <v>4.4945547211433423</v>
      </c>
      <c r="AY489">
        <f t="shared" si="191"/>
        <v>3.9418298255155726</v>
      </c>
      <c r="AZ489">
        <f t="shared" si="183"/>
        <v>5.6563469847978416</v>
      </c>
      <c r="BC489">
        <f t="shared" si="199"/>
        <v>5.5660200035223895</v>
      </c>
      <c r="BD489">
        <f t="shared" si="164"/>
        <v>7.5439408137660315</v>
      </c>
      <c r="BE489">
        <f t="shared" si="178"/>
        <v>4.4451196780861029</v>
      </c>
      <c r="BF489">
        <f t="shared" si="176"/>
        <v>5.7342192962406404</v>
      </c>
      <c r="BG489">
        <f t="shared" si="167"/>
        <v>2.9741076505270372</v>
      </c>
      <c r="BH489">
        <f t="shared" si="180"/>
        <v>6.1985128351199821</v>
      </c>
      <c r="BI489">
        <f t="shared" si="195"/>
        <v>7.6136310608300777</v>
      </c>
      <c r="BJ489">
        <f t="shared" si="197"/>
        <v>4.6976327818928487</v>
      </c>
      <c r="BK489">
        <f t="shared" si="169"/>
        <v>9.5156063840563228</v>
      </c>
      <c r="BL489">
        <f t="shared" si="187"/>
        <v>3.5479949093784144</v>
      </c>
      <c r="BN489">
        <v>0.32475963135295088</v>
      </c>
      <c r="BP489">
        <f t="shared" si="194"/>
        <v>1.9140425825123328</v>
      </c>
      <c r="BQ489">
        <f t="shared" si="175"/>
        <v>1.5530063290684548</v>
      </c>
      <c r="BR489">
        <f t="shared" si="188"/>
        <v>2.3813275018151758</v>
      </c>
      <c r="BT489">
        <f t="shared" si="172"/>
        <v>0.85975369928667766</v>
      </c>
      <c r="BU489">
        <f t="shared" si="192"/>
        <v>0.75402414359379843</v>
      </c>
      <c r="BV489">
        <f t="shared" si="184"/>
        <v>1.0819904409556067</v>
      </c>
      <c r="BY489">
        <f t="shared" si="200"/>
        <v>1.0647119871119715</v>
      </c>
      <c r="BZ489">
        <f t="shared" si="165"/>
        <v>1.4430642019606292</v>
      </c>
      <c r="CA489">
        <f t="shared" si="179"/>
        <v>0.85029737629589952</v>
      </c>
      <c r="CB489">
        <f t="shared" si="177"/>
        <v>1.0968864678122825</v>
      </c>
      <c r="CC489">
        <f t="shared" si="168"/>
        <v>0.56891065150208475</v>
      </c>
      <c r="CD489">
        <f t="shared" si="181"/>
        <v>1.1857001795974786</v>
      </c>
      <c r="CE489">
        <f t="shared" si="196"/>
        <v>1.4563950993319872</v>
      </c>
      <c r="CF489">
        <f t="shared" si="198"/>
        <v>0.89860006445651552</v>
      </c>
      <c r="CG489">
        <f t="shared" si="170"/>
        <v>1.8202198654213324</v>
      </c>
      <c r="CH489">
        <f t="shared" si="189"/>
        <v>0.67868831010970965</v>
      </c>
    </row>
    <row r="490" spans="1:86">
      <c r="A490">
        <v>1742</v>
      </c>
      <c r="B490">
        <v>11.532</v>
      </c>
      <c r="C490">
        <v>11.950035</v>
      </c>
      <c r="D490">
        <v>16.703709677419358</v>
      </c>
      <c r="E490">
        <v>11.135806451612904</v>
      </c>
      <c r="F490">
        <v>7.1690761262441072</v>
      </c>
      <c r="G490">
        <v>4.32</v>
      </c>
      <c r="H490">
        <v>5.9131264916467767</v>
      </c>
      <c r="I490">
        <v>5.9131264916467767</v>
      </c>
      <c r="K490">
        <v>7.9855188000000004</v>
      </c>
      <c r="L490">
        <v>10.188586000000001</v>
      </c>
      <c r="M490">
        <v>6.51</v>
      </c>
      <c r="N490">
        <v>5.5750000000000002</v>
      </c>
      <c r="O490">
        <v>3.8702033999999998</v>
      </c>
      <c r="P490">
        <v>5.0435999999999996</v>
      </c>
      <c r="Q490">
        <v>6.2930000000000001</v>
      </c>
      <c r="R490">
        <v>3.67</v>
      </c>
      <c r="S490">
        <v>5.67</v>
      </c>
      <c r="T490">
        <v>3.03</v>
      </c>
      <c r="V490">
        <v>0.47207437672244817</v>
      </c>
      <c r="W490">
        <f t="shared" si="182"/>
        <v>1742</v>
      </c>
      <c r="X490">
        <v>1.0352003077722816</v>
      </c>
      <c r="Y490">
        <v>1.2418572417154643</v>
      </c>
      <c r="Z490">
        <v>1.2605454509595619</v>
      </c>
      <c r="AB490">
        <v>1.2547584327282435</v>
      </c>
      <c r="AC490">
        <v>1.0487265168861459</v>
      </c>
      <c r="AD490">
        <v>0.86165138645398298</v>
      </c>
      <c r="AF490">
        <v>0.76994717155158476</v>
      </c>
      <c r="AG490">
        <v>1.4314787652462064</v>
      </c>
      <c r="AH490">
        <v>1.2135677795152324</v>
      </c>
      <c r="AI490">
        <v>1.3820324037880121</v>
      </c>
      <c r="AJ490">
        <v>0.92500810101401476</v>
      </c>
      <c r="AK490">
        <v>1.2253627222097523</v>
      </c>
      <c r="AL490">
        <v>0.8378226264044043</v>
      </c>
      <c r="AM490">
        <v>0.70043267095157946</v>
      </c>
      <c r="AN490">
        <v>0.58721333868451164</v>
      </c>
      <c r="AO490">
        <v>0.63705384950271626</v>
      </c>
      <c r="AP490">
        <v>0.85312609772625048</v>
      </c>
      <c r="AR490">
        <v>0.26525087030895622</v>
      </c>
      <c r="AT490">
        <f t="shared" si="193"/>
        <v>11.139873040432629</v>
      </c>
      <c r="AU490">
        <f t="shared" si="174"/>
        <v>9.6227123364780489</v>
      </c>
      <c r="AV490">
        <f t="shared" si="185"/>
        <v>13.251176040264184</v>
      </c>
      <c r="AW490">
        <f t="shared" si="186"/>
        <v>8.8341173601761209</v>
      </c>
      <c r="AX490">
        <f t="shared" si="171"/>
        <v>5.7135110147506705</v>
      </c>
      <c r="AY490">
        <f t="shared" si="191"/>
        <v>4.1192817483311499</v>
      </c>
      <c r="AZ490">
        <f t="shared" si="183"/>
        <v>6.8625508930955235</v>
      </c>
      <c r="BC490">
        <f t="shared" si="199"/>
        <v>5.5785101350256738</v>
      </c>
      <c r="BD490">
        <f t="shared" si="164"/>
        <v>8.3955640319240334</v>
      </c>
      <c r="BE490">
        <f t="shared" si="178"/>
        <v>4.7104539532913581</v>
      </c>
      <c r="BF490">
        <f t="shared" si="176"/>
        <v>6.0269742436726332</v>
      </c>
      <c r="BG490">
        <f t="shared" si="167"/>
        <v>3.158414508498093</v>
      </c>
      <c r="BH490">
        <f t="shared" si="180"/>
        <v>6.0198899397657595</v>
      </c>
      <c r="BI490">
        <f t="shared" si="195"/>
        <v>8.9844467012804881</v>
      </c>
      <c r="BJ490">
        <f t="shared" si="197"/>
        <v>6.2498580298288449</v>
      </c>
      <c r="BK490">
        <f t="shared" si="169"/>
        <v>8.900346500419074</v>
      </c>
      <c r="BL490">
        <f t="shared" si="187"/>
        <v>3.5516437817053634</v>
      </c>
      <c r="BN490">
        <v>0.29717491410909619</v>
      </c>
      <c r="BP490">
        <f t="shared" si="194"/>
        <v>2.1309223383222062</v>
      </c>
      <c r="BQ490">
        <f t="shared" si="175"/>
        <v>1.8407079325433136</v>
      </c>
      <c r="BR490">
        <f t="shared" si="188"/>
        <v>2.5347889451478278</v>
      </c>
      <c r="BT490">
        <f t="shared" si="172"/>
        <v>1.0929252252150754</v>
      </c>
      <c r="BU490">
        <f t="shared" si="192"/>
        <v>0.78796853999162797</v>
      </c>
      <c r="BV490">
        <f t="shared" si="184"/>
        <v>1.3127225905442039</v>
      </c>
      <c r="BY490">
        <f t="shared" si="200"/>
        <v>1.0671011974855842</v>
      </c>
      <c r="BZ490">
        <f t="shared" si="165"/>
        <v>1.6059693744720251</v>
      </c>
      <c r="CA490">
        <f t="shared" si="179"/>
        <v>0.90105259873921129</v>
      </c>
      <c r="CB490">
        <f t="shared" si="177"/>
        <v>1.152886931630221</v>
      </c>
      <c r="CC490">
        <f t="shared" si="168"/>
        <v>0.6041663136924007</v>
      </c>
      <c r="CD490">
        <f t="shared" si="181"/>
        <v>1.151531790382935</v>
      </c>
      <c r="CE490">
        <f t="shared" si="196"/>
        <v>1.7186154728815768</v>
      </c>
      <c r="CF490">
        <f t="shared" si="198"/>
        <v>1.1955218913866077</v>
      </c>
      <c r="CG490">
        <f t="shared" si="170"/>
        <v>1.7025281264618715</v>
      </c>
      <c r="CH490">
        <f t="shared" si="189"/>
        <v>0.67938629504391501</v>
      </c>
    </row>
    <row r="491" spans="1:86">
      <c r="A491">
        <v>1743</v>
      </c>
      <c r="B491">
        <v>11.532</v>
      </c>
      <c r="C491">
        <v>11.950035</v>
      </c>
      <c r="D491">
        <v>16.703709677419358</v>
      </c>
      <c r="E491">
        <v>11.135806451612904</v>
      </c>
      <c r="F491">
        <v>7.0515502881089578</v>
      </c>
      <c r="G491">
        <v>4.32</v>
      </c>
      <c r="H491">
        <v>5.9131264916467767</v>
      </c>
      <c r="I491">
        <v>5.9131264916467767</v>
      </c>
      <c r="K491">
        <v>7.9855188000000004</v>
      </c>
      <c r="L491">
        <v>10.188586000000001</v>
      </c>
      <c r="M491">
        <v>6.51</v>
      </c>
      <c r="N491">
        <v>5.5750000000000002</v>
      </c>
      <c r="O491">
        <v>3.8702033999999998</v>
      </c>
      <c r="P491">
        <v>5.0435999999999996</v>
      </c>
      <c r="Q491">
        <v>6.5090000000000003</v>
      </c>
      <c r="R491">
        <v>3.55</v>
      </c>
      <c r="S491">
        <v>5.63</v>
      </c>
      <c r="T491">
        <v>3.03</v>
      </c>
      <c r="V491">
        <v>0.47686849509960139</v>
      </c>
      <c r="W491">
        <f t="shared" si="182"/>
        <v>1743</v>
      </c>
      <c r="X491">
        <v>1.0146698228648223</v>
      </c>
      <c r="Y491">
        <v>1.1305120623433484</v>
      </c>
      <c r="Z491">
        <v>1.2389324846004079</v>
      </c>
      <c r="AB491">
        <v>1.1030393015000313</v>
      </c>
      <c r="AC491">
        <v>0.99922926120644062</v>
      </c>
      <c r="AD491">
        <v>0.88754798745872232</v>
      </c>
      <c r="AF491">
        <v>0.74731362378924648</v>
      </c>
      <c r="AG491">
        <v>1.3116358302161502</v>
      </c>
      <c r="AH491">
        <v>1.0453516241458221</v>
      </c>
      <c r="AI491">
        <v>1.2428343262804713</v>
      </c>
      <c r="AJ491">
        <v>0.89583171154312402</v>
      </c>
      <c r="AK491">
        <v>1.1327521254223234</v>
      </c>
      <c r="AL491">
        <v>0.79723153301396921</v>
      </c>
      <c r="AM491">
        <v>0.65481921392388343</v>
      </c>
      <c r="AN491">
        <v>0.59284469702761522</v>
      </c>
      <c r="AO491">
        <v>0.61873262590100753</v>
      </c>
      <c r="AP491">
        <v>0.83007272339779037</v>
      </c>
      <c r="AR491">
        <v>0.26955896094792675</v>
      </c>
      <c r="AT491">
        <f t="shared" si="193"/>
        <v>11.365273451653968</v>
      </c>
      <c r="AU491">
        <f t="shared" si="174"/>
        <v>10.570462180854332</v>
      </c>
      <c r="AV491">
        <f t="shared" si="185"/>
        <v>13.482340551274506</v>
      </c>
      <c r="AW491">
        <f t="shared" si="186"/>
        <v>8.9882270341830033</v>
      </c>
      <c r="AX491">
        <f t="shared" si="171"/>
        <v>6.3928368449968218</v>
      </c>
      <c r="AY491">
        <f t="shared" si="191"/>
        <v>4.3233321598130114</v>
      </c>
      <c r="AZ491">
        <f t="shared" si="183"/>
        <v>6.6623175030542017</v>
      </c>
      <c r="BC491">
        <f t="shared" si="199"/>
        <v>6.0882133714538984</v>
      </c>
      <c r="BD491">
        <f t="shared" ref="BD491:BD554" si="201">L491/AH491</f>
        <v>9.7465635147649969</v>
      </c>
      <c r="BE491">
        <f t="shared" si="178"/>
        <v>5.2380271950510027</v>
      </c>
      <c r="BF491">
        <f t="shared" si="176"/>
        <v>6.2232670803724144</v>
      </c>
      <c r="BG491">
        <f t="shared" si="167"/>
        <v>3.4166375088963741</v>
      </c>
      <c r="BH491">
        <f t="shared" si="180"/>
        <v>6.3263930127455517</v>
      </c>
      <c r="BI491">
        <f t="shared" si="195"/>
        <v>9.9401481532528919</v>
      </c>
      <c r="BJ491">
        <f t="shared" si="197"/>
        <v>5.988077514733404</v>
      </c>
      <c r="BK491">
        <f t="shared" si="169"/>
        <v>9.0992453999035714</v>
      </c>
      <c r="BL491">
        <f t="shared" si="187"/>
        <v>3.6502825771663776</v>
      </c>
      <c r="BN491">
        <v>0.31656185548348059</v>
      </c>
      <c r="BP491">
        <f t="shared" si="194"/>
        <v>2.1740386978709418</v>
      </c>
      <c r="BQ491">
        <f t="shared" si="175"/>
        <v>2.0220009604972824</v>
      </c>
      <c r="BR491">
        <f t="shared" si="188"/>
        <v>2.5790079069395229</v>
      </c>
      <c r="BT491">
        <f t="shared" si="172"/>
        <v>1.2228720012166252</v>
      </c>
      <c r="BU491">
        <f t="shared" si="192"/>
        <v>0.82700090404033455</v>
      </c>
      <c r="BV491">
        <f t="shared" si="184"/>
        <v>1.2744203763117454</v>
      </c>
      <c r="BY491">
        <f t="shared" si="200"/>
        <v>1.1646012325827388</v>
      </c>
      <c r="BZ491">
        <f t="shared" ref="BZ491:BZ554" si="202">$BV$5*L491/($BV$4*AH491*414.8987)</f>
        <v>1.8643991578814558</v>
      </c>
      <c r="CA491">
        <f t="shared" si="179"/>
        <v>1.0019709486958306</v>
      </c>
      <c r="CB491">
        <f t="shared" si="177"/>
        <v>1.1904353658949576</v>
      </c>
      <c r="CC491">
        <f t="shared" si="168"/>
        <v>0.65356123568299374</v>
      </c>
      <c r="CD491">
        <f t="shared" si="181"/>
        <v>1.2101621035477677</v>
      </c>
      <c r="CE491">
        <f t="shared" si="196"/>
        <v>1.9014295467389095</v>
      </c>
      <c r="CF491">
        <f t="shared" si="198"/>
        <v>1.1454464600661889</v>
      </c>
      <c r="CG491">
        <f t="shared" si="170"/>
        <v>1.7405750688678467</v>
      </c>
      <c r="CH491">
        <f t="shared" si="189"/>
        <v>0.69825469793416073</v>
      </c>
    </row>
    <row r="492" spans="1:86">
      <c r="A492">
        <v>1744</v>
      </c>
      <c r="B492">
        <v>11.532</v>
      </c>
      <c r="C492">
        <v>11.950035</v>
      </c>
      <c r="D492">
        <v>16.703709677419358</v>
      </c>
      <c r="E492">
        <v>11.135806451612904</v>
      </c>
      <c r="F492">
        <v>6.9340244499738084</v>
      </c>
      <c r="G492">
        <v>4.32</v>
      </c>
      <c r="H492">
        <v>5.9131264916467767</v>
      </c>
      <c r="I492">
        <v>5.9131264916467767</v>
      </c>
      <c r="K492">
        <v>7.9855188000000004</v>
      </c>
      <c r="L492">
        <v>10.188586000000001</v>
      </c>
      <c r="M492">
        <v>6.51</v>
      </c>
      <c r="N492">
        <v>5.5750000000000002</v>
      </c>
      <c r="O492">
        <v>3.8702033999999998</v>
      </c>
      <c r="P492">
        <v>5.0435999999999996</v>
      </c>
      <c r="Q492">
        <v>6.4889999999999999</v>
      </c>
      <c r="R492">
        <v>3.43</v>
      </c>
      <c r="S492">
        <v>5.53</v>
      </c>
      <c r="T492">
        <v>3.03</v>
      </c>
      <c r="V492">
        <v>0.48174910440533658</v>
      </c>
      <c r="W492">
        <f t="shared" si="182"/>
        <v>1744</v>
      </c>
      <c r="X492">
        <v>1.0003264742028879</v>
      </c>
      <c r="Y492">
        <v>1.0728717503374752</v>
      </c>
      <c r="Z492">
        <v>1.2415241379807702</v>
      </c>
      <c r="AB492">
        <v>1.1002248400543004</v>
      </c>
      <c r="AC492">
        <v>1.032062943487901</v>
      </c>
      <c r="AD492">
        <v>0.94404592071003013</v>
      </c>
      <c r="AF492">
        <v>0.74803431492673345</v>
      </c>
      <c r="AG492">
        <v>1.347564154423829</v>
      </c>
      <c r="AH492">
        <v>1.1704131155650717</v>
      </c>
      <c r="AI492">
        <v>1.1224065215531063</v>
      </c>
      <c r="AJ492">
        <v>0.92436439747456389</v>
      </c>
      <c r="AK492">
        <v>1.0483616045759494</v>
      </c>
      <c r="AL492">
        <v>0.7300917982752676</v>
      </c>
      <c r="AM492">
        <v>0.65439888886927577</v>
      </c>
      <c r="AN492">
        <v>0.59057560085593008</v>
      </c>
      <c r="AO492">
        <v>0.63371021151784468</v>
      </c>
      <c r="AP492">
        <v>0.71784004759891429</v>
      </c>
      <c r="AR492">
        <v>0.25282406737009117</v>
      </c>
      <c r="AT492">
        <f t="shared" si="193"/>
        <v>11.528236328234037</v>
      </c>
      <c r="AU492">
        <f t="shared" si="174"/>
        <v>11.138362992819113</v>
      </c>
      <c r="AV492">
        <f t="shared" si="185"/>
        <v>13.454196472238126</v>
      </c>
      <c r="AW492">
        <f t="shared" si="186"/>
        <v>8.9694643148254158</v>
      </c>
      <c r="AX492">
        <f t="shared" si="171"/>
        <v>6.302370386067258</v>
      </c>
      <c r="AY492">
        <f t="shared" si="191"/>
        <v>4.1857912128889883</v>
      </c>
      <c r="AZ492">
        <f t="shared" si="183"/>
        <v>6.2636004901111502</v>
      </c>
      <c r="BC492">
        <f t="shared" si="199"/>
        <v>5.9258913750301758</v>
      </c>
      <c r="BD492">
        <f t="shared" si="201"/>
        <v>8.7051194697873697</v>
      </c>
      <c r="BE492">
        <f t="shared" si="178"/>
        <v>5.8000375755051072</v>
      </c>
      <c r="BF492">
        <f t="shared" si="176"/>
        <v>6.0311712731811591</v>
      </c>
      <c r="BG492">
        <f t="shared" si="167"/>
        <v>3.6916683929544081</v>
      </c>
      <c r="BH492">
        <f t="shared" si="180"/>
        <v>6.9081723858763358</v>
      </c>
      <c r="BI492">
        <f t="shared" si="195"/>
        <v>9.9159703819366616</v>
      </c>
      <c r="BJ492">
        <f t="shared" si="197"/>
        <v>5.8078931724047687</v>
      </c>
      <c r="BK492">
        <f t="shared" si="169"/>
        <v>8.7263861296391312</v>
      </c>
      <c r="BL492">
        <f t="shared" si="187"/>
        <v>4.2209960424121959</v>
      </c>
      <c r="BN492">
        <v>0.34205634529130341</v>
      </c>
      <c r="BP492">
        <f t="shared" si="194"/>
        <v>2.2052115157981582</v>
      </c>
      <c r="BQ492">
        <f t="shared" si="175"/>
        <v>2.1306334845641883</v>
      </c>
      <c r="BR492">
        <f t="shared" si="188"/>
        <v>2.5736242866332182</v>
      </c>
      <c r="BT492">
        <f t="shared" si="172"/>
        <v>1.2055668669927231</v>
      </c>
      <c r="BU492">
        <f t="shared" si="192"/>
        <v>0.80069099232315344</v>
      </c>
      <c r="BV492">
        <f t="shared" si="184"/>
        <v>1.1981506570370584</v>
      </c>
      <c r="BY492">
        <f t="shared" si="200"/>
        <v>1.1335510072413078</v>
      </c>
      <c r="BZ492">
        <f t="shared" si="202"/>
        <v>1.6651835679460365</v>
      </c>
      <c r="CA492">
        <f t="shared" si="179"/>
        <v>1.1094767047966294</v>
      </c>
      <c r="CB492">
        <f t="shared" si="177"/>
        <v>1.1536897723719293</v>
      </c>
      <c r="CC492">
        <f t="shared" si="168"/>
        <v>0.70617130156440977</v>
      </c>
      <c r="CD492">
        <f t="shared" si="181"/>
        <v>1.3214494277102455</v>
      </c>
      <c r="CE492">
        <f t="shared" si="196"/>
        <v>1.8968046328999815</v>
      </c>
      <c r="CF492">
        <f t="shared" si="198"/>
        <v>1.110979385020505</v>
      </c>
      <c r="CG492">
        <f t="shared" si="170"/>
        <v>1.6692516215383111</v>
      </c>
      <c r="CH492">
        <f t="shared" si="189"/>
        <v>0.80742524839371588</v>
      </c>
    </row>
    <row r="493" spans="1:86">
      <c r="A493">
        <v>1745</v>
      </c>
      <c r="B493">
        <v>11.532</v>
      </c>
      <c r="C493">
        <v>11.690564999999998</v>
      </c>
      <c r="D493">
        <v>16.703709677419358</v>
      </c>
      <c r="E493">
        <v>11.135806451612904</v>
      </c>
      <c r="F493">
        <v>7</v>
      </c>
      <c r="G493">
        <v>4.32</v>
      </c>
      <c r="H493">
        <v>5.4273822562979186</v>
      </c>
      <c r="I493">
        <v>5.4273822562979186</v>
      </c>
      <c r="K493">
        <v>7.9855188000000004</v>
      </c>
      <c r="L493">
        <v>10.188586000000001</v>
      </c>
      <c r="M493">
        <v>6.51</v>
      </c>
      <c r="N493">
        <v>5.5750000000000002</v>
      </c>
      <c r="O493">
        <v>3.8702033999999998</v>
      </c>
      <c r="P493">
        <v>5.0435999999999996</v>
      </c>
      <c r="Q493">
        <v>6.3940000000000001</v>
      </c>
      <c r="R493">
        <v>3.1</v>
      </c>
      <c r="S493">
        <v>5.81</v>
      </c>
      <c r="T493">
        <v>3.03</v>
      </c>
      <c r="V493">
        <v>0.49810910250951124</v>
      </c>
      <c r="W493">
        <f t="shared" si="182"/>
        <v>1745</v>
      </c>
      <c r="X493">
        <v>1.0245905765435273</v>
      </c>
      <c r="Y493">
        <v>1.2215435739971059</v>
      </c>
      <c r="Z493">
        <v>1.3473908362677911</v>
      </c>
      <c r="AB493">
        <v>1.0987391190791325</v>
      </c>
      <c r="AC493">
        <v>1.0412140213904688</v>
      </c>
      <c r="AD493">
        <v>0.8996577837743075</v>
      </c>
      <c r="AF493">
        <v>0.80608189546486242</v>
      </c>
      <c r="AG493">
        <v>1.3644695552876773</v>
      </c>
      <c r="AH493">
        <v>1.1009383018150471</v>
      </c>
      <c r="AI493">
        <v>1.1726110680464721</v>
      </c>
      <c r="AJ493">
        <v>1.0021435590114389</v>
      </c>
      <c r="AK493">
        <v>1.0708883417136705</v>
      </c>
      <c r="AL493">
        <v>0.78376832880047365</v>
      </c>
      <c r="AM493">
        <v>0.69798974973056105</v>
      </c>
      <c r="AN493">
        <v>0.64059232109206921</v>
      </c>
      <c r="AO493">
        <v>0.70832342249995883</v>
      </c>
      <c r="AP493">
        <v>0.7072468954965202</v>
      </c>
      <c r="AR493">
        <v>0.24875633774725528</v>
      </c>
      <c r="AT493">
        <f t="shared" si="193"/>
        <v>11.255227467446936</v>
      </c>
      <c r="AU493">
        <f t="shared" si="174"/>
        <v>9.5703217215137144</v>
      </c>
      <c r="AV493">
        <f t="shared" si="185"/>
        <v>12.397078284789174</v>
      </c>
      <c r="AW493">
        <f t="shared" si="186"/>
        <v>8.2647188565261143</v>
      </c>
      <c r="AX493">
        <f t="shared" si="171"/>
        <v>6.370939086856934</v>
      </c>
      <c r="AY493">
        <f t="shared" si="191"/>
        <v>4.1490029055034636</v>
      </c>
      <c r="AZ493">
        <f t="shared" si="183"/>
        <v>6.0327186116576277</v>
      </c>
      <c r="BC493">
        <f t="shared" si="199"/>
        <v>5.8524712178839176</v>
      </c>
      <c r="BD493">
        <f t="shared" si="201"/>
        <v>9.254456842134319</v>
      </c>
      <c r="BE493">
        <f t="shared" si="178"/>
        <v>5.5517129058362258</v>
      </c>
      <c r="BF493">
        <f t="shared" si="176"/>
        <v>5.5630752199808979</v>
      </c>
      <c r="BG493">
        <f t="shared" si="167"/>
        <v>3.6140120769330384</v>
      </c>
      <c r="BH493">
        <f t="shared" si="180"/>
        <v>6.4350648203902674</v>
      </c>
      <c r="BI493">
        <f t="shared" si="195"/>
        <v>9.1605929778599489</v>
      </c>
      <c r="BJ493">
        <f t="shared" si="197"/>
        <v>4.8392712462041088</v>
      </c>
      <c r="BK493">
        <f t="shared" si="169"/>
        <v>8.2024677081751278</v>
      </c>
      <c r="BL493">
        <f t="shared" si="187"/>
        <v>4.2842181694877555</v>
      </c>
      <c r="BN493">
        <v>0.34642068247882418</v>
      </c>
      <c r="BP493">
        <f t="shared" si="194"/>
        <v>2.1529882383963774</v>
      </c>
      <c r="BQ493">
        <f t="shared" si="175"/>
        <v>1.8306862445635013</v>
      </c>
      <c r="BR493">
        <f t="shared" si="188"/>
        <v>2.3714104237188369</v>
      </c>
      <c r="BT493">
        <f t="shared" si="172"/>
        <v>1.218683226191084</v>
      </c>
      <c r="BU493">
        <f t="shared" si="192"/>
        <v>0.79365383618031871</v>
      </c>
      <c r="BV493">
        <f t="shared" si="184"/>
        <v>1.1539857594188627</v>
      </c>
      <c r="BY493">
        <f t="shared" si="200"/>
        <v>1.1195066233979518</v>
      </c>
      <c r="BZ493">
        <f t="shared" si="202"/>
        <v>1.7702651316012605</v>
      </c>
      <c r="CA493">
        <f t="shared" si="179"/>
        <v>1.0619752131877671</v>
      </c>
      <c r="CB493">
        <f t="shared" si="177"/>
        <v>1.0641486858061742</v>
      </c>
      <c r="CC493">
        <f t="shared" si="168"/>
        <v>0.691316592007027</v>
      </c>
      <c r="CD493">
        <f t="shared" si="181"/>
        <v>1.2309496997452716</v>
      </c>
      <c r="CE493">
        <f t="shared" si="196"/>
        <v>1.7523101150209519</v>
      </c>
      <c r="CF493">
        <f t="shared" si="198"/>
        <v>0.92569378145589643</v>
      </c>
      <c r="CG493">
        <f t="shared" si="170"/>
        <v>1.5690323942900268</v>
      </c>
      <c r="CH493">
        <f t="shared" si="189"/>
        <v>0.81951887301336634</v>
      </c>
    </row>
    <row r="494" spans="1:86">
      <c r="A494">
        <v>1746</v>
      </c>
      <c r="B494">
        <v>11.532</v>
      </c>
      <c r="C494">
        <v>11.690564999999998</v>
      </c>
      <c r="D494">
        <v>16.703709677419358</v>
      </c>
      <c r="E494">
        <v>11.135806451612904</v>
      </c>
      <c r="F494">
        <v>7</v>
      </c>
      <c r="G494">
        <v>4.32</v>
      </c>
      <c r="H494">
        <v>5.6956321839080459</v>
      </c>
      <c r="I494">
        <v>5.6956321839080459</v>
      </c>
      <c r="K494">
        <v>7.9855188000000004</v>
      </c>
      <c r="L494">
        <v>10.188586000000001</v>
      </c>
      <c r="M494">
        <v>6.51</v>
      </c>
      <c r="N494">
        <v>5.5750000000000002</v>
      </c>
      <c r="O494">
        <v>3.8702033999999998</v>
      </c>
      <c r="P494">
        <v>5.0435999999999996</v>
      </c>
      <c r="Q494">
        <v>6.3</v>
      </c>
      <c r="R494">
        <v>3.93</v>
      </c>
      <c r="S494">
        <v>5.65</v>
      </c>
      <c r="T494">
        <v>3.03</v>
      </c>
      <c r="V494">
        <v>0.4707463712714498</v>
      </c>
      <c r="W494">
        <f t="shared" si="182"/>
        <v>1746</v>
      </c>
      <c r="X494">
        <v>1.0234841636904508</v>
      </c>
      <c r="Y494">
        <v>1.3004286595429275</v>
      </c>
      <c r="Z494">
        <v>1.3490083593585178</v>
      </c>
      <c r="AB494">
        <v>1.1391339714663775</v>
      </c>
      <c r="AC494">
        <v>1.0986357200784069</v>
      </c>
      <c r="AD494">
        <v>0.91969245274996358</v>
      </c>
      <c r="AF494">
        <v>0.77142559486978035</v>
      </c>
      <c r="AG494">
        <v>1.3394595779199983</v>
      </c>
      <c r="AH494">
        <v>0.97258879386248465</v>
      </c>
      <c r="AI494">
        <v>1.2048426482257351</v>
      </c>
      <c r="AJ494">
        <v>1.0191106602656794</v>
      </c>
      <c r="AK494">
        <v>1.1205644275911095</v>
      </c>
      <c r="AL494">
        <v>0.85577103990534376</v>
      </c>
      <c r="AM494">
        <v>0.73474966052623425</v>
      </c>
      <c r="AN494">
        <v>0.60112567236658643</v>
      </c>
      <c r="AO494">
        <v>0.74059652791094843</v>
      </c>
      <c r="AP494">
        <v>0.62368424108196996</v>
      </c>
      <c r="AR494">
        <v>0.28305392063555473</v>
      </c>
      <c r="AT494">
        <f t="shared" si="193"/>
        <v>11.267394659452506</v>
      </c>
      <c r="AU494">
        <f t="shared" si="174"/>
        <v>8.9897780352741368</v>
      </c>
      <c r="AV494">
        <f t="shared" si="185"/>
        <v>12.382213617536312</v>
      </c>
      <c r="AW494">
        <f t="shared" si="186"/>
        <v>8.2548090783575407</v>
      </c>
      <c r="AX494">
        <f t="shared" si="171"/>
        <v>6.1450190893605621</v>
      </c>
      <c r="AY494">
        <f t="shared" si="191"/>
        <v>3.932149593399068</v>
      </c>
      <c r="AZ494">
        <f t="shared" si="183"/>
        <v>6.1929748003015472</v>
      </c>
      <c r="BC494">
        <f t="shared" si="199"/>
        <v>5.9617467608842993</v>
      </c>
      <c r="BD494">
        <f t="shared" si="201"/>
        <v>10.475738631058682</v>
      </c>
      <c r="BE494">
        <f t="shared" si="178"/>
        <v>5.4031951886718979</v>
      </c>
      <c r="BF494">
        <f t="shared" si="176"/>
        <v>5.4704559743753567</v>
      </c>
      <c r="BG494">
        <f t="shared" si="167"/>
        <v>3.4537981973243799</v>
      </c>
      <c r="BH494">
        <f t="shared" si="180"/>
        <v>5.8936324844059564</v>
      </c>
      <c r="BI494">
        <f t="shared" si="195"/>
        <v>8.5743489768853838</v>
      </c>
      <c r="BJ494">
        <f t="shared" si="197"/>
        <v>6.5377344217023481</v>
      </c>
      <c r="BK494">
        <f t="shared" si="169"/>
        <v>7.628985266697569</v>
      </c>
      <c r="BL494">
        <f t="shared" si="187"/>
        <v>4.8582276100860646</v>
      </c>
      <c r="BN494">
        <v>0.30893440920023746</v>
      </c>
      <c r="BP494">
        <f t="shared" si="194"/>
        <v>2.1553156743685129</v>
      </c>
      <c r="BQ494">
        <f t="shared" si="175"/>
        <v>1.719635292286958</v>
      </c>
      <c r="BR494">
        <f t="shared" si="188"/>
        <v>2.3685669935122378</v>
      </c>
      <c r="BT494">
        <f t="shared" si="172"/>
        <v>1.1754674761020669</v>
      </c>
      <c r="BU494">
        <f t="shared" si="192"/>
        <v>0.75217243282632973</v>
      </c>
      <c r="BV494">
        <f t="shared" si="184"/>
        <v>1.1846408208361916</v>
      </c>
      <c r="BY494">
        <f t="shared" si="200"/>
        <v>1.1404097068322634</v>
      </c>
      <c r="BZ494">
        <f t="shared" si="202"/>
        <v>2.0038814965238507</v>
      </c>
      <c r="CA494">
        <f t="shared" si="179"/>
        <v>1.0335655787158651</v>
      </c>
      <c r="CB494">
        <f t="shared" si="177"/>
        <v>1.046431749652319</v>
      </c>
      <c r="CC494">
        <f t="shared" si="168"/>
        <v>0.66066962379399463</v>
      </c>
      <c r="CD494">
        <f t="shared" si="181"/>
        <v>1.127380273482391</v>
      </c>
      <c r="CE494">
        <f t="shared" si="196"/>
        <v>1.6401687618071483</v>
      </c>
      <c r="CF494">
        <f t="shared" si="198"/>
        <v>1.2505891468115422</v>
      </c>
      <c r="CG494">
        <f t="shared" si="170"/>
        <v>1.4593321723265789</v>
      </c>
      <c r="CH494">
        <f t="shared" si="189"/>
        <v>0.9293199035043983</v>
      </c>
    </row>
    <row r="495" spans="1:86">
      <c r="A495">
        <v>1747</v>
      </c>
      <c r="B495">
        <v>11.532</v>
      </c>
      <c r="C495">
        <v>11.690564999999998</v>
      </c>
      <c r="D495">
        <v>16.703709677419358</v>
      </c>
      <c r="E495">
        <v>11.135806451612904</v>
      </c>
      <c r="F495">
        <v>7.1455709586170775</v>
      </c>
      <c r="G495">
        <v>4.32</v>
      </c>
      <c r="H495">
        <v>5.63090909090909</v>
      </c>
      <c r="I495">
        <v>5.63090909090909</v>
      </c>
      <c r="J495">
        <v>6.1099999999999994</v>
      </c>
      <c r="K495">
        <v>7.9855188000000004</v>
      </c>
      <c r="L495">
        <v>10.188586000000001</v>
      </c>
      <c r="M495">
        <v>6.51</v>
      </c>
      <c r="N495">
        <v>5.5750000000000002</v>
      </c>
      <c r="O495">
        <v>3.8702033999999998</v>
      </c>
      <c r="P495">
        <v>5.0435999999999996</v>
      </c>
      <c r="Q495">
        <v>6.3630000000000004</v>
      </c>
      <c r="R495">
        <v>3.93</v>
      </c>
      <c r="S495">
        <v>6.34</v>
      </c>
      <c r="T495">
        <v>3.03</v>
      </c>
      <c r="V495">
        <v>0.4699676702773638</v>
      </c>
      <c r="W495">
        <f t="shared" si="182"/>
        <v>1747</v>
      </c>
      <c r="X495">
        <v>1.0446007943655218</v>
      </c>
      <c r="Y495">
        <v>1.2949396315539432</v>
      </c>
      <c r="Z495">
        <v>1.3368327204890094</v>
      </c>
      <c r="AB495">
        <v>1.1580084122249372</v>
      </c>
      <c r="AC495">
        <v>1.0362302250688704</v>
      </c>
      <c r="AD495">
        <v>1.0255459292746747</v>
      </c>
      <c r="AF495">
        <v>0.84513539445386388</v>
      </c>
      <c r="AG495">
        <v>1.3663445123575686</v>
      </c>
      <c r="AH495">
        <v>1.0443084745342097</v>
      </c>
      <c r="AI495">
        <v>1.1300331045352128</v>
      </c>
      <c r="AJ495">
        <v>0.98338972444577433</v>
      </c>
      <c r="AK495">
        <v>1.0457032145897085</v>
      </c>
      <c r="AL495">
        <v>0.76783225775151098</v>
      </c>
      <c r="AM495">
        <v>0.73440394976438639</v>
      </c>
      <c r="AN495">
        <v>0.565587745247494</v>
      </c>
      <c r="AO495">
        <v>0.74927738997604842</v>
      </c>
      <c r="AP495">
        <v>0.63371977034313498</v>
      </c>
      <c r="AR495">
        <v>0.27338549227564474</v>
      </c>
      <c r="AT495">
        <f t="shared" si="193"/>
        <v>11.039624000098909</v>
      </c>
      <c r="AU495">
        <f t="shared" si="174"/>
        <v>9.0278841693733458</v>
      </c>
      <c r="AV495">
        <f t="shared" si="185"/>
        <v>12.494988655954794</v>
      </c>
      <c r="AW495">
        <f t="shared" si="186"/>
        <v>8.3299924373031953</v>
      </c>
      <c r="AX495">
        <f t="shared" si="171"/>
        <v>6.1705691281533515</v>
      </c>
      <c r="AY495">
        <f t="shared" si="191"/>
        <v>4.1689577233793607</v>
      </c>
      <c r="AZ495">
        <f t="shared" si="183"/>
        <v>5.4906454505568503</v>
      </c>
      <c r="BB495">
        <f t="shared" ref="BB495:BB526" si="203">J495/AF495</f>
        <v>7.2296108293374122</v>
      </c>
      <c r="BC495">
        <f t="shared" si="199"/>
        <v>5.8444402036067258</v>
      </c>
      <c r="BD495">
        <f t="shared" si="201"/>
        <v>9.7562992625760216</v>
      </c>
      <c r="BE495">
        <f t="shared" si="178"/>
        <v>5.7608931754947035</v>
      </c>
      <c r="BF495">
        <f t="shared" si="176"/>
        <v>5.6691664163381388</v>
      </c>
      <c r="BG495">
        <f t="shared" ref="BG495:BG513" si="204">O495/AK495</f>
        <v>3.7010533639016407</v>
      </c>
      <c r="BH495">
        <f t="shared" si="180"/>
        <v>6.5686221815810066</v>
      </c>
      <c r="BI495">
        <f t="shared" si="195"/>
        <v>8.664169088471537</v>
      </c>
      <c r="BJ495">
        <f t="shared" si="197"/>
        <v>6.9485239611764964</v>
      </c>
      <c r="BK495">
        <f t="shared" si="169"/>
        <v>8.4614858059478681</v>
      </c>
      <c r="BL495">
        <f t="shared" si="187"/>
        <v>4.781293154795172</v>
      </c>
      <c r="BN495">
        <v>0.29531550333365769</v>
      </c>
      <c r="BP495">
        <f t="shared" si="194"/>
        <v>2.1117459151558795</v>
      </c>
      <c r="BQ495">
        <f t="shared" si="175"/>
        <v>1.7269245326655858</v>
      </c>
      <c r="BR495">
        <f t="shared" si="188"/>
        <v>2.3901394878933546</v>
      </c>
      <c r="BT495">
        <f t="shared" si="172"/>
        <v>1.1803548880331494</v>
      </c>
      <c r="BU495">
        <f t="shared" si="192"/>
        <v>0.79747095034441762</v>
      </c>
      <c r="BV495">
        <f t="shared" si="184"/>
        <v>1.050293751098657</v>
      </c>
      <c r="BX495">
        <f t="shared" ref="BX495:BX526" si="205">$BV$5*J495/($BV$4*AF495*414.8987)</f>
        <v>1.3829366957500731</v>
      </c>
      <c r="BY495">
        <f t="shared" si="200"/>
        <v>1.1179703879614671</v>
      </c>
      <c r="BZ495">
        <f t="shared" si="202"/>
        <v>1.8662614881266466</v>
      </c>
      <c r="CA495">
        <f t="shared" si="179"/>
        <v>1.1019888567664375</v>
      </c>
      <c r="CB495">
        <f t="shared" si="177"/>
        <v>1.0844426424245699</v>
      </c>
      <c r="CC495">
        <f t="shared" ref="CC495:CC513" si="206">$BV$5*O495/($BV$4*AK495*414.8987)</f>
        <v>0.70796653245827856</v>
      </c>
      <c r="CD495">
        <f t="shared" si="181"/>
        <v>1.2564975999211307</v>
      </c>
      <c r="CE495">
        <f t="shared" si="196"/>
        <v>1.6573502576388184</v>
      </c>
      <c r="CF495">
        <f t="shared" si="198"/>
        <v>1.3291681937034947</v>
      </c>
      <c r="CG495">
        <f t="shared" si="170"/>
        <v>1.6185794087461471</v>
      </c>
      <c r="CH495">
        <f t="shared" si="189"/>
        <v>0.91460327713253742</v>
      </c>
    </row>
    <row r="496" spans="1:86">
      <c r="A496">
        <v>1748</v>
      </c>
      <c r="B496">
        <v>11.532</v>
      </c>
      <c r="C496">
        <v>11.690564999999998</v>
      </c>
      <c r="D496">
        <v>16.703709677419358</v>
      </c>
      <c r="E496">
        <v>11.135806451612904</v>
      </c>
      <c r="F496">
        <v>7.1455709586170775</v>
      </c>
      <c r="G496">
        <v>4.32</v>
      </c>
      <c r="H496">
        <v>5.5365363128491616</v>
      </c>
      <c r="I496">
        <v>5.5365363128491616</v>
      </c>
      <c r="J496">
        <v>5.9</v>
      </c>
      <c r="K496">
        <v>7.9855188000000004</v>
      </c>
      <c r="L496">
        <v>10.188586000000001</v>
      </c>
      <c r="M496">
        <v>6.51</v>
      </c>
      <c r="N496">
        <v>5.5750000000000002</v>
      </c>
      <c r="O496">
        <v>3.6052505999999997</v>
      </c>
      <c r="P496">
        <v>5.0435999999999996</v>
      </c>
      <c r="Q496">
        <v>6.4889999999999999</v>
      </c>
      <c r="R496">
        <v>3.64</v>
      </c>
      <c r="S496">
        <v>6.22</v>
      </c>
      <c r="T496">
        <v>3.03</v>
      </c>
      <c r="V496">
        <v>0.47930989167023091</v>
      </c>
      <c r="W496">
        <f t="shared" si="182"/>
        <v>1748</v>
      </c>
      <c r="X496">
        <v>1.0318177194047282</v>
      </c>
      <c r="Y496">
        <v>1.2486832386104008</v>
      </c>
      <c r="Z496">
        <v>1.3495485019234894</v>
      </c>
      <c r="AB496">
        <v>1.2575032838231697</v>
      </c>
      <c r="AC496">
        <v>1.0324066447410387</v>
      </c>
      <c r="AD496">
        <v>1.0954108783419365</v>
      </c>
      <c r="AF496">
        <v>0.84728323814563977</v>
      </c>
      <c r="AG496">
        <v>1.5295799951811857</v>
      </c>
      <c r="AH496">
        <v>1.1316992920450539</v>
      </c>
      <c r="AI496">
        <v>1.1362547314776328</v>
      </c>
      <c r="AJ496">
        <v>1.0277730369247613</v>
      </c>
      <c r="AK496">
        <v>0.99773424002224742</v>
      </c>
      <c r="AL496">
        <v>0.77391540405823578</v>
      </c>
      <c r="AM496">
        <v>0.72174868138343551</v>
      </c>
      <c r="AN496">
        <v>0.55514836657135502</v>
      </c>
      <c r="AO496">
        <v>0.79452681093383415</v>
      </c>
      <c r="AP496">
        <v>0.80799585232102766</v>
      </c>
      <c r="AR496">
        <v>0.26011193003739158</v>
      </c>
      <c r="AT496">
        <f t="shared" si="193"/>
        <v>11.176392673943409</v>
      </c>
      <c r="AU496">
        <f t="shared" si="174"/>
        <v>9.3623143472397867</v>
      </c>
      <c r="AV496">
        <f t="shared" si="185"/>
        <v>12.377257767032333</v>
      </c>
      <c r="AW496">
        <f t="shared" si="186"/>
        <v>8.2515051780215547</v>
      </c>
      <c r="AX496">
        <f t="shared" si="171"/>
        <v>5.6823477525183854</v>
      </c>
      <c r="AY496">
        <f t="shared" si="191"/>
        <v>4.1843977099581702</v>
      </c>
      <c r="AZ496">
        <f t="shared" si="183"/>
        <v>5.0543010137251088</v>
      </c>
      <c r="BB496">
        <f t="shared" si="203"/>
        <v>6.9634329281819776</v>
      </c>
      <c r="BC496">
        <f t="shared" si="199"/>
        <v>5.2207264903814847</v>
      </c>
      <c r="BD496">
        <f t="shared" si="201"/>
        <v>9.0029092282885195</v>
      </c>
      <c r="BE496">
        <f t="shared" si="178"/>
        <v>5.7293490796153836</v>
      </c>
      <c r="BF496">
        <f t="shared" si="176"/>
        <v>5.4243493453390927</v>
      </c>
      <c r="BG496">
        <f t="shared" si="204"/>
        <v>3.6134377827101636</v>
      </c>
      <c r="BH496">
        <f t="shared" si="180"/>
        <v>6.5169913579087746</v>
      </c>
      <c r="BI496">
        <f t="shared" si="195"/>
        <v>8.9906641568946082</v>
      </c>
      <c r="BJ496">
        <f t="shared" si="197"/>
        <v>6.5568057463286058</v>
      </c>
      <c r="BK496">
        <f t="shared" si="169"/>
        <v>7.8285589792614099</v>
      </c>
      <c r="BL496">
        <f t="shared" si="187"/>
        <v>3.7500192498465199</v>
      </c>
      <c r="BN496">
        <v>0.32265119535175618</v>
      </c>
      <c r="BP496">
        <f t="shared" si="194"/>
        <v>2.1379081004177887</v>
      </c>
      <c r="BQ496">
        <f t="shared" si="175"/>
        <v>1.7908969616185992</v>
      </c>
      <c r="BR496">
        <f t="shared" si="188"/>
        <v>2.3676189995354675</v>
      </c>
      <c r="BT496">
        <f t="shared" si="172"/>
        <v>1.0869640718532065</v>
      </c>
      <c r="BU496">
        <f t="shared" si="192"/>
        <v>0.80042443214665759</v>
      </c>
      <c r="BV496">
        <f t="shared" si="184"/>
        <v>0.96682636289121726</v>
      </c>
      <c r="BX496">
        <f t="shared" si="205"/>
        <v>1.3320200979144294</v>
      </c>
      <c r="BY496">
        <f t="shared" si="200"/>
        <v>0.9986615341347147</v>
      </c>
      <c r="BZ496">
        <f t="shared" si="202"/>
        <v>1.7221471299373166</v>
      </c>
      <c r="CA496">
        <f t="shared" si="179"/>
        <v>1.0959548545558693</v>
      </c>
      <c r="CB496">
        <f t="shared" si="177"/>
        <v>1.037612111816097</v>
      </c>
      <c r="CC496">
        <f t="shared" si="206"/>
        <v>0.69120673650114717</v>
      </c>
      <c r="CD496">
        <f t="shared" si="181"/>
        <v>1.2466212507823382</v>
      </c>
      <c r="CE496">
        <f t="shared" si="196"/>
        <v>1.7198047965845995</v>
      </c>
      <c r="CF496">
        <f t="shared" si="198"/>
        <v>1.2542372594533995</v>
      </c>
      <c r="CG496">
        <f t="shared" si="170"/>
        <v>1.4975081982741485</v>
      </c>
      <c r="CH496">
        <f t="shared" si="189"/>
        <v>0.71733311139476796</v>
      </c>
    </row>
    <row r="497" spans="1:86">
      <c r="A497">
        <v>1749</v>
      </c>
      <c r="B497">
        <v>11.532</v>
      </c>
      <c r="C497">
        <v>11.690564999999998</v>
      </c>
      <c r="D497">
        <v>16.703709677419358</v>
      </c>
      <c r="E497">
        <v>11.135806451612904</v>
      </c>
      <c r="F497">
        <v>7</v>
      </c>
      <c r="G497">
        <v>4.32</v>
      </c>
      <c r="H497">
        <v>5.5990960451977392</v>
      </c>
      <c r="I497">
        <v>5.5990960451977392</v>
      </c>
      <c r="J497">
        <v>5.64</v>
      </c>
      <c r="K497">
        <v>7.9855188000000004</v>
      </c>
      <c r="L497">
        <v>9.8763199999999998</v>
      </c>
      <c r="M497">
        <v>6.51</v>
      </c>
      <c r="N497">
        <v>5.5750000000000002</v>
      </c>
      <c r="O497">
        <v>3.6052505999999997</v>
      </c>
      <c r="P497">
        <v>4.9154400000000003</v>
      </c>
      <c r="Q497">
        <v>6.6459999999999999</v>
      </c>
      <c r="R497">
        <v>3.64</v>
      </c>
      <c r="S497">
        <v>6.06</v>
      </c>
      <c r="T497">
        <v>3.03</v>
      </c>
      <c r="V497">
        <v>0.48097146260382051</v>
      </c>
      <c r="W497">
        <f t="shared" si="182"/>
        <v>1749</v>
      </c>
      <c r="X497">
        <v>1.0345024744901692</v>
      </c>
      <c r="Y497">
        <v>1.1365725295434814</v>
      </c>
      <c r="Z497">
        <v>1.3377640219878029</v>
      </c>
      <c r="AB497">
        <v>1.2155541936024723</v>
      </c>
      <c r="AC497">
        <v>0.9075252024470033</v>
      </c>
      <c r="AD497">
        <v>1.0611119619408966</v>
      </c>
      <c r="AF497">
        <v>0.83928729886013342</v>
      </c>
      <c r="AG497">
        <v>1.600342004248319</v>
      </c>
      <c r="AH497">
        <v>1.1991188474746595</v>
      </c>
      <c r="AI497">
        <v>1.1651361979125749</v>
      </c>
      <c r="AJ497">
        <v>0.96629411468578885</v>
      </c>
      <c r="AK497">
        <v>1.0251777041865713</v>
      </c>
      <c r="AL497">
        <v>0.7202585068240267</v>
      </c>
      <c r="AM497">
        <v>0.73503093293748289</v>
      </c>
      <c r="AN497">
        <v>0.56051790519161004</v>
      </c>
      <c r="AO497">
        <v>0.71261578541270176</v>
      </c>
      <c r="AP497">
        <v>0.78339872024794399</v>
      </c>
      <c r="AR497">
        <v>0.25997705314367037</v>
      </c>
      <c r="AT497">
        <f t="shared" si="193"/>
        <v>11.147387545576709</v>
      </c>
      <c r="AU497">
        <f t="shared" si="174"/>
        <v>10.285806401370319</v>
      </c>
      <c r="AV497">
        <f t="shared" si="185"/>
        <v>12.486290110119029</v>
      </c>
      <c r="AW497">
        <f t="shared" si="186"/>
        <v>8.3241934067460175</v>
      </c>
      <c r="AX497">
        <f t="shared" si="171"/>
        <v>5.7586901816812279</v>
      </c>
      <c r="AY497">
        <f t="shared" si="191"/>
        <v>4.760198381655715</v>
      </c>
      <c r="AZ497">
        <f t="shared" si="183"/>
        <v>5.2766307854605126</v>
      </c>
      <c r="BB497">
        <f t="shared" si="203"/>
        <v>6.7199873126400087</v>
      </c>
      <c r="BC497">
        <f t="shared" si="199"/>
        <v>4.9898826493345716</v>
      </c>
      <c r="BD497">
        <f t="shared" si="201"/>
        <v>8.2363145411311809</v>
      </c>
      <c r="BE497">
        <f t="shared" si="178"/>
        <v>5.5873296286418119</v>
      </c>
      <c r="BF497">
        <f t="shared" si="176"/>
        <v>5.7694649230196653</v>
      </c>
      <c r="BG497">
        <f t="shared" si="204"/>
        <v>3.5167079670939496</v>
      </c>
      <c r="BH497">
        <f t="shared" si="180"/>
        <v>6.8245497323934261</v>
      </c>
      <c r="BI497">
        <f t="shared" si="195"/>
        <v>9.0417963410599302</v>
      </c>
      <c r="BJ497">
        <f t="shared" si="197"/>
        <v>6.4939941548445015</v>
      </c>
      <c r="BK497">
        <f t="shared" si="169"/>
        <v>8.5038812275122879</v>
      </c>
      <c r="BL497">
        <f t="shared" si="187"/>
        <v>3.8677622539911876</v>
      </c>
      <c r="BN497">
        <v>0.32219190517433766</v>
      </c>
      <c r="BP497">
        <f t="shared" si="194"/>
        <v>2.132359771838265</v>
      </c>
      <c r="BQ497">
        <f t="shared" si="175"/>
        <v>1.9675497690848311</v>
      </c>
      <c r="BR497">
        <f t="shared" si="188"/>
        <v>2.3884755617817128</v>
      </c>
      <c r="BT497">
        <f t="shared" si="172"/>
        <v>1.1015674508212099</v>
      </c>
      <c r="BU497">
        <f t="shared" si="192"/>
        <v>0.91056810337951921</v>
      </c>
      <c r="BV497">
        <f t="shared" si="184"/>
        <v>1.0093553464214147</v>
      </c>
      <c r="BX497">
        <f t="shared" si="205"/>
        <v>1.2854519100686519</v>
      </c>
      <c r="BY497">
        <f t="shared" si="200"/>
        <v>0.95450391261016421</v>
      </c>
      <c r="BZ497">
        <f t="shared" si="202"/>
        <v>1.5755068821199805</v>
      </c>
      <c r="CA497">
        <f t="shared" si="179"/>
        <v>1.068788259437826</v>
      </c>
      <c r="CB497">
        <f t="shared" si="177"/>
        <v>1.1036285279021052</v>
      </c>
      <c r="CC497">
        <f t="shared" si="206"/>
        <v>0.67270349825684728</v>
      </c>
      <c r="CD497">
        <f t="shared" si="181"/>
        <v>1.3054534303007828</v>
      </c>
      <c r="CE497">
        <f t="shared" si="196"/>
        <v>1.7295857620453028</v>
      </c>
      <c r="CF497">
        <f t="shared" si="198"/>
        <v>1.2422221653034711</v>
      </c>
      <c r="CG497">
        <f t="shared" si="170"/>
        <v>1.6266891376924566</v>
      </c>
      <c r="CH497">
        <f t="shared" si="189"/>
        <v>0.73985591724743616</v>
      </c>
    </row>
    <row r="498" spans="1:86">
      <c r="A498">
        <v>1750</v>
      </c>
      <c r="B498">
        <v>11.532</v>
      </c>
      <c r="C498">
        <v>11.86835</v>
      </c>
      <c r="D498">
        <v>16.703709677419358</v>
      </c>
      <c r="E498">
        <v>11.135806451612904</v>
      </c>
      <c r="F498">
        <v>7</v>
      </c>
      <c r="G498">
        <v>4.32</v>
      </c>
      <c r="H498">
        <v>5.728554913294797</v>
      </c>
      <c r="I498">
        <v>5.728554913294797</v>
      </c>
      <c r="J498">
        <v>5.64</v>
      </c>
      <c r="K498">
        <v>7.9855188000000004</v>
      </c>
      <c r="L498">
        <v>10.188586000000001</v>
      </c>
      <c r="M498">
        <v>6.51</v>
      </c>
      <c r="N498">
        <v>5.5750000000000002</v>
      </c>
      <c r="O498">
        <v>4.0058340000000001</v>
      </c>
      <c r="P498">
        <v>4.6833600000000004</v>
      </c>
      <c r="Q498">
        <v>6.4569999999999999</v>
      </c>
      <c r="R498">
        <v>3.86</v>
      </c>
      <c r="S498">
        <v>6.06</v>
      </c>
      <c r="T498">
        <v>3.03</v>
      </c>
      <c r="V498">
        <v>0.47255416089770658</v>
      </c>
      <c r="W498">
        <f t="shared" si="182"/>
        <v>1750</v>
      </c>
      <c r="X498">
        <v>1.0314204511351595</v>
      </c>
      <c r="Y498">
        <v>1.1708829900491111</v>
      </c>
      <c r="Z498">
        <v>1.3093801614535288</v>
      </c>
      <c r="AB498">
        <v>1.2303532587363588</v>
      </c>
      <c r="AC498">
        <v>1.0222854138146427</v>
      </c>
      <c r="AD498">
        <v>1.2026943542921795</v>
      </c>
      <c r="AF498">
        <v>0.7687293297380019</v>
      </c>
      <c r="AG498">
        <v>1.6561283806698757</v>
      </c>
      <c r="AH498">
        <v>1.3010176206530126</v>
      </c>
      <c r="AI498">
        <v>1.1356642418921932</v>
      </c>
      <c r="AJ498">
        <v>0.90863758044546816</v>
      </c>
      <c r="AK498">
        <v>1.0226431815224144</v>
      </c>
      <c r="AL498">
        <v>0.68021637649904743</v>
      </c>
      <c r="AM498">
        <v>0.66130194800831466</v>
      </c>
      <c r="AN498">
        <v>0.54427736180459252</v>
      </c>
      <c r="AO498">
        <v>0.60887460003038829</v>
      </c>
      <c r="AP498">
        <v>0.69646253884911069</v>
      </c>
      <c r="AR498">
        <v>0.25090554638848961</v>
      </c>
      <c r="AT498">
        <f t="shared" si="193"/>
        <v>11.180697442355468</v>
      </c>
      <c r="AU498">
        <f t="shared" si="174"/>
        <v>10.136239146750434</v>
      </c>
      <c r="AV498">
        <f t="shared" si="185"/>
        <v>12.756959490570523</v>
      </c>
      <c r="AW498">
        <f t="shared" si="186"/>
        <v>8.5046396603803487</v>
      </c>
      <c r="AX498">
        <f t="shared" si="171"/>
        <v>5.6894228956563166</v>
      </c>
      <c r="AY498">
        <f t="shared" si="191"/>
        <v>4.2258257250095994</v>
      </c>
      <c r="AZ498">
        <f t="shared" si="183"/>
        <v>4.763101192626964</v>
      </c>
      <c r="BB498">
        <f t="shared" si="203"/>
        <v>7.3367826383341228</v>
      </c>
      <c r="BC498">
        <f t="shared" si="199"/>
        <v>4.8217993805347348</v>
      </c>
      <c r="BD498">
        <f t="shared" si="201"/>
        <v>7.8312436651596613</v>
      </c>
      <c r="BE498">
        <f t="shared" si="178"/>
        <v>5.7323280595269317</v>
      </c>
      <c r="BF498">
        <f t="shared" si="176"/>
        <v>6.1355595673984817</v>
      </c>
      <c r="BG498">
        <f t="shared" si="204"/>
        <v>3.9171375435530638</v>
      </c>
      <c r="BH498">
        <f t="shared" si="180"/>
        <v>6.8851032727327448</v>
      </c>
      <c r="BI498">
        <f t="shared" si="195"/>
        <v>9.7640722508786784</v>
      </c>
      <c r="BJ498">
        <f t="shared" si="197"/>
        <v>7.0919723488073796</v>
      </c>
      <c r="BK498">
        <f t="shared" ref="BK498:BK544" si="207">S498/AO498</f>
        <v>9.9527883076376504</v>
      </c>
      <c r="BL498">
        <f t="shared" si="187"/>
        <v>4.3505570378659693</v>
      </c>
      <c r="BN498">
        <v>0.32751602966111154</v>
      </c>
      <c r="BP498">
        <f t="shared" si="194"/>
        <v>2.1387315503024751</v>
      </c>
      <c r="BQ498">
        <f t="shared" si="175"/>
        <v>1.9389393708519032</v>
      </c>
      <c r="BR498">
        <f t="shared" si="188"/>
        <v>2.4402513250251978</v>
      </c>
      <c r="BT498">
        <f t="shared" si="172"/>
        <v>1.0883174607567176</v>
      </c>
      <c r="BU498">
        <f t="shared" si="192"/>
        <v>0.80834910798317949</v>
      </c>
      <c r="BV498">
        <f t="shared" si="184"/>
        <v>0.91112337584268921</v>
      </c>
      <c r="BX498">
        <f t="shared" si="205"/>
        <v>1.4034373604345445</v>
      </c>
      <c r="BY498">
        <f t="shared" si="200"/>
        <v>0.92235162587549602</v>
      </c>
      <c r="BZ498">
        <f t="shared" si="202"/>
        <v>1.4980217460615604</v>
      </c>
      <c r="CA498">
        <f t="shared" si="179"/>
        <v>1.096524697211696</v>
      </c>
      <c r="CB498">
        <f t="shared" si="177"/>
        <v>1.1736579845050188</v>
      </c>
      <c r="CC498">
        <f t="shared" si="206"/>
        <v>0.74930081012068939</v>
      </c>
      <c r="CD498">
        <f t="shared" si="181"/>
        <v>1.3170365867070732</v>
      </c>
      <c r="CE498">
        <f t="shared" si="196"/>
        <v>1.8677483663297942</v>
      </c>
      <c r="CF498">
        <f t="shared" si="198"/>
        <v>1.3566081270393133</v>
      </c>
      <c r="CG498">
        <f t="shared" ref="CG498:CG544" si="208">$BV$5*S498/($BV$4*AO498*414.8987)</f>
        <v>1.9038474546666355</v>
      </c>
      <c r="CH498">
        <f t="shared" si="189"/>
        <v>0.83220869236885342</v>
      </c>
    </row>
    <row r="499" spans="1:86">
      <c r="A499">
        <v>1751</v>
      </c>
      <c r="B499">
        <v>11.532</v>
      </c>
      <c r="C499">
        <v>11.86835</v>
      </c>
      <c r="D499">
        <v>16.703709677419358</v>
      </c>
      <c r="E499">
        <v>11.135806451612904</v>
      </c>
      <c r="F499">
        <v>7</v>
      </c>
      <c r="G499">
        <v>4.32</v>
      </c>
      <c r="H499">
        <v>5.728554913294797</v>
      </c>
      <c r="I499">
        <v>5.728554913294797</v>
      </c>
      <c r="J499">
        <v>5.64</v>
      </c>
      <c r="K499">
        <v>7.9855188000000004</v>
      </c>
      <c r="L499">
        <v>10.188586000000001</v>
      </c>
      <c r="M499">
        <v>6.51</v>
      </c>
      <c r="N499">
        <v>5.5750000000000002</v>
      </c>
      <c r="O499">
        <v>3.3161940000000003</v>
      </c>
      <c r="P499">
        <v>4.6833600000000004</v>
      </c>
      <c r="Q499">
        <v>6.2859999999999996</v>
      </c>
      <c r="R499">
        <v>3.4</v>
      </c>
      <c r="S499">
        <v>5.92</v>
      </c>
      <c r="T499">
        <v>3.03</v>
      </c>
      <c r="V499">
        <v>0.48469588886828274</v>
      </c>
      <c r="W499">
        <f t="shared" si="182"/>
        <v>1751</v>
      </c>
      <c r="X499">
        <v>1.0006409748040328</v>
      </c>
      <c r="Y499">
        <v>1.1447674170822164</v>
      </c>
      <c r="Z499">
        <v>1.3713658359129022</v>
      </c>
      <c r="AB499">
        <v>1.2666137541585463</v>
      </c>
      <c r="AC499">
        <v>1.0999809925236146</v>
      </c>
      <c r="AD499">
        <v>1.1749956965836006</v>
      </c>
      <c r="AF499">
        <v>0.80993979972323349</v>
      </c>
      <c r="AG499">
        <v>1.6721767884139349</v>
      </c>
      <c r="AH499">
        <v>1.4222176369629309</v>
      </c>
      <c r="AI499">
        <v>1.1699357376000947</v>
      </c>
      <c r="AJ499">
        <v>0.90404044801110217</v>
      </c>
      <c r="AK499">
        <v>0.93351162049329595</v>
      </c>
      <c r="AL499">
        <v>0.65172215383225574</v>
      </c>
      <c r="AM499">
        <v>0.67669651873596914</v>
      </c>
      <c r="AN499">
        <v>0.55204743136908463</v>
      </c>
      <c r="AO499">
        <v>0.60133916363111661</v>
      </c>
      <c r="AP499">
        <v>0.66999494493734368</v>
      </c>
      <c r="AR499">
        <v>0.25663047885195722</v>
      </c>
      <c r="AT499">
        <f t="shared" si="193"/>
        <v>11.524613013432161</v>
      </c>
      <c r="AU499">
        <f t="shared" si="174"/>
        <v>10.367477116225105</v>
      </c>
      <c r="AV499">
        <f t="shared" si="185"/>
        <v>12.180345492054565</v>
      </c>
      <c r="AW499">
        <f t="shared" si="186"/>
        <v>8.1202303280363761</v>
      </c>
      <c r="AX499">
        <f t="shared" ref="AX499:AX534" si="209">F499/AB499</f>
        <v>5.5265466500877638</v>
      </c>
      <c r="AY499">
        <f t="shared" si="191"/>
        <v>3.927340589848654</v>
      </c>
      <c r="AZ499">
        <f t="shared" si="183"/>
        <v>4.8753837396605411</v>
      </c>
      <c r="BB499">
        <f t="shared" si="203"/>
        <v>6.9634804980904237</v>
      </c>
      <c r="BC499">
        <f t="shared" si="199"/>
        <v>4.7755230519461342</v>
      </c>
      <c r="BD499">
        <f t="shared" si="201"/>
        <v>7.1638726276501377</v>
      </c>
      <c r="BE499">
        <f t="shared" si="178"/>
        <v>5.5644081899353317</v>
      </c>
      <c r="BF499">
        <f t="shared" si="176"/>
        <v>6.1667594765975959</v>
      </c>
      <c r="BG499">
        <f t="shared" si="204"/>
        <v>3.5523864161943934</v>
      </c>
      <c r="BH499">
        <f t="shared" si="180"/>
        <v>7.1861298138492193</v>
      </c>
      <c r="BI499">
        <f t="shared" si="195"/>
        <v>9.2892453647343896</v>
      </c>
      <c r="BJ499">
        <f t="shared" si="197"/>
        <v>6.1588910785581534</v>
      </c>
      <c r="BK499">
        <f t="shared" si="207"/>
        <v>9.8446939066013393</v>
      </c>
      <c r="BL499">
        <f t="shared" si="187"/>
        <v>4.5224221807872862</v>
      </c>
      <c r="BN499">
        <v>0.34534822881389271</v>
      </c>
      <c r="BP499">
        <f t="shared" si="194"/>
        <v>2.2045184197079184</v>
      </c>
      <c r="BQ499">
        <f t="shared" si="175"/>
        <v>1.9831723843551439</v>
      </c>
      <c r="BR499">
        <f t="shared" si="188"/>
        <v>2.3299520742557092</v>
      </c>
      <c r="BT499">
        <f t="shared" si="172"/>
        <v>1.0571612142892441</v>
      </c>
      <c r="BU499">
        <f t="shared" si="192"/>
        <v>0.75125252888725846</v>
      </c>
      <c r="BV499">
        <f t="shared" si="184"/>
        <v>0.93260166260674282</v>
      </c>
      <c r="BX499">
        <f t="shared" si="205"/>
        <v>1.3320291974598348</v>
      </c>
      <c r="BY499">
        <f t="shared" si="200"/>
        <v>0.9134995265771404</v>
      </c>
      <c r="BZ499">
        <f t="shared" si="202"/>
        <v>1.370361776633122</v>
      </c>
      <c r="CA499">
        <f t="shared" si="179"/>
        <v>1.0644036667598986</v>
      </c>
      <c r="CB499">
        <f t="shared" si="177"/>
        <v>1.1796261479862997</v>
      </c>
      <c r="CC499">
        <f t="shared" si="206"/>
        <v>0.67952835199700035</v>
      </c>
      <c r="CD499">
        <f t="shared" si="181"/>
        <v>1.3746193058785343</v>
      </c>
      <c r="CE499">
        <f t="shared" si="196"/>
        <v>1.7769197532164849</v>
      </c>
      <c r="CF499">
        <f t="shared" si="198"/>
        <v>1.1781210190599465</v>
      </c>
      <c r="CG499">
        <f t="shared" si="208"/>
        <v>1.8831703093365402</v>
      </c>
      <c r="CH499">
        <f t="shared" si="189"/>
        <v>0.86508440566475209</v>
      </c>
    </row>
    <row r="500" spans="1:86">
      <c r="A500">
        <v>1752</v>
      </c>
      <c r="B500">
        <v>11.532</v>
      </c>
      <c r="C500">
        <v>11.86835</v>
      </c>
      <c r="D500">
        <v>16.703709677419358</v>
      </c>
      <c r="E500">
        <v>11.135806451612904</v>
      </c>
      <c r="F500">
        <v>6.9340244499738084</v>
      </c>
      <c r="G500">
        <v>4.32</v>
      </c>
      <c r="H500">
        <v>5.728554913294797</v>
      </c>
      <c r="I500">
        <v>5.728554913294797</v>
      </c>
      <c r="J500">
        <v>5.64</v>
      </c>
      <c r="K500">
        <v>7.9855188000000004</v>
      </c>
      <c r="L500">
        <v>10.261206000000001</v>
      </c>
      <c r="M500">
        <v>6.51</v>
      </c>
      <c r="N500">
        <v>5.5750000000000002</v>
      </c>
      <c r="O500">
        <v>3.3161940000000003</v>
      </c>
      <c r="P500">
        <v>4.6833600000000004</v>
      </c>
      <c r="Q500">
        <v>6.1109999999999998</v>
      </c>
      <c r="R500">
        <v>3.5</v>
      </c>
      <c r="S500">
        <v>5.89</v>
      </c>
      <c r="T500">
        <v>2.94</v>
      </c>
      <c r="V500">
        <v>0.48276897893635773</v>
      </c>
      <c r="W500">
        <f t="shared" si="182"/>
        <v>1752</v>
      </c>
      <c r="X500">
        <v>1.01548048457896</v>
      </c>
      <c r="Y500">
        <v>1.1814405583951868</v>
      </c>
      <c r="Z500">
        <v>1.3894689847962109</v>
      </c>
      <c r="AB500">
        <v>1.3422396796491591</v>
      </c>
      <c r="AC500">
        <v>0.9838460402942365</v>
      </c>
      <c r="AD500">
        <v>1.0273728395556831</v>
      </c>
      <c r="AF500">
        <v>0.84860268625505308</v>
      </c>
      <c r="AG500">
        <v>1.5870371007551027</v>
      </c>
      <c r="AH500">
        <v>1.4485229211778075</v>
      </c>
      <c r="AI500">
        <v>1.1297271155516049</v>
      </c>
      <c r="AJ500">
        <v>0.9054322505842286</v>
      </c>
      <c r="AK500">
        <v>0.92565372129241419</v>
      </c>
      <c r="AL500">
        <v>0.7398122161530295</v>
      </c>
      <c r="AM500">
        <v>0.68816327218908946</v>
      </c>
      <c r="AN500">
        <v>0.55552558236007532</v>
      </c>
      <c r="AO500">
        <v>0.6096421558326468</v>
      </c>
      <c r="AP500">
        <v>0.65045273326180864</v>
      </c>
      <c r="AR500">
        <v>0.27825873454825012</v>
      </c>
      <c r="AT500">
        <f t="shared" si="193"/>
        <v>11.356200513081662</v>
      </c>
      <c r="AU500">
        <f t="shared" si="174"/>
        <v>10.045659864700605</v>
      </c>
      <c r="AV500">
        <f t="shared" si="185"/>
        <v>12.021649896610855</v>
      </c>
      <c r="AW500">
        <f t="shared" si="186"/>
        <v>8.014433264407236</v>
      </c>
      <c r="AX500">
        <f t="shared" si="209"/>
        <v>5.1660106276892783</v>
      </c>
      <c r="AY500">
        <f t="shared" si="191"/>
        <v>4.3909309211713943</v>
      </c>
      <c r="AZ500">
        <f t="shared" si="183"/>
        <v>5.5759259859081682</v>
      </c>
      <c r="BB500">
        <f t="shared" si="203"/>
        <v>6.6462198286099472</v>
      </c>
      <c r="BC500">
        <f t="shared" si="199"/>
        <v>5.0317152612251714</v>
      </c>
      <c r="BD500">
        <f t="shared" si="201"/>
        <v>7.0839099954707789</v>
      </c>
      <c r="BE500">
        <f t="shared" si="178"/>
        <v>5.7624535256210097</v>
      </c>
      <c r="BF500">
        <f t="shared" si="176"/>
        <v>6.1572801238333854</v>
      </c>
      <c r="BG500">
        <f t="shared" si="204"/>
        <v>3.582542719506244</v>
      </c>
      <c r="BH500">
        <f t="shared" si="180"/>
        <v>6.3304712976397397</v>
      </c>
      <c r="BI500">
        <f t="shared" si="195"/>
        <v>8.8801600535299343</v>
      </c>
      <c r="BJ500">
        <f t="shared" si="197"/>
        <v>6.3003399143757219</v>
      </c>
      <c r="BK500">
        <f t="shared" si="207"/>
        <v>9.6614053730511156</v>
      </c>
      <c r="BL500">
        <f t="shared" si="187"/>
        <v>4.519928735262372</v>
      </c>
      <c r="BN500">
        <v>0.32158490976139248</v>
      </c>
      <c r="BP500">
        <f t="shared" si="194"/>
        <v>2.1723031549785068</v>
      </c>
      <c r="BQ500">
        <f t="shared" si="175"/>
        <v>1.9216126549361467</v>
      </c>
      <c r="BR500">
        <f t="shared" si="188"/>
        <v>2.299595535352891</v>
      </c>
      <c r="BT500">
        <f t="shared" ref="BT500:BT534" si="210">$BV$5*F500/($BV$4*AB500*414.8987)</f>
        <v>0.98819505452150835</v>
      </c>
      <c r="BU500">
        <f t="shared" si="192"/>
        <v>0.83993172561241725</v>
      </c>
      <c r="BV500">
        <f t="shared" si="184"/>
        <v>1.0666068811625828</v>
      </c>
      <c r="BX500">
        <f t="shared" si="205"/>
        <v>1.2713410868132209</v>
      </c>
      <c r="BY500">
        <f t="shared" si="200"/>
        <v>0.96250598290526501</v>
      </c>
      <c r="BZ500">
        <f t="shared" si="202"/>
        <v>1.3550658968216034</v>
      </c>
      <c r="CA500">
        <f t="shared" si="179"/>
        <v>1.1022873327838645</v>
      </c>
      <c r="CB500">
        <f t="shared" si="177"/>
        <v>1.1778128629977926</v>
      </c>
      <c r="CC500">
        <f t="shared" si="206"/>
        <v>0.68529688635418784</v>
      </c>
      <c r="CD500">
        <f t="shared" si="181"/>
        <v>1.210942229887765</v>
      </c>
      <c r="CE500">
        <f t="shared" si="196"/>
        <v>1.6986667044823485</v>
      </c>
      <c r="CF500">
        <f t="shared" si="198"/>
        <v>1.2051784624328936</v>
      </c>
      <c r="CG500">
        <f t="shared" si="208"/>
        <v>1.8481094402330158</v>
      </c>
      <c r="CH500">
        <f t="shared" si="189"/>
        <v>0.86460743983676236</v>
      </c>
    </row>
    <row r="501" spans="1:86">
      <c r="A501">
        <v>1753</v>
      </c>
      <c r="B501">
        <v>11.532</v>
      </c>
      <c r="C501">
        <v>11.86835</v>
      </c>
      <c r="D501">
        <v>16.703709677419358</v>
      </c>
      <c r="E501">
        <v>11.135806451612904</v>
      </c>
      <c r="F501">
        <v>8.2268086694604516</v>
      </c>
      <c r="G501">
        <v>4.32</v>
      </c>
      <c r="H501">
        <v>5.728554913294797</v>
      </c>
      <c r="I501">
        <v>5.728554913294797</v>
      </c>
      <c r="J501">
        <v>5.64</v>
      </c>
      <c r="K501">
        <v>7.9855188000000004</v>
      </c>
      <c r="L501">
        <v>10.188586000000001</v>
      </c>
      <c r="M501">
        <v>6.51</v>
      </c>
      <c r="N501">
        <v>5.5750000000000002</v>
      </c>
      <c r="O501">
        <v>3.3161940000000003</v>
      </c>
      <c r="P501">
        <v>4.6833600000000004</v>
      </c>
      <c r="Q501">
        <v>6.1710000000000003</v>
      </c>
      <c r="R501">
        <v>3.57</v>
      </c>
      <c r="S501">
        <v>6.12</v>
      </c>
      <c r="T501">
        <v>2.94</v>
      </c>
      <c r="V501">
        <v>0.46551450322725901</v>
      </c>
      <c r="W501">
        <f t="shared" si="182"/>
        <v>1753</v>
      </c>
      <c r="X501">
        <v>0.9876894582389445</v>
      </c>
      <c r="Y501">
        <v>1.1177944127644952</v>
      </c>
      <c r="Z501">
        <v>1.3684401518108666</v>
      </c>
      <c r="AB501">
        <v>1.2865953220394906</v>
      </c>
      <c r="AC501">
        <v>0.95385727617958826</v>
      </c>
      <c r="AD501">
        <v>0.84011479771868558</v>
      </c>
      <c r="AF501">
        <v>0.8360712490803125</v>
      </c>
      <c r="AG501">
        <v>1.5710698614858278</v>
      </c>
      <c r="AH501">
        <v>1.8641950838857144</v>
      </c>
      <c r="AI501">
        <v>1.1580005985219914</v>
      </c>
      <c r="AJ501">
        <v>0.96518853252804615</v>
      </c>
      <c r="AK501">
        <v>0.90811302957313067</v>
      </c>
      <c r="AL501">
        <v>0.75973005766665591</v>
      </c>
      <c r="AM501">
        <v>0.65133539214649971</v>
      </c>
      <c r="AN501">
        <v>0.56202253570608296</v>
      </c>
      <c r="AO501">
        <v>0.60344585454789668</v>
      </c>
      <c r="AP501">
        <v>0.65403368132568784</v>
      </c>
      <c r="AR501">
        <v>0.34209088914426394</v>
      </c>
      <c r="AT501">
        <f t="shared" si="193"/>
        <v>11.675734618613442</v>
      </c>
      <c r="AU501">
        <f t="shared" si="174"/>
        <v>10.617650137154968</v>
      </c>
      <c r="AV501">
        <f t="shared" si="185"/>
        <v>12.20638670629126</v>
      </c>
      <c r="AW501">
        <f t="shared" si="186"/>
        <v>8.1375911375275063</v>
      </c>
      <c r="AX501">
        <f t="shared" si="209"/>
        <v>6.3942473041324641</v>
      </c>
      <c r="AY501">
        <f t="shared" si="191"/>
        <v>4.5289794478504861</v>
      </c>
      <c r="AZ501">
        <f t="shared" si="183"/>
        <v>6.8187763491972406</v>
      </c>
      <c r="BB501">
        <f t="shared" si="203"/>
        <v>6.7458365614223208</v>
      </c>
      <c r="BC501">
        <f t="shared" si="199"/>
        <v>5.0828540447257735</v>
      </c>
      <c r="BD501">
        <f t="shared" si="201"/>
        <v>5.4654076110762979</v>
      </c>
      <c r="BE501">
        <f t="shared" si="178"/>
        <v>5.6217587523780272</v>
      </c>
      <c r="BF501">
        <f t="shared" si="176"/>
        <v>5.7760735981786064</v>
      </c>
      <c r="BG501">
        <f t="shared" si="204"/>
        <v>3.6517414594952093</v>
      </c>
      <c r="BH501">
        <f t="shared" si="180"/>
        <v>6.1645053433635528</v>
      </c>
      <c r="BI501">
        <f t="shared" si="195"/>
        <v>9.4743815158934375</v>
      </c>
      <c r="BJ501">
        <f t="shared" si="197"/>
        <v>6.3520584552982733</v>
      </c>
      <c r="BK501">
        <f t="shared" si="207"/>
        <v>10.141754979135818</v>
      </c>
      <c r="BL501">
        <f t="shared" si="187"/>
        <v>4.4951813399591174</v>
      </c>
      <c r="BN501">
        <v>0.32839831302205008</v>
      </c>
      <c r="BP501">
        <f t="shared" si="194"/>
        <v>2.2334261463144145</v>
      </c>
      <c r="BQ501">
        <f t="shared" si="175"/>
        <v>2.0310274430986399</v>
      </c>
      <c r="BR501">
        <f t="shared" si="188"/>
        <v>2.3349334420803332</v>
      </c>
      <c r="BT501">
        <f t="shared" si="210"/>
        <v>1.2231418049090481</v>
      </c>
      <c r="BU501">
        <f t="shared" si="192"/>
        <v>0.86633873116851667</v>
      </c>
      <c r="BV501">
        <f t="shared" si="184"/>
        <v>1.3043490522548398</v>
      </c>
      <c r="BX501">
        <f t="shared" si="205"/>
        <v>1.2903965572346614</v>
      </c>
      <c r="BY501">
        <f t="shared" si="200"/>
        <v>0.97228821073861071</v>
      </c>
      <c r="BZ501">
        <f t="shared" si="202"/>
        <v>1.045466059102087</v>
      </c>
      <c r="CA501">
        <f t="shared" si="179"/>
        <v>1.0753741324178929</v>
      </c>
      <c r="CB501">
        <f t="shared" si="177"/>
        <v>1.1048926871498623</v>
      </c>
      <c r="CC501">
        <f t="shared" si="206"/>
        <v>0.69853376439499093</v>
      </c>
      <c r="CD501">
        <f t="shared" si="181"/>
        <v>1.1791949596913756</v>
      </c>
      <c r="CE501">
        <f t="shared" si="196"/>
        <v>1.8123340491159008</v>
      </c>
      <c r="CF501">
        <f t="shared" si="198"/>
        <v>1.2150715908157119</v>
      </c>
      <c r="CG501">
        <f t="shared" si="208"/>
        <v>1.9399944825575566</v>
      </c>
      <c r="CH501">
        <f t="shared" si="189"/>
        <v>0.85987356385131875</v>
      </c>
    </row>
    <row r="502" spans="1:86">
      <c r="A502">
        <v>1754</v>
      </c>
      <c r="B502">
        <v>11.532</v>
      </c>
      <c r="C502">
        <v>11.86835</v>
      </c>
      <c r="D502">
        <v>16.703709677419358</v>
      </c>
      <c r="E502">
        <v>11.135806451612904</v>
      </c>
      <c r="F502">
        <v>7.991756993190152</v>
      </c>
      <c r="G502">
        <v>4.32</v>
      </c>
      <c r="H502">
        <v>5.728554913294797</v>
      </c>
      <c r="I502">
        <v>5.728554913294797</v>
      </c>
      <c r="J502">
        <v>5.64</v>
      </c>
      <c r="K502">
        <v>7.9855188000000004</v>
      </c>
      <c r="L502">
        <v>10.188586000000001</v>
      </c>
      <c r="M502">
        <v>6.51</v>
      </c>
      <c r="N502">
        <v>5.5750000000000002</v>
      </c>
      <c r="O502">
        <v>3.3161940000000003</v>
      </c>
      <c r="P502">
        <v>4.6833600000000004</v>
      </c>
      <c r="Q502">
        <v>5.827</v>
      </c>
      <c r="R502">
        <v>3.27</v>
      </c>
      <c r="S502">
        <v>5.99</v>
      </c>
      <c r="T502">
        <v>2.94</v>
      </c>
      <c r="V502">
        <v>0.47607279497734983</v>
      </c>
      <c r="W502">
        <f t="shared" si="182"/>
        <v>1754</v>
      </c>
      <c r="X502">
        <v>0.99058005914268665</v>
      </c>
      <c r="Y502">
        <v>1.0962357556218325</v>
      </c>
      <c r="Z502">
        <v>1.3035606046658093</v>
      </c>
      <c r="AB502">
        <v>1.273474140934199</v>
      </c>
      <c r="AC502">
        <v>0.93663583660190852</v>
      </c>
      <c r="AD502">
        <v>0.80788771946100635</v>
      </c>
      <c r="AF502">
        <v>0.86627552442816202</v>
      </c>
      <c r="AG502">
        <v>1.5413642683265634</v>
      </c>
      <c r="AH502">
        <v>1.7672394294370808</v>
      </c>
      <c r="AI502">
        <v>1.1321693640114043</v>
      </c>
      <c r="AJ502">
        <v>0.99166004309326894</v>
      </c>
      <c r="AK502">
        <v>0.92065352549142221</v>
      </c>
      <c r="AL502">
        <v>0.73248921387663957</v>
      </c>
      <c r="AM502">
        <v>0.6456002605725365</v>
      </c>
      <c r="AN502">
        <v>0.54337373143937762</v>
      </c>
      <c r="AO502">
        <v>0.58179902720868137</v>
      </c>
      <c r="AP502">
        <v>0.62728776248697404</v>
      </c>
      <c r="AR502">
        <v>0.33479200523263652</v>
      </c>
      <c r="AT502">
        <f t="shared" si="193"/>
        <v>11.641663784329108</v>
      </c>
      <c r="AU502">
        <f t="shared" si="174"/>
        <v>10.826457665821852</v>
      </c>
      <c r="AV502">
        <f t="shared" si="185"/>
        <v>12.813911081412014</v>
      </c>
      <c r="AW502">
        <f t="shared" si="186"/>
        <v>8.5426073876080082</v>
      </c>
      <c r="AX502">
        <f t="shared" si="209"/>
        <v>6.2755549848287728</v>
      </c>
      <c r="AY502">
        <f t="shared" si="191"/>
        <v>4.6122514548160494</v>
      </c>
      <c r="AZ502">
        <f t="shared" si="183"/>
        <v>7.0907810272406211</v>
      </c>
      <c r="BB502">
        <f t="shared" si="203"/>
        <v>6.5106306722945053</v>
      </c>
      <c r="BC502">
        <f t="shared" si="199"/>
        <v>5.1808121961136164</v>
      </c>
      <c r="BD502">
        <f t="shared" si="201"/>
        <v>5.7652550244679484</v>
      </c>
      <c r="BE502">
        <f t="shared" si="178"/>
        <v>5.7500231033759226</v>
      </c>
      <c r="BF502">
        <f t="shared" si="176"/>
        <v>5.6218862893880388</v>
      </c>
      <c r="BG502">
        <f t="shared" si="204"/>
        <v>3.6020000012815867</v>
      </c>
      <c r="BH502">
        <f t="shared" si="180"/>
        <v>6.3937596776527243</v>
      </c>
      <c r="BI502">
        <f t="shared" si="195"/>
        <v>9.02570887259626</v>
      </c>
      <c r="BJ502">
        <f t="shared" si="197"/>
        <v>6.0179574587418623</v>
      </c>
      <c r="BK502">
        <f t="shared" si="207"/>
        <v>10.295651453283522</v>
      </c>
      <c r="BL502">
        <f t="shared" si="187"/>
        <v>4.6868441819173068</v>
      </c>
      <c r="BN502">
        <v>0.33721287106984477</v>
      </c>
      <c r="BP502">
        <f t="shared" si="194"/>
        <v>2.2269088097524761</v>
      </c>
      <c r="BQ502">
        <f t="shared" si="175"/>
        <v>2.0709697858552536</v>
      </c>
      <c r="BR502">
        <f t="shared" si="188"/>
        <v>2.4511454722642765</v>
      </c>
      <c r="BT502">
        <f t="shared" si="210"/>
        <v>1.2004374066027561</v>
      </c>
      <c r="BU502">
        <f t="shared" si="192"/>
        <v>0.88226765416034914</v>
      </c>
      <c r="BV502">
        <f t="shared" si="184"/>
        <v>1.3563802417008073</v>
      </c>
      <c r="BX502">
        <f t="shared" si="205"/>
        <v>1.2454045289208506</v>
      </c>
      <c r="BY502">
        <f t="shared" si="200"/>
        <v>0.99102641468900288</v>
      </c>
      <c r="BZ502">
        <f t="shared" si="202"/>
        <v>1.1028232254688222</v>
      </c>
      <c r="CA502">
        <f t="shared" si="179"/>
        <v>1.0999095440657443</v>
      </c>
      <c r="CB502">
        <f t="shared" si="177"/>
        <v>1.075398528698049</v>
      </c>
      <c r="CC502">
        <f t="shared" si="206"/>
        <v>0.68901882790842472</v>
      </c>
      <c r="CD502">
        <f t="shared" si="181"/>
        <v>1.2230485278892238</v>
      </c>
      <c r="CE502">
        <f t="shared" si="196"/>
        <v>1.7265084248268385</v>
      </c>
      <c r="CF502">
        <f t="shared" si="198"/>
        <v>1.1511621302470196</v>
      </c>
      <c r="CG502">
        <f t="shared" si="208"/>
        <v>1.9694330078764799</v>
      </c>
      <c r="CH502">
        <f t="shared" si="189"/>
        <v>0.89653633638675545</v>
      </c>
    </row>
    <row r="503" spans="1:86">
      <c r="A503">
        <v>1755</v>
      </c>
      <c r="B503">
        <v>11.532</v>
      </c>
      <c r="C503">
        <v>11.978864999999999</v>
      </c>
      <c r="D503">
        <v>16.703709677419358</v>
      </c>
      <c r="E503">
        <v>11.135806451612904</v>
      </c>
      <c r="F503">
        <v>8.4618603457307486</v>
      </c>
      <c r="G503">
        <v>4.32</v>
      </c>
      <c r="H503">
        <v>5.728554913294797</v>
      </c>
      <c r="I503">
        <v>5.728554913294797</v>
      </c>
      <c r="J503">
        <v>5.64</v>
      </c>
      <c r="K503">
        <v>7.9855188000000004</v>
      </c>
      <c r="L503">
        <v>10.188586000000001</v>
      </c>
      <c r="M503">
        <v>6.51</v>
      </c>
      <c r="N503">
        <v>5.5750000000000002</v>
      </c>
      <c r="O503">
        <v>3.3161940000000003</v>
      </c>
      <c r="P503">
        <v>4.6833600000000004</v>
      </c>
      <c r="Q503">
        <v>5.9059999999999997</v>
      </c>
      <c r="R503">
        <v>3.55</v>
      </c>
      <c r="S503">
        <v>5.96</v>
      </c>
      <c r="T503">
        <v>2.94</v>
      </c>
      <c r="V503">
        <v>0.46423653315289121</v>
      </c>
      <c r="W503">
        <f t="shared" si="182"/>
        <v>1755</v>
      </c>
      <c r="X503">
        <v>0.99917240225768222</v>
      </c>
      <c r="Y503">
        <v>1.1333325157169059</v>
      </c>
      <c r="Z503">
        <v>1.3803131458639992</v>
      </c>
      <c r="AB503">
        <v>1.1675639569255867</v>
      </c>
      <c r="AC503">
        <v>0.88738262686022218</v>
      </c>
      <c r="AD503">
        <v>0.88898038865647022</v>
      </c>
      <c r="AF503">
        <v>0.85486713070497433</v>
      </c>
      <c r="AG503">
        <v>1.5752504288505482</v>
      </c>
      <c r="AH503">
        <v>1.4991641001770282</v>
      </c>
      <c r="AI503">
        <v>1.1535511646582777</v>
      </c>
      <c r="AJ503">
        <v>1.0065075077504202</v>
      </c>
      <c r="AK503">
        <v>0.96652130641714595</v>
      </c>
      <c r="AL503">
        <v>0.73694016504856863</v>
      </c>
      <c r="AM503">
        <v>0.70645086988926131</v>
      </c>
      <c r="AN503">
        <v>0.57298359584599923</v>
      </c>
      <c r="AO503">
        <v>0.61533668636504169</v>
      </c>
      <c r="AP503">
        <v>0.75022484175878024</v>
      </c>
      <c r="AR503">
        <v>0.30145438961212495</v>
      </c>
      <c r="AT503">
        <f t="shared" si="193"/>
        <v>11.541551762181225</v>
      </c>
      <c r="AU503">
        <f t="shared" si="174"/>
        <v>10.569594389888827</v>
      </c>
      <c r="AV503">
        <f t="shared" si="185"/>
        <v>12.101391432422941</v>
      </c>
      <c r="AW503">
        <f t="shared" si="186"/>
        <v>8.0675942882819598</v>
      </c>
      <c r="AX503">
        <f t="shared" si="209"/>
        <v>7.2474490973602874</v>
      </c>
      <c r="AY503">
        <f t="shared" si="191"/>
        <v>4.8682494667325438</v>
      </c>
      <c r="AZ503">
        <f t="shared" si="183"/>
        <v>6.443960953910862</v>
      </c>
      <c r="BB503">
        <f t="shared" si="203"/>
        <v>6.5975164998435725</v>
      </c>
      <c r="BC503">
        <f t="shared" si="199"/>
        <v>5.0693646252977</v>
      </c>
      <c r="BD503">
        <f t="shared" si="201"/>
        <v>6.7961779492964682</v>
      </c>
      <c r="BE503">
        <f t="shared" si="178"/>
        <v>5.6434427873240374</v>
      </c>
      <c r="BF503">
        <f t="shared" si="176"/>
        <v>5.5389552060672873</v>
      </c>
      <c r="BG503">
        <f t="shared" si="204"/>
        <v>3.431061455119901</v>
      </c>
      <c r="BH503">
        <f t="shared" si="180"/>
        <v>6.3551428217938692</v>
      </c>
      <c r="BI503">
        <f t="shared" si="195"/>
        <v>8.3601001169773994</v>
      </c>
      <c r="BJ503">
        <f t="shared" si="197"/>
        <v>6.1956398503145511</v>
      </c>
      <c r="BK503">
        <f t="shared" si="207"/>
        <v>9.6857543716551557</v>
      </c>
      <c r="BL503">
        <f t="shared" si="187"/>
        <v>3.9188251792724533</v>
      </c>
      <c r="BN503">
        <v>0.31372995316382163</v>
      </c>
      <c r="BP503">
        <f t="shared" si="194"/>
        <v>2.2077585965000233</v>
      </c>
      <c r="BQ503">
        <f t="shared" si="175"/>
        <v>2.021834962631178</v>
      </c>
      <c r="BR503">
        <f t="shared" si="188"/>
        <v>2.3148491221161653</v>
      </c>
      <c r="BT503">
        <f t="shared" si="210"/>
        <v>1.3863489396480924</v>
      </c>
      <c r="BU503">
        <f t="shared" si="192"/>
        <v>0.93123696289295066</v>
      </c>
      <c r="BV503">
        <f t="shared" si="184"/>
        <v>1.2326514219798905</v>
      </c>
      <c r="BX503">
        <f t="shared" si="205"/>
        <v>1.2620247318743243</v>
      </c>
      <c r="BY503">
        <f t="shared" si="200"/>
        <v>0.96970784872856364</v>
      </c>
      <c r="BZ503">
        <f t="shared" si="202"/>
        <v>1.3000262529748019</v>
      </c>
      <c r="CA503">
        <f t="shared" si="179"/>
        <v>1.079522024793659</v>
      </c>
      <c r="CB503">
        <f t="shared" si="177"/>
        <v>1.059534820256486</v>
      </c>
      <c r="CC503">
        <f t="shared" si="206"/>
        <v>0.65632036131242533</v>
      </c>
      <c r="CD503">
        <f t="shared" si="181"/>
        <v>1.2156615926443848</v>
      </c>
      <c r="CE503">
        <f t="shared" si="196"/>
        <v>1.5991855585084276</v>
      </c>
      <c r="CF503">
        <f t="shared" si="198"/>
        <v>1.1851506125173752</v>
      </c>
      <c r="CG503">
        <f t="shared" si="208"/>
        <v>1.8527671077713084</v>
      </c>
      <c r="CH503">
        <f t="shared" si="189"/>
        <v>0.74962363432526913</v>
      </c>
    </row>
    <row r="504" spans="1:86">
      <c r="A504">
        <v>1756</v>
      </c>
      <c r="B504">
        <v>11.532</v>
      </c>
      <c r="C504">
        <v>11.978864999999999</v>
      </c>
      <c r="D504">
        <v>16.703709677419358</v>
      </c>
      <c r="E504">
        <v>11.135806451612904</v>
      </c>
      <c r="F504">
        <v>8.579386183865898</v>
      </c>
      <c r="G504">
        <v>4.32</v>
      </c>
      <c r="H504">
        <v>5.728554913294797</v>
      </c>
      <c r="I504">
        <v>5.728554913294797</v>
      </c>
      <c r="J504">
        <v>5.64</v>
      </c>
      <c r="K504">
        <v>7.9855188000000004</v>
      </c>
      <c r="L504">
        <v>10.188586000000001</v>
      </c>
      <c r="M504">
        <v>6.51</v>
      </c>
      <c r="N504">
        <v>5.5750000000000002</v>
      </c>
      <c r="O504">
        <v>3.3161940000000003</v>
      </c>
      <c r="P504">
        <v>4.6833600000000004</v>
      </c>
      <c r="Q504">
        <v>5.766</v>
      </c>
      <c r="R504">
        <v>3.61</v>
      </c>
      <c r="S504">
        <v>6.1</v>
      </c>
      <c r="T504">
        <v>2.94</v>
      </c>
      <c r="V504">
        <v>0.46159437413859095</v>
      </c>
      <c r="W504">
        <f t="shared" si="182"/>
        <v>1756</v>
      </c>
      <c r="X504">
        <v>0.98334853233130326</v>
      </c>
      <c r="Y504">
        <v>1.2454433125628284</v>
      </c>
      <c r="Z504">
        <v>1.6628800848347529</v>
      </c>
      <c r="AB504">
        <v>1.2058469608115845</v>
      </c>
      <c r="AC504">
        <v>0.86753289272803868</v>
      </c>
      <c r="AD504">
        <v>0.87516134724575467</v>
      </c>
      <c r="AF504">
        <v>0.85776385458508975</v>
      </c>
      <c r="AG504">
        <v>1.4324150017904731</v>
      </c>
      <c r="AH504">
        <v>1.1727828800238447</v>
      </c>
      <c r="AI504">
        <v>1.2276816250826614</v>
      </c>
      <c r="AJ504">
        <v>1.1673720610724625</v>
      </c>
      <c r="AK504">
        <v>1.0113049601897686</v>
      </c>
      <c r="AL504">
        <v>0.76969251770553138</v>
      </c>
      <c r="AM504">
        <v>0.75291172310925258</v>
      </c>
      <c r="AN504">
        <v>0.58066483640321376</v>
      </c>
      <c r="AO504">
        <v>0.62148319018627063</v>
      </c>
      <c r="AP504">
        <v>0.76643875995472643</v>
      </c>
      <c r="AR504">
        <v>0.33070775317683604</v>
      </c>
      <c r="AT504">
        <f t="shared" si="193"/>
        <v>11.727276363203758</v>
      </c>
      <c r="AU504">
        <f t="shared" ref="AU504:AU567" si="211">C504/Y504</f>
        <v>9.6181535355072256</v>
      </c>
      <c r="AV504">
        <f t="shared" si="185"/>
        <v>10.045047643395929</v>
      </c>
      <c r="AW504">
        <f t="shared" si="186"/>
        <v>6.6966984289306186</v>
      </c>
      <c r="AX504">
        <f t="shared" si="209"/>
        <v>7.1148217499272208</v>
      </c>
      <c r="AY504">
        <f t="shared" si="191"/>
        <v>4.9796382779393582</v>
      </c>
      <c r="AZ504">
        <f t="shared" si="183"/>
        <v>6.5457128920550431</v>
      </c>
      <c r="BB504">
        <f t="shared" si="203"/>
        <v>6.575236260949854</v>
      </c>
      <c r="BC504">
        <f t="shared" si="199"/>
        <v>5.5748639814707026</v>
      </c>
      <c r="BD504">
        <f t="shared" si="201"/>
        <v>8.6875296131478734</v>
      </c>
      <c r="BE504">
        <f t="shared" si="178"/>
        <v>5.302677719528198</v>
      </c>
      <c r="BF504">
        <f t="shared" si="176"/>
        <v>4.7756839365148576</v>
      </c>
      <c r="BG504">
        <f t="shared" si="204"/>
        <v>3.2791236378171482</v>
      </c>
      <c r="BH504">
        <f t="shared" si="180"/>
        <v>6.0847155094623879</v>
      </c>
      <c r="BI504">
        <f t="shared" si="195"/>
        <v>7.65826832419146</v>
      </c>
      <c r="BJ504">
        <f t="shared" si="197"/>
        <v>6.2170115593037485</v>
      </c>
      <c r="BK504">
        <f t="shared" si="207"/>
        <v>9.8152292714010674</v>
      </c>
      <c r="BL504">
        <f t="shared" si="187"/>
        <v>3.8359229120584479</v>
      </c>
      <c r="BN504">
        <v>0.2890513002308075</v>
      </c>
      <c r="BP504">
        <f t="shared" si="194"/>
        <v>2.2432854557073463</v>
      </c>
      <c r="BQ504">
        <f t="shared" ref="BQ504:BQ567" si="212">$BV$5*C504/($BV$4*Y504*414.8987)</f>
        <v>1.8398358893171989</v>
      </c>
      <c r="BR504">
        <f t="shared" si="188"/>
        <v>1.9214955444404174</v>
      </c>
      <c r="BT504">
        <f t="shared" si="210"/>
        <v>1.360978939802334</v>
      </c>
      <c r="BU504">
        <f t="shared" si="192"/>
        <v>0.95254428885422915</v>
      </c>
      <c r="BV504">
        <f t="shared" si="184"/>
        <v>1.2521153312337965</v>
      </c>
      <c r="BX504">
        <f t="shared" si="205"/>
        <v>1.2577627929285697</v>
      </c>
      <c r="BY504">
        <f t="shared" si="200"/>
        <v>1.0664037326194191</v>
      </c>
      <c r="BZ504">
        <f t="shared" si="202"/>
        <v>1.6618188421269051</v>
      </c>
      <c r="CA504">
        <f t="shared" si="179"/>
        <v>1.0143378083801986</v>
      </c>
      <c r="CB504">
        <f t="shared" si="177"/>
        <v>0.91353030184003048</v>
      </c>
      <c r="CC504">
        <f t="shared" si="206"/>
        <v>0.62725650324589044</v>
      </c>
      <c r="CD504">
        <f t="shared" si="181"/>
        <v>1.1639321340905906</v>
      </c>
      <c r="CE504">
        <f t="shared" si="196"/>
        <v>1.4649336653706757</v>
      </c>
      <c r="CF504">
        <f t="shared" si="198"/>
        <v>1.1892387607330601</v>
      </c>
      <c r="CG504">
        <f t="shared" si="208"/>
        <v>1.8775340826837867</v>
      </c>
      <c r="CH504">
        <f t="shared" si="189"/>
        <v>0.73376543805474692</v>
      </c>
    </row>
    <row r="505" spans="1:86">
      <c r="A505">
        <v>1757</v>
      </c>
      <c r="B505">
        <v>11.532</v>
      </c>
      <c r="C505">
        <v>11.978864999999999</v>
      </c>
      <c r="D505">
        <v>16.703709677419358</v>
      </c>
      <c r="E505">
        <v>11.135806451612904</v>
      </c>
      <c r="F505">
        <v>8.4618603457307486</v>
      </c>
      <c r="G505">
        <v>4.32</v>
      </c>
      <c r="H505">
        <v>5.728554913294797</v>
      </c>
      <c r="I505">
        <v>5.728554913294797</v>
      </c>
      <c r="J505">
        <v>5.64</v>
      </c>
      <c r="K505">
        <v>7.9855188000000004</v>
      </c>
      <c r="L505">
        <v>10.188586000000001</v>
      </c>
      <c r="M505">
        <v>6.51</v>
      </c>
      <c r="N505">
        <v>5.5750000000000002</v>
      </c>
      <c r="O505">
        <v>3.0398445000000001</v>
      </c>
      <c r="P505">
        <v>4.6833600000000004</v>
      </c>
      <c r="Q505">
        <v>5.9690000000000003</v>
      </c>
      <c r="R505">
        <v>3.53</v>
      </c>
      <c r="S505">
        <v>6.26</v>
      </c>
      <c r="T505">
        <v>2.94</v>
      </c>
      <c r="V505">
        <v>0.46477366625250649</v>
      </c>
      <c r="W505">
        <f t="shared" si="182"/>
        <v>1757</v>
      </c>
      <c r="X505">
        <v>1.0519172081393309</v>
      </c>
      <c r="Y505">
        <v>1.3596703435215027</v>
      </c>
      <c r="Z505">
        <v>1.5435279636462538</v>
      </c>
      <c r="AB505">
        <v>1.3394438364701209</v>
      </c>
      <c r="AC505">
        <v>0.91906640976312259</v>
      </c>
      <c r="AD505">
        <v>0.89235156010793881</v>
      </c>
      <c r="AF505">
        <v>0.8443778519061772</v>
      </c>
      <c r="AG505">
        <v>1.5956746126564936</v>
      </c>
      <c r="AH505">
        <v>1.2054420203724605</v>
      </c>
      <c r="AI505">
        <v>1.2252445539552765</v>
      </c>
      <c r="AJ505">
        <v>1.0309275292965803</v>
      </c>
      <c r="AK505">
        <v>0.96561012741240049</v>
      </c>
      <c r="AL505">
        <v>0.82439781663655853</v>
      </c>
      <c r="AM505">
        <v>0.84622690597035111</v>
      </c>
      <c r="AN505">
        <v>0.58485591561437633</v>
      </c>
      <c r="AO505">
        <v>0.6250010693146123</v>
      </c>
      <c r="AP505">
        <v>0.74117008498417758</v>
      </c>
      <c r="AR505">
        <v>0.31266816535413061</v>
      </c>
      <c r="AT505">
        <f t="shared" si="193"/>
        <v>10.962839956195999</v>
      </c>
      <c r="AU505">
        <f t="shared" si="211"/>
        <v>8.810124496041535</v>
      </c>
      <c r="AV505">
        <f t="shared" si="185"/>
        <v>10.82177328226722</v>
      </c>
      <c r="AW505">
        <f t="shared" si="186"/>
        <v>7.2145155215114789</v>
      </c>
      <c r="AX505">
        <f t="shared" si="209"/>
        <v>6.3174431919673166</v>
      </c>
      <c r="AY505">
        <f t="shared" si="191"/>
        <v>4.7004220305618869</v>
      </c>
      <c r="AZ505">
        <f t="shared" si="183"/>
        <v>6.4196166280046301</v>
      </c>
      <c r="BB505">
        <f t="shared" si="203"/>
        <v>6.6794741089759029</v>
      </c>
      <c r="BC505">
        <f t="shared" si="199"/>
        <v>5.0044781916443704</v>
      </c>
      <c r="BD505">
        <f t="shared" si="201"/>
        <v>8.4521576548757658</v>
      </c>
      <c r="BE505">
        <f t="shared" si="178"/>
        <v>5.3132250039265427</v>
      </c>
      <c r="BF505">
        <f t="shared" ref="BF505:BF544" si="213">N505/AJ505</f>
        <v>5.4077516038435016</v>
      </c>
      <c r="BG505">
        <f t="shared" si="204"/>
        <v>3.148107516380386</v>
      </c>
      <c r="BH505">
        <f t="shared" si="180"/>
        <v>5.6809466321824234</v>
      </c>
      <c r="BI505">
        <f t="shared" si="195"/>
        <v>7.0536636898297038</v>
      </c>
      <c r="BJ505">
        <f t="shared" si="197"/>
        <v>6.0356746093468576</v>
      </c>
      <c r="BK505">
        <f t="shared" si="207"/>
        <v>10.015982863621067</v>
      </c>
      <c r="BL505">
        <f t="shared" si="187"/>
        <v>3.9667008417680036</v>
      </c>
      <c r="BN505">
        <v>0.27574130983737477</v>
      </c>
      <c r="BP505">
        <f t="shared" si="194"/>
        <v>2.0970580606547058</v>
      </c>
      <c r="BQ505">
        <f t="shared" si="212"/>
        <v>1.6852697534231034</v>
      </c>
      <c r="BR505">
        <f t="shared" si="188"/>
        <v>2.0700737202069641</v>
      </c>
      <c r="BT505">
        <f t="shared" si="210"/>
        <v>1.2084501115931823</v>
      </c>
      <c r="BU505">
        <f t="shared" si="192"/>
        <v>0.89913361383130774</v>
      </c>
      <c r="BV505">
        <f t="shared" si="184"/>
        <v>1.2279946482719049</v>
      </c>
      <c r="BX505">
        <f t="shared" si="205"/>
        <v>1.2777022265335254</v>
      </c>
      <c r="BY505">
        <f t="shared" si="200"/>
        <v>0.95729586248562426</v>
      </c>
      <c r="BZ505">
        <f t="shared" si="202"/>
        <v>1.6167950468039021</v>
      </c>
      <c r="CA505">
        <f t="shared" si="179"/>
        <v>1.0163553757125634</v>
      </c>
      <c r="CB505">
        <f t="shared" ref="CB505:CB544" si="214">$BV$5*N505/($BV$4*AJ505*414.8987)</f>
        <v>1.0344371655675821</v>
      </c>
      <c r="CC505">
        <f t="shared" si="206"/>
        <v>0.60219471135323432</v>
      </c>
      <c r="CD505">
        <f t="shared" si="181"/>
        <v>1.0866960545596753</v>
      </c>
      <c r="CE505">
        <f t="shared" si="196"/>
        <v>1.3492801461125639</v>
      </c>
      <c r="CF505">
        <f t="shared" si="198"/>
        <v>1.1545512058548453</v>
      </c>
      <c r="CG505">
        <f t="shared" si="208"/>
        <v>1.9159358052714091</v>
      </c>
      <c r="CH505">
        <f t="shared" si="189"/>
        <v>0.75878166676454917</v>
      </c>
    </row>
    <row r="506" spans="1:86">
      <c r="A506">
        <v>1758</v>
      </c>
      <c r="B506">
        <v>11.532</v>
      </c>
      <c r="C506">
        <v>11.978864999999999</v>
      </c>
      <c r="D506">
        <v>16.703709677419358</v>
      </c>
      <c r="E506">
        <v>11.135806451612904</v>
      </c>
      <c r="F506">
        <v>8.3443345075955992</v>
      </c>
      <c r="G506">
        <v>4.32</v>
      </c>
      <c r="H506">
        <v>5.728554913294797</v>
      </c>
      <c r="I506">
        <v>5.728554913294797</v>
      </c>
      <c r="J506">
        <v>5.64</v>
      </c>
      <c r="K506">
        <v>7.9855188000000004</v>
      </c>
      <c r="L506">
        <v>10.188586000000001</v>
      </c>
      <c r="M506">
        <v>6.51</v>
      </c>
      <c r="N506">
        <v>5.5750000000000002</v>
      </c>
      <c r="O506">
        <v>3.0398445000000001</v>
      </c>
      <c r="P506">
        <v>4.6833600000000004</v>
      </c>
      <c r="Q506">
        <v>6.0010000000000003</v>
      </c>
      <c r="R506">
        <v>3.66</v>
      </c>
      <c r="S506">
        <v>5.88</v>
      </c>
      <c r="T506">
        <v>2.94</v>
      </c>
      <c r="V506">
        <v>0.46238928232934823</v>
      </c>
      <c r="W506">
        <f t="shared" si="182"/>
        <v>1758</v>
      </c>
      <c r="X506">
        <v>1.0392943431509714</v>
      </c>
      <c r="Y506">
        <v>1.342409073916639</v>
      </c>
      <c r="Z506">
        <v>1.4352996374842233</v>
      </c>
      <c r="AB506">
        <v>1.2889498055136015</v>
      </c>
      <c r="AC506">
        <v>0.919768895653997</v>
      </c>
      <c r="AD506">
        <v>0.95690468552589114</v>
      </c>
      <c r="AF506">
        <v>0.99981899085637405</v>
      </c>
      <c r="AG506">
        <v>1.6457476545634753</v>
      </c>
      <c r="AH506">
        <v>1.2397231699854037</v>
      </c>
      <c r="AI506">
        <v>1.3880507458065869</v>
      </c>
      <c r="AJ506">
        <v>0.95856131890490193</v>
      </c>
      <c r="AK506">
        <v>1.110531894264243</v>
      </c>
      <c r="AL506">
        <v>0.93937568809449146</v>
      </c>
      <c r="AM506">
        <v>0.83340335836043433</v>
      </c>
      <c r="AN506">
        <v>0.58847719124925368</v>
      </c>
      <c r="AO506">
        <v>0.64684889353906905</v>
      </c>
      <c r="AP506">
        <v>0.80158029455735302</v>
      </c>
      <c r="AR506">
        <v>0.30308165141458593</v>
      </c>
      <c r="AT506">
        <f t="shared" si="193"/>
        <v>11.095990347678457</v>
      </c>
      <c r="AU506">
        <f t="shared" si="211"/>
        <v>8.9234088421722504</v>
      </c>
      <c r="AV506">
        <f t="shared" si="185"/>
        <v>11.637785756497109</v>
      </c>
      <c r="AW506">
        <f t="shared" si="186"/>
        <v>7.7585238376647387</v>
      </c>
      <c r="AX506">
        <f t="shared" si="209"/>
        <v>6.473746667171941</v>
      </c>
      <c r="AY506">
        <f t="shared" si="191"/>
        <v>4.696832019882871</v>
      </c>
      <c r="AZ506">
        <f t="shared" si="183"/>
        <v>5.9865470406245578</v>
      </c>
      <c r="BB506">
        <f t="shared" si="203"/>
        <v>5.6410210763942139</v>
      </c>
      <c r="BC506">
        <f t="shared" si="199"/>
        <v>4.8522133863335881</v>
      </c>
      <c r="BD506">
        <f t="shared" si="201"/>
        <v>8.2184363789215613</v>
      </c>
      <c r="BE506">
        <f t="shared" ref="BE506:BE548" si="215">M506/AI506</f>
        <v>4.6900302598210004</v>
      </c>
      <c r="BF506">
        <f t="shared" si="213"/>
        <v>5.8160076878223075</v>
      </c>
      <c r="BG506">
        <f t="shared" si="204"/>
        <v>2.7372869844625023</v>
      </c>
      <c r="BH506">
        <f t="shared" si="180"/>
        <v>4.9856091224801879</v>
      </c>
      <c r="BI506">
        <f t="shared" si="195"/>
        <v>7.2005949337735435</v>
      </c>
      <c r="BJ506">
        <f t="shared" si="197"/>
        <v>6.2194424090258096</v>
      </c>
      <c r="BK506">
        <f t="shared" si="207"/>
        <v>9.0902219339497936</v>
      </c>
      <c r="BL506">
        <f t="shared" si="187"/>
        <v>3.6677548337481531</v>
      </c>
      <c r="BN506">
        <v>0.2628619497599799</v>
      </c>
      <c r="BP506">
        <f t="shared" si="194"/>
        <v>2.1225281124709601</v>
      </c>
      <c r="BQ506">
        <f t="shared" si="212"/>
        <v>1.7069396721803456</v>
      </c>
      <c r="BR506">
        <f t="shared" si="188"/>
        <v>2.2261669901549062</v>
      </c>
      <c r="BT506">
        <f t="shared" si="210"/>
        <v>1.2383490669638613</v>
      </c>
      <c r="BU506">
        <f t="shared" si="192"/>
        <v>0.89844688841505171</v>
      </c>
      <c r="BV506">
        <f t="shared" si="184"/>
        <v>1.1451536989678419</v>
      </c>
      <c r="BX506">
        <f t="shared" si="205"/>
        <v>1.0790587809219749</v>
      </c>
      <c r="BY506">
        <f t="shared" si="200"/>
        <v>0.9281694555867871</v>
      </c>
      <c r="BZ506">
        <f t="shared" si="202"/>
        <v>1.5720870069488411</v>
      </c>
      <c r="CA506">
        <f t="shared" ref="CA506:CA548" si="216">$BV$5*M506/($BV$4*AI506*414.8987)</f>
        <v>0.89714579437177666</v>
      </c>
      <c r="CB506">
        <f t="shared" si="214"/>
        <v>1.1125315932104127</v>
      </c>
      <c r="CC506">
        <f t="shared" si="206"/>
        <v>0.52360973598342253</v>
      </c>
      <c r="CD506">
        <f t="shared" si="181"/>
        <v>0.95368643885580706</v>
      </c>
      <c r="CE506">
        <f t="shared" si="196"/>
        <v>1.3773863075365758</v>
      </c>
      <c r="CF506">
        <f t="shared" si="198"/>
        <v>1.1897037527446426</v>
      </c>
      <c r="CG506">
        <f t="shared" si="208"/>
        <v>1.7388489894861332</v>
      </c>
      <c r="CH506">
        <f t="shared" si="189"/>
        <v>0.70159692829135312</v>
      </c>
    </row>
    <row r="507" spans="1:86">
      <c r="A507">
        <v>1759</v>
      </c>
      <c r="B507">
        <v>11.532</v>
      </c>
      <c r="C507">
        <v>11.978864999999999</v>
      </c>
      <c r="D507">
        <v>16.703709677419358</v>
      </c>
      <c r="E507">
        <v>11.135806451612904</v>
      </c>
      <c r="F507">
        <v>7.7567053169198532</v>
      </c>
      <c r="G507">
        <v>4.32</v>
      </c>
      <c r="H507">
        <v>5.728554913294797</v>
      </c>
      <c r="I507">
        <v>5.728554913294797</v>
      </c>
      <c r="J507">
        <v>5.64</v>
      </c>
      <c r="K507">
        <v>7.9855188000000004</v>
      </c>
      <c r="L507">
        <v>10.188586000000001</v>
      </c>
      <c r="M507">
        <v>6.51</v>
      </c>
      <c r="N507">
        <v>5.5750000000000002</v>
      </c>
      <c r="O507">
        <v>3.0398445000000001</v>
      </c>
      <c r="P507">
        <v>4.6833600000000004</v>
      </c>
      <c r="Q507">
        <v>5.6319999999999997</v>
      </c>
      <c r="R507">
        <v>3.56</v>
      </c>
      <c r="S507">
        <v>6.21</v>
      </c>
      <c r="T507">
        <v>2.94</v>
      </c>
      <c r="V507">
        <v>0.47118359340364074</v>
      </c>
      <c r="W507">
        <f t="shared" si="182"/>
        <v>1759</v>
      </c>
      <c r="X507">
        <v>1.0022824743036893</v>
      </c>
      <c r="Y507">
        <v>1.2001499788715668</v>
      </c>
      <c r="Z507">
        <v>1.3620157840403926</v>
      </c>
      <c r="AB507">
        <v>1.3061672612302877</v>
      </c>
      <c r="AC507">
        <v>0.92226246036349369</v>
      </c>
      <c r="AD507">
        <v>1.06600309944282</v>
      </c>
      <c r="AF507">
        <v>0.91338432816841486</v>
      </c>
      <c r="AG507">
        <v>1.6257281565835473</v>
      </c>
      <c r="AH507">
        <v>1.2004511915819343</v>
      </c>
      <c r="AI507">
        <v>1.281402314218308</v>
      </c>
      <c r="AJ507">
        <v>1.0172332369682875</v>
      </c>
      <c r="AK507">
        <v>0.98055181689095305</v>
      </c>
      <c r="AL507">
        <v>0.77361113900101319</v>
      </c>
      <c r="AM507">
        <v>0.71579334130761985</v>
      </c>
      <c r="AN507">
        <v>0.56001402962672631</v>
      </c>
      <c r="AO507">
        <v>0.61895485481154788</v>
      </c>
      <c r="AP507">
        <v>0.79013653037258702</v>
      </c>
      <c r="AR507">
        <v>0.29112456955349736</v>
      </c>
      <c r="AT507">
        <f t="shared" si="193"/>
        <v>11.505738447648273</v>
      </c>
      <c r="AU507">
        <f t="shared" si="211"/>
        <v>9.9811400332340536</v>
      </c>
      <c r="AV507">
        <f t="shared" si="185"/>
        <v>12.263961896144945</v>
      </c>
      <c r="AW507">
        <f t="shared" si="186"/>
        <v>8.1759745974299634</v>
      </c>
      <c r="AX507">
        <f t="shared" si="209"/>
        <v>5.9385237612017319</v>
      </c>
      <c r="AY507">
        <f t="shared" si="191"/>
        <v>4.6841329726218586</v>
      </c>
      <c r="AZ507">
        <f t="shared" si="183"/>
        <v>5.3738632807812721</v>
      </c>
      <c r="BB507">
        <f t="shared" si="203"/>
        <v>6.1748377173382654</v>
      </c>
      <c r="BC507">
        <f t="shared" si="199"/>
        <v>4.9119643820289696</v>
      </c>
      <c r="BD507">
        <f t="shared" si="201"/>
        <v>8.4872971691365926</v>
      </c>
      <c r="BE507">
        <f t="shared" si="215"/>
        <v>5.0803716582729024</v>
      </c>
      <c r="BF507">
        <f t="shared" si="213"/>
        <v>5.4805523427601122</v>
      </c>
      <c r="BG507">
        <f t="shared" si="204"/>
        <v>3.1001365227576345</v>
      </c>
      <c r="BH507">
        <f t="shared" si="180"/>
        <v>6.0538942162179321</v>
      </c>
      <c r="BI507">
        <f t="shared" si="195"/>
        <v>7.8681927799319764</v>
      </c>
      <c r="BJ507">
        <f t="shared" si="197"/>
        <v>6.3569835962375709</v>
      </c>
      <c r="BK507">
        <f t="shared" si="207"/>
        <v>10.033041912064407</v>
      </c>
      <c r="BL507">
        <f t="shared" si="187"/>
        <v>3.7208759334461474</v>
      </c>
      <c r="BN507">
        <v>0.32173624348492402</v>
      </c>
      <c r="BP507">
        <f t="shared" si="194"/>
        <v>2.2009079446415476</v>
      </c>
      <c r="BQ507">
        <f t="shared" si="212"/>
        <v>1.9092707952365033</v>
      </c>
      <c r="BR507">
        <f t="shared" si="188"/>
        <v>2.3459468762323259</v>
      </c>
      <c r="BT507">
        <f t="shared" si="210"/>
        <v>1.1359674292042492</v>
      </c>
      <c r="BU507">
        <f t="shared" si="192"/>
        <v>0.89601771499577809</v>
      </c>
      <c r="BV507">
        <f t="shared" si="184"/>
        <v>1.027954741184514</v>
      </c>
      <c r="BX507">
        <f t="shared" si="205"/>
        <v>1.181171417271341</v>
      </c>
      <c r="BY507">
        <f t="shared" si="200"/>
        <v>0.93959909495540039</v>
      </c>
      <c r="BZ507">
        <f t="shared" si="202"/>
        <v>1.6235168088584975</v>
      </c>
      <c r="CA507">
        <f t="shared" si="216"/>
        <v>0.97181336037671051</v>
      </c>
      <c r="CB507">
        <f t="shared" si="214"/>
        <v>1.0483630622309201</v>
      </c>
      <c r="CC507">
        <f t="shared" si="206"/>
        <v>0.59301844322780672</v>
      </c>
      <c r="CD507">
        <f t="shared" si="181"/>
        <v>1.1580363952404069</v>
      </c>
      <c r="CE507">
        <f t="shared" si="196"/>
        <v>1.5050896627033195</v>
      </c>
      <c r="CF507">
        <f t="shared" si="198"/>
        <v>1.2160137104259481</v>
      </c>
      <c r="CG507">
        <f t="shared" si="208"/>
        <v>1.9191989939331195</v>
      </c>
      <c r="CH507">
        <f t="shared" si="189"/>
        <v>0.71175834912369507</v>
      </c>
    </row>
    <row r="508" spans="1:86">
      <c r="A508">
        <v>1760</v>
      </c>
      <c r="B508">
        <v>11.532</v>
      </c>
      <c r="C508">
        <v>12.050939999999999</v>
      </c>
      <c r="D508">
        <v>16.703709677419358</v>
      </c>
      <c r="E508">
        <v>11.135806451612904</v>
      </c>
      <c r="F508">
        <v>7.6391794787847047</v>
      </c>
      <c r="G508">
        <v>4.32</v>
      </c>
      <c r="H508">
        <v>5.728554913294797</v>
      </c>
      <c r="I508">
        <v>5.728554913294797</v>
      </c>
      <c r="J508">
        <v>5.64</v>
      </c>
      <c r="K508">
        <v>7.9855188000000004</v>
      </c>
      <c r="L508">
        <v>10.188586000000001</v>
      </c>
      <c r="M508">
        <v>6.51</v>
      </c>
      <c r="N508">
        <v>5.5750000000000002</v>
      </c>
      <c r="O508">
        <v>3.0398445000000001</v>
      </c>
      <c r="P508">
        <v>4.6833600000000004</v>
      </c>
      <c r="Q508">
        <v>4.96</v>
      </c>
      <c r="R508">
        <v>3.42</v>
      </c>
      <c r="S508">
        <v>6.21</v>
      </c>
      <c r="T508">
        <v>2.94</v>
      </c>
      <c r="V508">
        <v>0.47660824875150826</v>
      </c>
      <c r="W508">
        <f t="shared" si="182"/>
        <v>1760</v>
      </c>
      <c r="X508">
        <v>0.98263896285869423</v>
      </c>
      <c r="Y508">
        <v>1.127623216300929</v>
      </c>
      <c r="Z508">
        <v>1.357056263891034</v>
      </c>
      <c r="AB508">
        <v>1.3086112670482635</v>
      </c>
      <c r="AC508">
        <v>1.0135058116983751</v>
      </c>
      <c r="AD508">
        <v>0.95825876747725269</v>
      </c>
      <c r="AF508">
        <v>0.82077994369067109</v>
      </c>
      <c r="AG508">
        <v>1.5762804080650745</v>
      </c>
      <c r="AH508">
        <v>1.3023479525500605</v>
      </c>
      <c r="AI508">
        <v>1.2392256827173189</v>
      </c>
      <c r="AJ508">
        <v>1.4482779989568053</v>
      </c>
      <c r="AK508">
        <v>0.90834746633474295</v>
      </c>
      <c r="AL508">
        <v>0.76809392124783538</v>
      </c>
      <c r="AM508">
        <v>0.73336898967964326</v>
      </c>
      <c r="AN508">
        <v>0.56144295872502537</v>
      </c>
      <c r="AO508">
        <v>0.59635173837291156</v>
      </c>
      <c r="AP508">
        <v>0.82988210585633926</v>
      </c>
      <c r="AR508">
        <v>0.30340419446479361</v>
      </c>
      <c r="AT508">
        <f t="shared" si="193"/>
        <v>11.735744699610827</v>
      </c>
      <c r="AU508">
        <f t="shared" si="211"/>
        <v>10.687027214225042</v>
      </c>
      <c r="AV508">
        <f t="shared" si="185"/>
        <v>12.308781973066813</v>
      </c>
      <c r="AW508">
        <f t="shared" si="186"/>
        <v>8.2058546487112078</v>
      </c>
      <c r="AX508">
        <f t="shared" si="209"/>
        <v>5.8376231896702455</v>
      </c>
      <c r="AY508">
        <f t="shared" si="191"/>
        <v>4.2624323907534301</v>
      </c>
      <c r="AZ508">
        <f t="shared" si="183"/>
        <v>5.9780876603675663</v>
      </c>
      <c r="BB508">
        <f t="shared" si="203"/>
        <v>6.8715129351717659</v>
      </c>
      <c r="BC508">
        <f t="shared" si="199"/>
        <v>5.0660521815420099</v>
      </c>
      <c r="BD508">
        <f t="shared" si="201"/>
        <v>7.8232441491924298</v>
      </c>
      <c r="BE508">
        <f t="shared" si="215"/>
        <v>5.2532804079117872</v>
      </c>
      <c r="BF508">
        <f t="shared" si="213"/>
        <v>3.8493990822312241</v>
      </c>
      <c r="BG508">
        <f t="shared" si="204"/>
        <v>3.3465657280534109</v>
      </c>
      <c r="BH508">
        <f t="shared" ref="BH508:BH548" si="217">P508/AL508</f>
        <v>6.0973793314123288</v>
      </c>
      <c r="BI508">
        <f t="shared" si="195"/>
        <v>6.7633075161340965</v>
      </c>
      <c r="BJ508">
        <f t="shared" si="197"/>
        <v>6.0914469526279929</v>
      </c>
      <c r="BK508">
        <f t="shared" si="207"/>
        <v>10.413317511144326</v>
      </c>
      <c r="BL508">
        <f t="shared" si="187"/>
        <v>3.5426718798404155</v>
      </c>
      <c r="BN508">
        <v>0.37889365320267177</v>
      </c>
      <c r="BP508">
        <f t="shared" si="194"/>
        <v>2.2449053455528363</v>
      </c>
      <c r="BQ508">
        <f t="shared" si="212"/>
        <v>2.0442984348558655</v>
      </c>
      <c r="BR508">
        <f t="shared" si="188"/>
        <v>2.3545204122835424</v>
      </c>
      <c r="BT508">
        <f t="shared" si="210"/>
        <v>1.1166663760373476</v>
      </c>
      <c r="BU508">
        <f t="shared" si="192"/>
        <v>0.81535151828730934</v>
      </c>
      <c r="BV508">
        <f t="shared" si="184"/>
        <v>1.1435355223250241</v>
      </c>
      <c r="BX508">
        <f t="shared" si="205"/>
        <v>1.3144369202845818</v>
      </c>
      <c r="BY508">
        <f t="shared" si="200"/>
        <v>0.96907421849168252</v>
      </c>
      <c r="BZ508">
        <f t="shared" si="202"/>
        <v>1.4964915358689961</v>
      </c>
      <c r="CA508">
        <f t="shared" si="216"/>
        <v>1.0048887029555296</v>
      </c>
      <c r="CB508">
        <f t="shared" si="214"/>
        <v>0.73634326564326358</v>
      </c>
      <c r="CC508">
        <f t="shared" si="206"/>
        <v>0.64015735553621522</v>
      </c>
      <c r="CD508">
        <f t="shared" ref="CD508:CD548" si="218">$BV$5*P508/($BV$4*AL508*414.8987)</f>
        <v>1.1663545693359223</v>
      </c>
      <c r="CE508">
        <f t="shared" si="196"/>
        <v>1.2937385385599431</v>
      </c>
      <c r="CF508">
        <f t="shared" si="198"/>
        <v>1.1652197773661173</v>
      </c>
      <c r="CG508">
        <f t="shared" si="208"/>
        <v>1.9919410948401142</v>
      </c>
      <c r="CH508">
        <f t="shared" si="189"/>
        <v>0.67767007924577582</v>
      </c>
    </row>
    <row r="509" spans="1:86">
      <c r="A509">
        <v>1761</v>
      </c>
      <c r="B509">
        <v>11.532</v>
      </c>
      <c r="C509">
        <v>12.050939999999999</v>
      </c>
      <c r="D509">
        <v>16.703709677419358</v>
      </c>
      <c r="E509">
        <v>11.135806451612904</v>
      </c>
      <c r="F509">
        <v>7.5216536406495553</v>
      </c>
      <c r="G509">
        <v>4.32</v>
      </c>
      <c r="H509">
        <v>5.728554913294797</v>
      </c>
      <c r="I509">
        <v>5.728554913294797</v>
      </c>
      <c r="J509">
        <v>5.64</v>
      </c>
      <c r="K509">
        <v>7.9855188000000004</v>
      </c>
      <c r="L509">
        <v>10.188586000000001</v>
      </c>
      <c r="M509">
        <v>6.51</v>
      </c>
      <c r="N509">
        <v>5.0999999999999996</v>
      </c>
      <c r="O509">
        <v>3.0398445000000001</v>
      </c>
      <c r="P509">
        <v>4.6833600000000004</v>
      </c>
      <c r="Q509">
        <v>4.6989999999999998</v>
      </c>
      <c r="R509">
        <v>3.46</v>
      </c>
      <c r="S509">
        <v>6.1</v>
      </c>
      <c r="T509">
        <v>2.94</v>
      </c>
      <c r="V509">
        <v>0.48648814180629057</v>
      </c>
      <c r="W509">
        <f t="shared" si="182"/>
        <v>1761</v>
      </c>
      <c r="X509">
        <v>1.0125888588355829</v>
      </c>
      <c r="Y509">
        <v>1.225005547700138</v>
      </c>
      <c r="Z509">
        <v>1.2800739040806941</v>
      </c>
      <c r="AB509">
        <v>1.2374732318606663</v>
      </c>
      <c r="AC509">
        <v>0.95786761110704621</v>
      </c>
      <c r="AD509">
        <v>0.86309732073630507</v>
      </c>
      <c r="AF509">
        <v>0.83351544635001218</v>
      </c>
      <c r="AG509">
        <v>1.6244923769559394</v>
      </c>
      <c r="AH509">
        <v>1.2911972025901555</v>
      </c>
      <c r="AI509">
        <v>1.3867390841196432</v>
      </c>
      <c r="AJ509">
        <v>2.1589559871598332</v>
      </c>
      <c r="AK509">
        <v>0.91817546064229005</v>
      </c>
      <c r="AL509">
        <v>0.78253243663352667</v>
      </c>
      <c r="AM509">
        <v>0.75364331995568379</v>
      </c>
      <c r="AN509">
        <v>0.6216158610154694</v>
      </c>
      <c r="AO509">
        <v>0.650740155242439</v>
      </c>
      <c r="AP509">
        <v>1.0011526740899346</v>
      </c>
      <c r="AR509">
        <v>0.36711194182180706</v>
      </c>
      <c r="AT509">
        <f t="shared" si="193"/>
        <v>11.388630142801606</v>
      </c>
      <c r="AU509">
        <f t="shared" si="211"/>
        <v>9.837457489580185</v>
      </c>
      <c r="AV509">
        <f t="shared" si="185"/>
        <v>13.049019766882443</v>
      </c>
      <c r="AW509">
        <f t="shared" si="186"/>
        <v>8.6993465112549604</v>
      </c>
      <c r="AX509">
        <f t="shared" si="209"/>
        <v>6.0782354292544882</v>
      </c>
      <c r="AY509">
        <f t="shared" si="191"/>
        <v>4.5100178249134055</v>
      </c>
      <c r="AZ509">
        <f t="shared" si="183"/>
        <v>6.6372062288500544</v>
      </c>
      <c r="BB509">
        <f t="shared" si="203"/>
        <v>6.7665212740780269</v>
      </c>
      <c r="BC509">
        <f t="shared" si="199"/>
        <v>4.9157009988336737</v>
      </c>
      <c r="BD509">
        <f t="shared" si="201"/>
        <v>7.8908055094617522</v>
      </c>
      <c r="BE509">
        <f t="shared" si="215"/>
        <v>4.6944663740640191</v>
      </c>
      <c r="BF509">
        <f t="shared" si="213"/>
        <v>2.3622528807125853</v>
      </c>
      <c r="BG509">
        <f t="shared" si="204"/>
        <v>3.310744656444577</v>
      </c>
      <c r="BH509">
        <f t="shared" si="217"/>
        <v>5.984876512145525</v>
      </c>
      <c r="BI509">
        <f t="shared" si="195"/>
        <v>6.2350449815919733</v>
      </c>
      <c r="BJ509">
        <f t="shared" si="197"/>
        <v>5.5661385382730693</v>
      </c>
      <c r="BK509">
        <f t="shared" si="207"/>
        <v>9.3739412741901429</v>
      </c>
      <c r="BL509">
        <f t="shared" si="187"/>
        <v>2.9366150399313589</v>
      </c>
      <c r="BN509">
        <v>0.41069249318029105</v>
      </c>
      <c r="BP509">
        <f t="shared" si="194"/>
        <v>2.1785065490515745</v>
      </c>
      <c r="BQ509">
        <f t="shared" si="212"/>
        <v>1.8817860706990057</v>
      </c>
      <c r="BR509">
        <f t="shared" si="188"/>
        <v>2.4961189066996701</v>
      </c>
      <c r="BT509">
        <f t="shared" si="210"/>
        <v>1.1626925734942519</v>
      </c>
      <c r="BU509">
        <f t="shared" si="192"/>
        <v>0.86271160312667883</v>
      </c>
      <c r="BV509">
        <f t="shared" si="184"/>
        <v>1.2696168947145017</v>
      </c>
      <c r="BX509">
        <f t="shared" si="205"/>
        <v>1.2943532914002878</v>
      </c>
      <c r="BY509">
        <f t="shared" si="200"/>
        <v>0.94031386434190911</v>
      </c>
      <c r="BZ509">
        <f t="shared" si="202"/>
        <v>1.5094152030672483</v>
      </c>
      <c r="CA509">
        <f t="shared" si="216"/>
        <v>0.8979943691177803</v>
      </c>
      <c r="CB509">
        <f t="shared" si="214"/>
        <v>0.45187026943719438</v>
      </c>
      <c r="CC509">
        <f t="shared" si="206"/>
        <v>0.63330521984338894</v>
      </c>
      <c r="CD509">
        <f t="shared" si="218"/>
        <v>1.1448341471704513</v>
      </c>
      <c r="CE509">
        <f t="shared" si="196"/>
        <v>1.1926883352704809</v>
      </c>
      <c r="CF509">
        <f t="shared" si="198"/>
        <v>1.0647346613693145</v>
      </c>
      <c r="CG509">
        <f t="shared" si="208"/>
        <v>1.7931210514510982</v>
      </c>
      <c r="CH509">
        <f t="shared" si="189"/>
        <v>0.56173877071400313</v>
      </c>
    </row>
    <row r="510" spans="1:86">
      <c r="A510">
        <v>1762</v>
      </c>
      <c r="B510">
        <v>11.532</v>
      </c>
      <c r="C510">
        <v>12.050939999999999</v>
      </c>
      <c r="D510">
        <v>16.703709677419358</v>
      </c>
      <c r="E510">
        <v>11.135806451612904</v>
      </c>
      <c r="F510">
        <v>7.5216536406495553</v>
      </c>
      <c r="G510">
        <v>4.32</v>
      </c>
      <c r="H510">
        <v>5.8190999999999997</v>
      </c>
      <c r="I510">
        <v>5.8190999999999997</v>
      </c>
      <c r="J510">
        <v>5.64</v>
      </c>
      <c r="K510">
        <v>7.9855188000000004</v>
      </c>
      <c r="L510">
        <v>10.188586000000001</v>
      </c>
      <c r="M510">
        <v>6.51</v>
      </c>
      <c r="N510">
        <v>5.0999999999999996</v>
      </c>
      <c r="O510">
        <v>3.0398445000000001</v>
      </c>
      <c r="P510">
        <v>4.6833600000000004</v>
      </c>
      <c r="Q510">
        <v>4.8049999999999997</v>
      </c>
      <c r="R510">
        <v>3.59</v>
      </c>
      <c r="S510">
        <v>6.02</v>
      </c>
      <c r="T510">
        <v>2.94</v>
      </c>
      <c r="V510">
        <v>0.4813558488063634</v>
      </c>
      <c r="W510">
        <f t="shared" si="182"/>
        <v>1762</v>
      </c>
      <c r="X510">
        <v>1.052061989126543</v>
      </c>
      <c r="Y510">
        <v>1.2738307274505367</v>
      </c>
      <c r="Z510">
        <v>1.3474924080147199</v>
      </c>
      <c r="AB510">
        <v>1.2412219752739646</v>
      </c>
      <c r="AC510">
        <v>0.96023606131216022</v>
      </c>
      <c r="AD510">
        <v>0.82767682844517776</v>
      </c>
      <c r="AF510">
        <v>0.80743400538916776</v>
      </c>
      <c r="AG510">
        <v>1.5244962433273328</v>
      </c>
      <c r="AH510">
        <v>1.489064778590357</v>
      </c>
      <c r="AI510">
        <v>1.3699177274403855</v>
      </c>
      <c r="AJ510">
        <v>2.0730759573507846</v>
      </c>
      <c r="AK510">
        <v>1.006029015300433</v>
      </c>
      <c r="AL510">
        <v>0.79566489278650843</v>
      </c>
      <c r="AM510">
        <v>0.88854262926716554</v>
      </c>
      <c r="AN510">
        <v>0.628813909150988</v>
      </c>
      <c r="AO510">
        <v>0.63920218535806983</v>
      </c>
      <c r="AP510">
        <v>0.90101497071161585</v>
      </c>
      <c r="AR510">
        <v>0.33907781050878477</v>
      </c>
      <c r="AT510">
        <f t="shared" si="193"/>
        <v>10.961331289588983</v>
      </c>
      <c r="AU510">
        <f t="shared" si="211"/>
        <v>9.4603935517546542</v>
      </c>
      <c r="AV510">
        <f t="shared" si="185"/>
        <v>12.396143813551555</v>
      </c>
      <c r="AW510">
        <f t="shared" si="186"/>
        <v>8.2640958757010363</v>
      </c>
      <c r="AX510">
        <f t="shared" si="209"/>
        <v>6.059877919088053</v>
      </c>
      <c r="AY510">
        <f t="shared" si="191"/>
        <v>4.4988937346268072</v>
      </c>
      <c r="AZ510">
        <f t="shared" si="183"/>
        <v>7.030642637333945</v>
      </c>
      <c r="BB510">
        <f t="shared" si="203"/>
        <v>6.9850909948753364</v>
      </c>
      <c r="BC510">
        <f t="shared" si="199"/>
        <v>5.2381360957446361</v>
      </c>
      <c r="BD510">
        <f t="shared" si="201"/>
        <v>6.8422718383314134</v>
      </c>
      <c r="BE510">
        <f t="shared" si="215"/>
        <v>4.7521101958170657</v>
      </c>
      <c r="BF510">
        <f t="shared" si="213"/>
        <v>2.4601124632776927</v>
      </c>
      <c r="BG510">
        <f t="shared" si="204"/>
        <v>3.0216270641977494</v>
      </c>
      <c r="BH510">
        <f t="shared" si="217"/>
        <v>5.8860960719258886</v>
      </c>
      <c r="BI510">
        <f t="shared" si="195"/>
        <v>5.4077315389616949</v>
      </c>
      <c r="BJ510">
        <f t="shared" si="197"/>
        <v>5.7091612442974524</v>
      </c>
      <c r="BK510">
        <f t="shared" si="207"/>
        <v>9.4179903290344686</v>
      </c>
      <c r="BL510">
        <f t="shared" si="187"/>
        <v>3.2629868487956495</v>
      </c>
      <c r="BN510">
        <v>0.39342329990949648</v>
      </c>
      <c r="BP510">
        <f t="shared" si="194"/>
        <v>2.0967694710664491</v>
      </c>
      <c r="BQ510">
        <f t="shared" si="212"/>
        <v>1.8096583215611259</v>
      </c>
      <c r="BR510">
        <f t="shared" si="188"/>
        <v>2.3712316707269911</v>
      </c>
      <c r="BT510">
        <f t="shared" si="210"/>
        <v>1.1591810048841205</v>
      </c>
      <c r="BU510">
        <f t="shared" si="192"/>
        <v>0.86058369983736949</v>
      </c>
      <c r="BV510">
        <f t="shared" si="184"/>
        <v>1.3448764985272774</v>
      </c>
      <c r="BX510">
        <f t="shared" si="205"/>
        <v>1.3361630228790358</v>
      </c>
      <c r="BY510">
        <f t="shared" si="200"/>
        <v>1.0019917800751363</v>
      </c>
      <c r="BZ510">
        <f t="shared" si="202"/>
        <v>1.3088434538035914</v>
      </c>
      <c r="CA510">
        <f t="shared" si="216"/>
        <v>0.90902093171808973</v>
      </c>
      <c r="CB510">
        <f t="shared" si="214"/>
        <v>0.47058961836962843</v>
      </c>
      <c r="CC510">
        <f t="shared" si="206"/>
        <v>0.5780005378703913</v>
      </c>
      <c r="CD510">
        <f t="shared" si="218"/>
        <v>1.1259386493591808</v>
      </c>
      <c r="CE510">
        <f t="shared" si="196"/>
        <v>1.0344333273995256</v>
      </c>
      <c r="CF510">
        <f t="shared" si="198"/>
        <v>1.092093166986791</v>
      </c>
      <c r="CG510">
        <f t="shared" si="208"/>
        <v>1.8015471003485199</v>
      </c>
      <c r="CH510">
        <f t="shared" si="189"/>
        <v>0.62416973160406841</v>
      </c>
    </row>
    <row r="511" spans="1:86">
      <c r="A511">
        <v>1763</v>
      </c>
      <c r="B511">
        <v>11.532</v>
      </c>
      <c r="C511">
        <v>12.050939999999999</v>
      </c>
      <c r="D511">
        <v>16.703709677419358</v>
      </c>
      <c r="E511">
        <v>11.135806451612904</v>
      </c>
      <c r="F511">
        <v>7.991756993190152</v>
      </c>
      <c r="G511">
        <v>4.32</v>
      </c>
      <c r="H511">
        <v>5.8190999999999997</v>
      </c>
      <c r="I511">
        <v>5.8190999999999997</v>
      </c>
      <c r="J511">
        <v>5.64</v>
      </c>
      <c r="K511">
        <v>7.9855188000000004</v>
      </c>
      <c r="L511">
        <v>10.188586000000001</v>
      </c>
      <c r="M511">
        <v>6.51</v>
      </c>
      <c r="N511">
        <v>5.0999999999999996</v>
      </c>
      <c r="O511">
        <v>3.0398445000000001</v>
      </c>
      <c r="P511">
        <v>4.6833600000000004</v>
      </c>
      <c r="Q511">
        <v>5.0490000000000004</v>
      </c>
      <c r="R511">
        <v>3.59</v>
      </c>
      <c r="S511">
        <v>6</v>
      </c>
      <c r="T511">
        <v>2.94</v>
      </c>
      <c r="V511">
        <v>0.47599524370406349</v>
      </c>
      <c r="W511">
        <f t="shared" si="182"/>
        <v>1763</v>
      </c>
      <c r="X511">
        <v>1.0402877504483028</v>
      </c>
      <c r="Y511">
        <v>1.2462837399636775</v>
      </c>
      <c r="Z511">
        <v>1.3749828683294409</v>
      </c>
      <c r="AB511">
        <v>1.2362101621179948</v>
      </c>
      <c r="AC511">
        <v>0.96847048894504695</v>
      </c>
      <c r="AD511">
        <v>0.93892981145151244</v>
      </c>
      <c r="AF511">
        <v>1.1366397731553022</v>
      </c>
      <c r="AG511">
        <v>1.731117887221064</v>
      </c>
      <c r="AH511">
        <v>1.6840782130432721</v>
      </c>
      <c r="AI511">
        <v>1.2654564754494522</v>
      </c>
      <c r="AJ511">
        <v>0.94945521531752708</v>
      </c>
      <c r="AK511">
        <v>1.0208744397099454</v>
      </c>
      <c r="AL511">
        <v>0.82360300809663289</v>
      </c>
      <c r="AM511">
        <v>0.84281975263279307</v>
      </c>
      <c r="AN511">
        <v>0.59972463567548451</v>
      </c>
      <c r="AO511">
        <v>0.64958126840306074</v>
      </c>
      <c r="AP511">
        <v>0.79695444310829022</v>
      </c>
      <c r="AR511">
        <v>0.29402457576215263</v>
      </c>
      <c r="AT511">
        <f t="shared" si="193"/>
        <v>11.085394396916033</v>
      </c>
      <c r="AU511">
        <f t="shared" si="211"/>
        <v>9.6694994996494295</v>
      </c>
      <c r="AV511">
        <f t="shared" si="185"/>
        <v>12.148303853206416</v>
      </c>
      <c r="AW511">
        <f t="shared" si="186"/>
        <v>8.0988692354709428</v>
      </c>
      <c r="AX511">
        <f t="shared" si="209"/>
        <v>6.4647235867224238</v>
      </c>
      <c r="AY511">
        <f t="shared" si="191"/>
        <v>4.4606418567340835</v>
      </c>
      <c r="AZ511">
        <f t="shared" si="183"/>
        <v>6.1975878591011222</v>
      </c>
      <c r="BB511">
        <f t="shared" si="203"/>
        <v>4.9619942335322369</v>
      </c>
      <c r="BC511">
        <f t="shared" si="199"/>
        <v>4.6129260513962036</v>
      </c>
      <c r="BD511">
        <f t="shared" si="201"/>
        <v>6.0499482275163228</v>
      </c>
      <c r="BE511">
        <f t="shared" si="215"/>
        <v>5.144388705812931</v>
      </c>
      <c r="BF511">
        <f t="shared" si="213"/>
        <v>5.3715013807095708</v>
      </c>
      <c r="BG511">
        <f t="shared" si="204"/>
        <v>2.9776869532199197</v>
      </c>
      <c r="BH511">
        <f t="shared" si="217"/>
        <v>5.6864289639050281</v>
      </c>
      <c r="BI511">
        <f t="shared" si="195"/>
        <v>5.9906047339635524</v>
      </c>
      <c r="BJ511">
        <f t="shared" si="197"/>
        <v>5.9860805883961978</v>
      </c>
      <c r="BK511">
        <f t="shared" si="207"/>
        <v>9.2367195481952251</v>
      </c>
      <c r="BL511">
        <f t="shared" si="187"/>
        <v>3.6890439916908933</v>
      </c>
      <c r="BN511">
        <v>0.31012679535978382</v>
      </c>
      <c r="BP511">
        <f t="shared" si="194"/>
        <v>2.1205012358545519</v>
      </c>
      <c r="BQ511">
        <f t="shared" si="212"/>
        <v>1.8496577482895755</v>
      </c>
      <c r="BR511">
        <f t="shared" si="188"/>
        <v>2.323822898121461</v>
      </c>
      <c r="BT511">
        <f t="shared" si="210"/>
        <v>1.2366230613244282</v>
      </c>
      <c r="BU511">
        <f t="shared" si="192"/>
        <v>0.85326658044215486</v>
      </c>
      <c r="BV511">
        <f t="shared" si="184"/>
        <v>1.1855232429255933</v>
      </c>
      <c r="BX511">
        <f t="shared" si="205"/>
        <v>0.94916919757365381</v>
      </c>
      <c r="BY511">
        <f t="shared" si="200"/>
        <v>0.8823966962882791</v>
      </c>
      <c r="BZ511">
        <f t="shared" si="202"/>
        <v>1.157281575554356</v>
      </c>
      <c r="CA511">
        <f t="shared" si="216"/>
        <v>0.98405904362115648</v>
      </c>
      <c r="CB511">
        <f t="shared" si="214"/>
        <v>1.0275029384031535</v>
      </c>
      <c r="CC511">
        <f t="shared" si="206"/>
        <v>0.56959532861071938</v>
      </c>
      <c r="CD511">
        <f t="shared" si="218"/>
        <v>1.087744757995647</v>
      </c>
      <c r="CE511">
        <f t="shared" si="196"/>
        <v>1.1459298863935641</v>
      </c>
      <c r="CF511">
        <f t="shared" si="198"/>
        <v>1.1450644723249921</v>
      </c>
      <c r="CG511">
        <f t="shared" si="208"/>
        <v>1.7668722028184081</v>
      </c>
      <c r="CH511">
        <f t="shared" si="189"/>
        <v>0.70566928549503016</v>
      </c>
    </row>
    <row r="512" spans="1:86">
      <c r="A512">
        <v>1764</v>
      </c>
      <c r="B512">
        <v>11.532</v>
      </c>
      <c r="C512">
        <v>12.050939999999999</v>
      </c>
      <c r="D512">
        <v>16.703709677419358</v>
      </c>
      <c r="E512">
        <v>11.135806451612904</v>
      </c>
      <c r="F512">
        <v>8.2268086694604516</v>
      </c>
      <c r="G512">
        <v>4.32</v>
      </c>
      <c r="H512">
        <v>5.8190999999999997</v>
      </c>
      <c r="I512">
        <v>5.8190999999999997</v>
      </c>
      <c r="J512">
        <v>5.64</v>
      </c>
      <c r="K512">
        <v>7.9855188000000004</v>
      </c>
      <c r="L512">
        <v>10.188586000000001</v>
      </c>
      <c r="M512">
        <v>6.51</v>
      </c>
      <c r="N512">
        <v>5.0999999999999996</v>
      </c>
      <c r="O512">
        <v>3.0398445000000001</v>
      </c>
      <c r="P512">
        <v>4.6833600000000004</v>
      </c>
      <c r="Q512">
        <v>5.016</v>
      </c>
      <c r="R512">
        <v>4.21</v>
      </c>
      <c r="S512">
        <v>6.65</v>
      </c>
      <c r="T512">
        <v>2.94</v>
      </c>
      <c r="V512">
        <v>0.45775682391544126</v>
      </c>
      <c r="W512">
        <f t="shared" si="182"/>
        <v>1764</v>
      </c>
      <c r="X512">
        <v>1.0201138314460247</v>
      </c>
      <c r="Y512">
        <v>1.1858661596137774</v>
      </c>
      <c r="Z512">
        <v>1.4702741162789847</v>
      </c>
      <c r="AB512">
        <v>1.254159893859867</v>
      </c>
      <c r="AC512">
        <v>0.94681315790169329</v>
      </c>
      <c r="AD512">
        <v>1.0841738216136045</v>
      </c>
      <c r="AF512">
        <v>1.0137990429580577</v>
      </c>
      <c r="AG512">
        <v>1.9314305841476658</v>
      </c>
      <c r="AH512">
        <v>1.6631578844873749</v>
      </c>
      <c r="AI512">
        <v>1.2720912972405929</v>
      </c>
      <c r="AJ512">
        <v>0.89170449307603583</v>
      </c>
      <c r="AK512">
        <v>1.0564082831867569</v>
      </c>
      <c r="AL512">
        <v>0.80319522017165701</v>
      </c>
      <c r="AM512">
        <v>0.81087526011900612</v>
      </c>
      <c r="AN512">
        <v>0.6322918214330755</v>
      </c>
      <c r="AO512">
        <v>0.67639057755546361</v>
      </c>
      <c r="AP512">
        <v>0.67895536537956713</v>
      </c>
      <c r="AR512">
        <v>0.30049720646354089</v>
      </c>
      <c r="AT512">
        <f t="shared" si="193"/>
        <v>11.304620763403667</v>
      </c>
      <c r="AU512">
        <f t="shared" si="211"/>
        <v>10.162141741126037</v>
      </c>
      <c r="AV512">
        <f t="shared" si="185"/>
        <v>11.360949289982486</v>
      </c>
      <c r="AW512">
        <f t="shared" si="186"/>
        <v>7.573966193321656</v>
      </c>
      <c r="AX512">
        <f t="shared" si="209"/>
        <v>6.5596170868940815</v>
      </c>
      <c r="AY512">
        <f t="shared" si="191"/>
        <v>4.5626742340314435</v>
      </c>
      <c r="AZ512">
        <f t="shared" si="183"/>
        <v>5.3673127721708678</v>
      </c>
      <c r="BB512">
        <f t="shared" si="203"/>
        <v>5.563232712810259</v>
      </c>
      <c r="BC512">
        <f t="shared" si="199"/>
        <v>4.1345098630733261</v>
      </c>
      <c r="BD512">
        <f t="shared" si="201"/>
        <v>6.1260485820565176</v>
      </c>
      <c r="BE512">
        <f t="shared" si="215"/>
        <v>5.1175572178832001</v>
      </c>
      <c r="BF512">
        <f t="shared" si="213"/>
        <v>5.7193835397273496</v>
      </c>
      <c r="BG512">
        <f t="shared" si="204"/>
        <v>2.8775280811222128</v>
      </c>
      <c r="BH512">
        <f t="shared" si="217"/>
        <v>5.8309111936685625</v>
      </c>
      <c r="BI512">
        <f t="shared" si="195"/>
        <v>6.1859082977372362</v>
      </c>
      <c r="BJ512">
        <f t="shared" si="197"/>
        <v>6.6583179748523831</v>
      </c>
      <c r="BK512">
        <f t="shared" si="207"/>
        <v>9.8315976311108564</v>
      </c>
      <c r="BL512">
        <f t="shared" si="187"/>
        <v>4.3301815552431862</v>
      </c>
      <c r="BN512">
        <v>0.30787017463504329</v>
      </c>
      <c r="BP512">
        <f t="shared" si="194"/>
        <v>2.1624365756741488</v>
      </c>
      <c r="BQ512">
        <f t="shared" si="212"/>
        <v>1.9438942223816404</v>
      </c>
      <c r="BR512">
        <f t="shared" si="188"/>
        <v>2.1732115382913997</v>
      </c>
      <c r="BT512">
        <f t="shared" si="210"/>
        <v>1.2547750347395146</v>
      </c>
      <c r="BU512">
        <f t="shared" si="192"/>
        <v>0.87278413429810231</v>
      </c>
      <c r="BV512">
        <f t="shared" si="184"/>
        <v>1.0267017084906387</v>
      </c>
      <c r="BX512">
        <f t="shared" si="205"/>
        <v>1.0641788122705422</v>
      </c>
      <c r="BY512">
        <f t="shared" si="200"/>
        <v>0.79088149328623569</v>
      </c>
      <c r="BZ512">
        <f t="shared" si="202"/>
        <v>1.1718386485887939</v>
      </c>
      <c r="CA512">
        <f t="shared" si="216"/>
        <v>0.97892650604264331</v>
      </c>
      <c r="CB512">
        <f t="shared" si="214"/>
        <v>1.094048567878833</v>
      </c>
      <c r="CC512">
        <f t="shared" si="206"/>
        <v>0.55043615353219688</v>
      </c>
      <c r="CD512">
        <f t="shared" si="218"/>
        <v>1.115382452767953</v>
      </c>
      <c r="CE512">
        <f t="shared" si="196"/>
        <v>1.1832890847694115</v>
      </c>
      <c r="CF512">
        <f t="shared" si="198"/>
        <v>1.273655315169929</v>
      </c>
      <c r="CG512">
        <f t="shared" si="208"/>
        <v>1.8806651509841781</v>
      </c>
      <c r="CH512">
        <f t="shared" si="189"/>
        <v>0.82831111015069037</v>
      </c>
    </row>
    <row r="513" spans="1:86">
      <c r="A513">
        <v>1765</v>
      </c>
      <c r="B513">
        <v>11.532</v>
      </c>
      <c r="C513">
        <v>11.67615</v>
      </c>
      <c r="D513">
        <v>16.703709677419358</v>
      </c>
      <c r="E513">
        <v>11.135806451612904</v>
      </c>
      <c r="F513">
        <v>8.4618603457307486</v>
      </c>
      <c r="G513">
        <v>4.5</v>
      </c>
      <c r="H513">
        <v>5.8190999999999997</v>
      </c>
      <c r="I513">
        <v>5.8190999999999997</v>
      </c>
      <c r="J513">
        <v>5.64</v>
      </c>
      <c r="K513">
        <v>7.9855188000000004</v>
      </c>
      <c r="L513">
        <v>10.188586000000001</v>
      </c>
      <c r="M513">
        <v>4.83</v>
      </c>
      <c r="N513">
        <v>5.0999999999999996</v>
      </c>
      <c r="O513">
        <v>3.0398445000000001</v>
      </c>
      <c r="P513">
        <v>4.6833600000000004</v>
      </c>
      <c r="Q513">
        <v>4.95</v>
      </c>
      <c r="R513">
        <v>4.0199999999999996</v>
      </c>
      <c r="S513">
        <v>7.9</v>
      </c>
      <c r="T513">
        <v>2.94</v>
      </c>
      <c r="V513">
        <v>0.45896118900817973</v>
      </c>
      <c r="W513">
        <f t="shared" si="182"/>
        <v>1765</v>
      </c>
      <c r="X513">
        <v>1.0002355348806111</v>
      </c>
      <c r="Y513">
        <v>1.1176576505569011</v>
      </c>
      <c r="Z513">
        <v>1.600997165931904</v>
      </c>
      <c r="AB513">
        <v>1.3132881166532182</v>
      </c>
      <c r="AC513">
        <v>1.0016375794316084</v>
      </c>
      <c r="AD513">
        <v>1.1662884484568261</v>
      </c>
      <c r="AF513">
        <v>0.96859003186858783</v>
      </c>
      <c r="AG513">
        <v>1.7880329466087534</v>
      </c>
      <c r="AH513">
        <v>1.7017040434380901</v>
      </c>
      <c r="AI513">
        <v>1.1225541415637434</v>
      </c>
      <c r="AJ513">
        <v>0.93460641504748299</v>
      </c>
      <c r="AK513">
        <v>1.0167262605000673</v>
      </c>
      <c r="AL513">
        <v>0.79411227385759986</v>
      </c>
      <c r="AM513">
        <v>0.83717928636294647</v>
      </c>
      <c r="AN513">
        <v>0.63825391665868814</v>
      </c>
      <c r="AO513">
        <v>0.70202490487800751</v>
      </c>
      <c r="AP513">
        <v>0.716540736174197</v>
      </c>
      <c r="AR513">
        <v>0.30549199555181861</v>
      </c>
      <c r="AT513">
        <f t="shared" si="193"/>
        <v>11.529284451363216</v>
      </c>
      <c r="AU513">
        <f t="shared" si="211"/>
        <v>10.44698257483592</v>
      </c>
      <c r="AV513">
        <f t="shared" si="185"/>
        <v>10.433316206213588</v>
      </c>
      <c r="AW513">
        <f t="shared" si="186"/>
        <v>6.9555441374757239</v>
      </c>
      <c r="AX513">
        <f t="shared" si="209"/>
        <v>6.4432627071163511</v>
      </c>
      <c r="AY513">
        <f t="shared" si="191"/>
        <v>4.4926429403273591</v>
      </c>
      <c r="AZ513">
        <f t="shared" si="183"/>
        <v>4.9894175044771627</v>
      </c>
      <c r="BB513">
        <f t="shared" si="203"/>
        <v>5.8228970095009185</v>
      </c>
      <c r="BC513">
        <f t="shared" si="199"/>
        <v>4.4660915310009344</v>
      </c>
      <c r="BD513">
        <f t="shared" si="201"/>
        <v>5.9872843572817622</v>
      </c>
      <c r="BE513">
        <f t="shared" si="215"/>
        <v>4.3026877913181991</v>
      </c>
      <c r="BF513">
        <f t="shared" si="213"/>
        <v>5.4568424931481907</v>
      </c>
      <c r="BG513">
        <f t="shared" si="204"/>
        <v>2.9898357287485435</v>
      </c>
      <c r="BH513">
        <f t="shared" si="217"/>
        <v>5.8976043491298817</v>
      </c>
      <c r="BI513">
        <f t="shared" si="195"/>
        <v>5.9127119849140684</v>
      </c>
      <c r="BJ513">
        <f t="shared" si="197"/>
        <v>6.2984337347196098</v>
      </c>
      <c r="BK513">
        <f t="shared" si="207"/>
        <v>11.253162024747258</v>
      </c>
      <c r="BL513">
        <f t="shared" si="187"/>
        <v>4.1030465562885476</v>
      </c>
      <c r="BN513">
        <v>0.35008612970368685</v>
      </c>
      <c r="BP513">
        <f t="shared" si="194"/>
        <v>2.2054120090157361</v>
      </c>
      <c r="BQ513">
        <f t="shared" si="212"/>
        <v>1.998380812418679</v>
      </c>
      <c r="BR513">
        <f t="shared" si="188"/>
        <v>1.995766602178098</v>
      </c>
      <c r="BT513">
        <f t="shared" si="210"/>
        <v>1.2325178558533569</v>
      </c>
      <c r="BU513">
        <f t="shared" si="192"/>
        <v>0.85938799884898254</v>
      </c>
      <c r="BV513">
        <f t="shared" si="184"/>
        <v>0.95441493605148953</v>
      </c>
      <c r="BX513">
        <f t="shared" si="205"/>
        <v>1.1138494367269016</v>
      </c>
      <c r="BY513">
        <f t="shared" si="200"/>
        <v>0.85430903690370197</v>
      </c>
      <c r="BZ513">
        <f t="shared" si="202"/>
        <v>1.1452947386843224</v>
      </c>
      <c r="CA513">
        <f t="shared" si="216"/>
        <v>0.82305188722241562</v>
      </c>
      <c r="CB513">
        <f t="shared" si="214"/>
        <v>1.0438276561277335</v>
      </c>
      <c r="CC513">
        <f t="shared" si="206"/>
        <v>0.57191924173461617</v>
      </c>
      <c r="CD513">
        <f t="shared" si="218"/>
        <v>1.1281400429370596</v>
      </c>
      <c r="CE513">
        <f t="shared" si="196"/>
        <v>1.1310299500710916</v>
      </c>
      <c r="CF513">
        <f t="shared" si="198"/>
        <v>1.204813833429015</v>
      </c>
      <c r="CG513">
        <f t="shared" si="208"/>
        <v>2.1525931443076667</v>
      </c>
      <c r="CH513">
        <f t="shared" si="189"/>
        <v>0.78486294504768561</v>
      </c>
    </row>
    <row r="514" spans="1:86">
      <c r="A514">
        <v>1766</v>
      </c>
      <c r="B514">
        <v>11.532</v>
      </c>
      <c r="C514">
        <v>11.67615</v>
      </c>
      <c r="D514">
        <v>16.703709677419358</v>
      </c>
      <c r="E514">
        <v>11.135806451612904</v>
      </c>
      <c r="F514">
        <v>8.579386183865898</v>
      </c>
      <c r="G514">
        <v>4.5</v>
      </c>
      <c r="H514">
        <v>5.8190999999999997</v>
      </c>
      <c r="I514">
        <v>5.8190999999999997</v>
      </c>
      <c r="J514">
        <v>5.64</v>
      </c>
      <c r="K514">
        <v>7.9855188000000004</v>
      </c>
      <c r="L514">
        <v>10.188586000000001</v>
      </c>
      <c r="M514">
        <v>4.83</v>
      </c>
      <c r="N514">
        <v>5.0999999999999996</v>
      </c>
      <c r="P514">
        <v>4.6833600000000004</v>
      </c>
      <c r="Q514">
        <v>4.6529999999999996</v>
      </c>
      <c r="R514">
        <v>4.17</v>
      </c>
      <c r="S514">
        <v>7.09</v>
      </c>
      <c r="T514">
        <v>3.99</v>
      </c>
      <c r="V514">
        <v>0.45417507616278291</v>
      </c>
      <c r="W514">
        <f t="shared" si="182"/>
        <v>1766</v>
      </c>
      <c r="X514">
        <v>1.0301889766424031</v>
      </c>
      <c r="Y514">
        <v>1.2339382442946898</v>
      </c>
      <c r="Z514">
        <v>1.5594925462088187</v>
      </c>
      <c r="AB514">
        <v>1.3599942900587441</v>
      </c>
      <c r="AC514">
        <v>0.97235238165413618</v>
      </c>
      <c r="AD514">
        <v>1.2095422859696698</v>
      </c>
      <c r="AF514">
        <v>0.7948929609723846</v>
      </c>
      <c r="AG514">
        <v>1.9600103679522252</v>
      </c>
      <c r="AH514">
        <v>1.6505136433602661</v>
      </c>
      <c r="AI514">
        <v>1.0304775228615148</v>
      </c>
      <c r="AJ514">
        <v>0.85844165199848044</v>
      </c>
      <c r="AL514">
        <v>0.82193010357045049</v>
      </c>
      <c r="AM514">
        <v>0.81276843624559592</v>
      </c>
      <c r="AN514">
        <v>0.62461298377238217</v>
      </c>
      <c r="AO514">
        <v>0.66577447106464804</v>
      </c>
      <c r="AP514">
        <v>0.90205591527893991</v>
      </c>
      <c r="AR514">
        <v>0.31464347308764379</v>
      </c>
      <c r="AT514">
        <f t="shared" si="193"/>
        <v>11.194062702539442</v>
      </c>
      <c r="AU514">
        <f t="shared" si="211"/>
        <v>9.4625075881929597</v>
      </c>
      <c r="AV514">
        <f t="shared" si="185"/>
        <v>10.710990391090142</v>
      </c>
      <c r="AW514">
        <f t="shared" si="186"/>
        <v>7.1406602607267615</v>
      </c>
      <c r="AX514">
        <f t="shared" si="209"/>
        <v>6.3083986797439549</v>
      </c>
      <c r="AY514">
        <f t="shared" si="191"/>
        <v>4.6279518463715155</v>
      </c>
      <c r="AZ514">
        <f t="shared" si="183"/>
        <v>4.8109934373521508</v>
      </c>
      <c r="BB514">
        <f t="shared" si="203"/>
        <v>7.095294935183027</v>
      </c>
      <c r="BC514">
        <f t="shared" si="199"/>
        <v>4.0742227340068062</v>
      </c>
      <c r="BD514">
        <f t="shared" si="201"/>
        <v>6.1729789638437333</v>
      </c>
      <c r="BE514">
        <f t="shared" si="215"/>
        <v>4.6871473592045545</v>
      </c>
      <c r="BF514">
        <f t="shared" si="213"/>
        <v>5.9409978396633383</v>
      </c>
      <c r="BH514">
        <f t="shared" si="217"/>
        <v>5.6980027616163023</v>
      </c>
      <c r="BI514">
        <f t="shared" si="195"/>
        <v>5.724877828048422</v>
      </c>
      <c r="BJ514">
        <f t="shared" si="197"/>
        <v>6.6761340355352061</v>
      </c>
      <c r="BK514">
        <f t="shared" si="207"/>
        <v>10.649251823462523</v>
      </c>
      <c r="BL514">
        <f t="shared" si="187"/>
        <v>4.423229128502733</v>
      </c>
      <c r="BN514">
        <v>0.31511839089580546</v>
      </c>
      <c r="BP514">
        <f t="shared" si="194"/>
        <v>2.1412881621579372</v>
      </c>
      <c r="BQ514">
        <f t="shared" si="212"/>
        <v>1.8100627110415142</v>
      </c>
      <c r="BR514">
        <f t="shared" si="188"/>
        <v>2.0488822993840947</v>
      </c>
      <c r="BT514">
        <f t="shared" si="210"/>
        <v>1.2067200063158567</v>
      </c>
      <c r="BU514">
        <f t="shared" si="192"/>
        <v>0.88527094827012209</v>
      </c>
      <c r="BV514">
        <f t="shared" si="184"/>
        <v>0.92028458026098736</v>
      </c>
      <c r="BX514">
        <f t="shared" si="205"/>
        <v>1.3572436974361368</v>
      </c>
      <c r="BY514">
        <f t="shared" si="200"/>
        <v>0.77934929811894027</v>
      </c>
      <c r="BZ514">
        <f t="shared" si="202"/>
        <v>1.1808158603158392</v>
      </c>
      <c r="CA514">
        <f t="shared" si="216"/>
        <v>0.89659433051752524</v>
      </c>
      <c r="CB514">
        <f t="shared" si="214"/>
        <v>1.136440690348381</v>
      </c>
      <c r="CD514">
        <f t="shared" si="218"/>
        <v>1.0899586848503482</v>
      </c>
      <c r="CE514">
        <f t="shared" si="196"/>
        <v>1.0950995584667924</v>
      </c>
      <c r="CF514">
        <f t="shared" si="198"/>
        <v>1.2770633110736649</v>
      </c>
      <c r="CG514">
        <f t="shared" si="208"/>
        <v>2.0370724616582776</v>
      </c>
      <c r="CH514">
        <f t="shared" si="189"/>
        <v>0.84610998017962014</v>
      </c>
    </row>
    <row r="515" spans="1:86">
      <c r="A515">
        <v>1767</v>
      </c>
      <c r="B515">
        <v>11.532</v>
      </c>
      <c r="C515">
        <v>11.67615</v>
      </c>
      <c r="D515">
        <v>16.703709677419358</v>
      </c>
      <c r="E515">
        <v>11.135806451612904</v>
      </c>
      <c r="F515">
        <v>8.4618603457307486</v>
      </c>
      <c r="G515">
        <v>4.5</v>
      </c>
      <c r="H515">
        <v>5.8190999999999997</v>
      </c>
      <c r="I515">
        <v>5.8190999999999997</v>
      </c>
      <c r="J515">
        <v>5.64</v>
      </c>
      <c r="K515">
        <v>7.9855188000000004</v>
      </c>
      <c r="L515">
        <v>10.188586000000001</v>
      </c>
      <c r="M515">
        <v>4.83</v>
      </c>
      <c r="N515">
        <v>5.0999999999999996</v>
      </c>
      <c r="P515">
        <v>4.6833600000000004</v>
      </c>
      <c r="Q515">
        <v>4.3890000000000002</v>
      </c>
      <c r="R515">
        <v>4.5599999999999996</v>
      </c>
      <c r="S515">
        <v>7.4</v>
      </c>
      <c r="T515">
        <v>3.7</v>
      </c>
      <c r="V515">
        <v>0.44575962421177878</v>
      </c>
      <c r="W515">
        <f t="shared" si="182"/>
        <v>1767</v>
      </c>
      <c r="X515">
        <v>1.0279609378190038</v>
      </c>
      <c r="Y515">
        <v>1.2479068352491853</v>
      </c>
      <c r="Z515">
        <v>1.7277815852038148</v>
      </c>
      <c r="AB515">
        <v>1.3801395953863023</v>
      </c>
      <c r="AC515">
        <v>0.99927924208233609</v>
      </c>
      <c r="AD515">
        <v>1.1584045008116575</v>
      </c>
      <c r="AF515">
        <v>1.0354245614603506</v>
      </c>
      <c r="AG515">
        <v>1.957804574930496</v>
      </c>
      <c r="AH515">
        <v>1.7961508275131641</v>
      </c>
      <c r="AI515">
        <v>1.1049476770382234</v>
      </c>
      <c r="AJ515">
        <v>0.86957463355692488</v>
      </c>
      <c r="AL515">
        <v>0.90333610347491244</v>
      </c>
      <c r="AM515">
        <v>0.7695729541867653</v>
      </c>
      <c r="AN515">
        <v>0.66043699166680037</v>
      </c>
      <c r="AO515">
        <v>0.66835948641683074</v>
      </c>
      <c r="AP515">
        <v>0.93952172313912186</v>
      </c>
      <c r="AR515">
        <v>0.33207222769160472</v>
      </c>
      <c r="AT515">
        <f t="shared" si="193"/>
        <v>11.218325109188608</v>
      </c>
      <c r="AU515">
        <f t="shared" si="211"/>
        <v>9.3565879039908264</v>
      </c>
      <c r="AV515">
        <f t="shared" si="185"/>
        <v>9.6677206311635349</v>
      </c>
      <c r="AW515">
        <f t="shared" si="186"/>
        <v>6.445147087442356</v>
      </c>
      <c r="AX515">
        <f t="shared" si="209"/>
        <v>6.1311626548633775</v>
      </c>
      <c r="AY515">
        <f t="shared" si="191"/>
        <v>4.50324575002952</v>
      </c>
      <c r="AZ515">
        <f t="shared" si="183"/>
        <v>5.0233748193508747</v>
      </c>
      <c r="BB515">
        <f t="shared" si="203"/>
        <v>5.4470409626418466</v>
      </c>
      <c r="BC515">
        <f t="shared" si="199"/>
        <v>4.0788130246776513</v>
      </c>
      <c r="BD515">
        <f t="shared" si="201"/>
        <v>5.672455700230068</v>
      </c>
      <c r="BE515">
        <f t="shared" si="215"/>
        <v>4.3712477073544873</v>
      </c>
      <c r="BF515">
        <f t="shared" si="213"/>
        <v>5.8649364910046433</v>
      </c>
      <c r="BH515">
        <f t="shared" si="217"/>
        <v>5.1845154665957258</v>
      </c>
      <c r="BI515">
        <f t="shared" si="195"/>
        <v>5.7031630024446613</v>
      </c>
      <c r="BJ515">
        <f t="shared" si="197"/>
        <v>6.9045193675350376</v>
      </c>
      <c r="BK515">
        <f t="shared" si="207"/>
        <v>11.071885939215798</v>
      </c>
      <c r="BL515">
        <f t="shared" si="187"/>
        <v>3.938173976049848</v>
      </c>
      <c r="BN515">
        <v>0.30983088593453634</v>
      </c>
      <c r="BP515">
        <f t="shared" si="194"/>
        <v>2.1459292657075486</v>
      </c>
      <c r="BQ515">
        <f t="shared" si="212"/>
        <v>1.7898015626141355</v>
      </c>
      <c r="BR515">
        <f t="shared" si="188"/>
        <v>1.8493174723654451</v>
      </c>
      <c r="BT515">
        <f t="shared" si="210"/>
        <v>1.1728169085693512</v>
      </c>
      <c r="BU515">
        <f t="shared" si="192"/>
        <v>0.86141618749721105</v>
      </c>
      <c r="BV515">
        <f t="shared" si="184"/>
        <v>0.96091055772969003</v>
      </c>
      <c r="BX515">
        <f t="shared" si="205"/>
        <v>1.0419527424523345</v>
      </c>
      <c r="BY515">
        <f t="shared" si="200"/>
        <v>0.78022736494199951</v>
      </c>
      <c r="BZ515">
        <f t="shared" si="202"/>
        <v>1.0850718424609578</v>
      </c>
      <c r="CA515">
        <f t="shared" si="216"/>
        <v>0.8361665660042078</v>
      </c>
      <c r="CB515">
        <f t="shared" si="214"/>
        <v>1.1218910786650658</v>
      </c>
      <c r="CD515">
        <f t="shared" si="218"/>
        <v>0.99173480532923142</v>
      </c>
      <c r="CE515">
        <f t="shared" si="196"/>
        <v>1.0909457762123738</v>
      </c>
      <c r="CF515">
        <f t="shared" si="198"/>
        <v>1.320750649693879</v>
      </c>
      <c r="CG515">
        <f t="shared" si="208"/>
        <v>2.1179172320543977</v>
      </c>
      <c r="CH515">
        <f t="shared" si="189"/>
        <v>0.75332482401773326</v>
      </c>
    </row>
    <row r="516" spans="1:86">
      <c r="A516">
        <v>1768</v>
      </c>
      <c r="B516">
        <v>11.532</v>
      </c>
      <c r="C516">
        <v>11.67615</v>
      </c>
      <c r="D516">
        <v>16.703709677419358</v>
      </c>
      <c r="E516">
        <v>11.135806451612904</v>
      </c>
      <c r="F516">
        <v>8.4618603457307486</v>
      </c>
      <c r="G516">
        <v>4.5</v>
      </c>
      <c r="H516">
        <v>5.8190999999999997</v>
      </c>
      <c r="I516">
        <v>5.8190999999999997</v>
      </c>
      <c r="J516">
        <v>5.64</v>
      </c>
      <c r="K516">
        <v>7.9855188000000004</v>
      </c>
      <c r="L516">
        <v>10.188586000000001</v>
      </c>
      <c r="M516">
        <v>4.83</v>
      </c>
      <c r="N516">
        <v>5.0999999999999996</v>
      </c>
      <c r="P516">
        <v>4.6778399999999998</v>
      </c>
      <c r="Q516">
        <v>4.62</v>
      </c>
      <c r="R516">
        <v>3.03</v>
      </c>
      <c r="S516">
        <v>7.76</v>
      </c>
      <c r="T516">
        <v>3.7</v>
      </c>
      <c r="V516">
        <v>0.48551001530228483</v>
      </c>
      <c r="W516">
        <f t="shared" si="182"/>
        <v>1768</v>
      </c>
      <c r="X516">
        <v>1.03310662281176</v>
      </c>
      <c r="Y516">
        <v>1.2436768732153352</v>
      </c>
      <c r="Z516">
        <v>1.6806790781734917</v>
      </c>
      <c r="AB516">
        <v>1.5959512649200143</v>
      </c>
      <c r="AC516">
        <v>1.0634804209710238</v>
      </c>
      <c r="AD516">
        <v>1.0416853830133201</v>
      </c>
      <c r="AF516">
        <v>0.9715956880906963</v>
      </c>
      <c r="AG516">
        <v>2.0156429251628865</v>
      </c>
      <c r="AH516">
        <v>1.639356929650539</v>
      </c>
      <c r="AI516">
        <v>1.1196000569277804</v>
      </c>
      <c r="AJ516">
        <v>0.83188452454114326</v>
      </c>
      <c r="AL516">
        <v>0.86689324561974423</v>
      </c>
      <c r="AM516">
        <v>0.81776071637933789</v>
      </c>
      <c r="AN516">
        <v>0.6372700764398006</v>
      </c>
      <c r="AO516">
        <v>0.68911739783308545</v>
      </c>
      <c r="AP516">
        <v>1.0559268462015392</v>
      </c>
      <c r="AR516">
        <v>0.33319202240634738</v>
      </c>
      <c r="AT516">
        <f t="shared" si="193"/>
        <v>11.162449010939328</v>
      </c>
      <c r="AU516">
        <f t="shared" si="211"/>
        <v>9.3884112919243332</v>
      </c>
      <c r="AV516">
        <f t="shared" si="185"/>
        <v>9.9386669914237373</v>
      </c>
      <c r="AW516">
        <f t="shared" si="186"/>
        <v>6.6257779942824913</v>
      </c>
      <c r="AX516">
        <f t="shared" si="209"/>
        <v>5.3020794129041526</v>
      </c>
      <c r="AY516">
        <f t="shared" si="191"/>
        <v>4.2313896064877436</v>
      </c>
      <c r="AZ516">
        <f t="shared" si="183"/>
        <v>5.5862356282343937</v>
      </c>
      <c r="BB516">
        <f t="shared" si="203"/>
        <v>5.8048837280075682</v>
      </c>
      <c r="BC516">
        <f t="shared" si="199"/>
        <v>3.9617725442886571</v>
      </c>
      <c r="BD516">
        <f t="shared" si="201"/>
        <v>6.2149894362369862</v>
      </c>
      <c r="BE516">
        <f t="shared" si="215"/>
        <v>4.3140405094777146</v>
      </c>
      <c r="BF516">
        <f t="shared" si="213"/>
        <v>6.1306585824674329</v>
      </c>
      <c r="BH516">
        <f t="shared" si="217"/>
        <v>5.3960969515407857</v>
      </c>
      <c r="BI516">
        <f t="shared" si="195"/>
        <v>5.6495743895050374</v>
      </c>
      <c r="BJ516">
        <f t="shared" si="197"/>
        <v>4.7546560116670209</v>
      </c>
      <c r="BK516">
        <f t="shared" si="207"/>
        <v>11.260780854468555</v>
      </c>
      <c r="BL516">
        <f t="shared" si="187"/>
        <v>3.5040306185129424</v>
      </c>
      <c r="BN516">
        <v>0.355703253640274</v>
      </c>
      <c r="BP516">
        <f t="shared" si="194"/>
        <v>2.1352408471317248</v>
      </c>
      <c r="BQ516">
        <f t="shared" si="212"/>
        <v>1.7958889900006481</v>
      </c>
      <c r="BR516">
        <f t="shared" si="188"/>
        <v>1.9011462184804135</v>
      </c>
      <c r="BT516">
        <f t="shared" si="210"/>
        <v>1.0142233595937791</v>
      </c>
      <c r="BU516">
        <f t="shared" si="192"/>
        <v>0.80941341089637464</v>
      </c>
      <c r="BV516">
        <f t="shared" si="184"/>
        <v>1.0685789904544329</v>
      </c>
      <c r="BX516">
        <f t="shared" si="205"/>
        <v>1.1104037148787846</v>
      </c>
      <c r="BY516">
        <f t="shared" si="200"/>
        <v>0.75783894334656055</v>
      </c>
      <c r="BZ516">
        <f t="shared" si="202"/>
        <v>1.1888519531636959</v>
      </c>
      <c r="CA516">
        <f t="shared" si="216"/>
        <v>0.82522352424547529</v>
      </c>
      <c r="CB516">
        <f t="shared" si="214"/>
        <v>1.1727204856456113</v>
      </c>
      <c r="CD516">
        <f t="shared" si="218"/>
        <v>1.0322077722121019</v>
      </c>
      <c r="CE516">
        <f t="shared" si="196"/>
        <v>1.080694925778237</v>
      </c>
      <c r="CF516">
        <f t="shared" si="198"/>
        <v>0.90950791535284337</v>
      </c>
      <c r="CG516">
        <f t="shared" si="208"/>
        <v>2.1540505338475704</v>
      </c>
      <c r="CH516">
        <f t="shared" si="189"/>
        <v>0.67027847553137132</v>
      </c>
    </row>
    <row r="517" spans="1:86">
      <c r="A517">
        <v>1769</v>
      </c>
      <c r="B517">
        <v>11.532</v>
      </c>
      <c r="C517">
        <v>11.67615</v>
      </c>
      <c r="D517">
        <v>16.703709677419358</v>
      </c>
      <c r="E517">
        <v>11.135806451612904</v>
      </c>
      <c r="F517">
        <v>8.579386183865898</v>
      </c>
      <c r="G517">
        <v>4.5</v>
      </c>
      <c r="H517">
        <v>5.8190999999999997</v>
      </c>
      <c r="I517">
        <v>5.8190999999999997</v>
      </c>
      <c r="J517">
        <v>5.64</v>
      </c>
      <c r="K517">
        <v>7.9855188000000004</v>
      </c>
      <c r="L517">
        <v>10.188586000000001</v>
      </c>
      <c r="M517">
        <v>4.83</v>
      </c>
      <c r="N517">
        <v>5.0999999999999996</v>
      </c>
      <c r="P517">
        <v>4.6778399999999998</v>
      </c>
      <c r="Q517">
        <v>4.8179999999999996</v>
      </c>
      <c r="R517">
        <v>3.56</v>
      </c>
      <c r="S517">
        <v>7.54</v>
      </c>
      <c r="T517">
        <v>3.31</v>
      </c>
      <c r="V517">
        <v>0.4699065009641068</v>
      </c>
      <c r="W517">
        <f t="shared" si="182"/>
        <v>1769</v>
      </c>
      <c r="X517">
        <v>1.0550199442876074</v>
      </c>
      <c r="Y517">
        <v>1.2930865549215109</v>
      </c>
      <c r="Z517">
        <v>1.5175889171539785</v>
      </c>
      <c r="AB517">
        <v>1.594851366973145</v>
      </c>
      <c r="AC517">
        <v>1.0532718273671071</v>
      </c>
      <c r="AD517">
        <v>0.99091564395588694</v>
      </c>
      <c r="AF517">
        <v>0.90008985862989088</v>
      </c>
      <c r="AG517">
        <v>1.9716442487104464</v>
      </c>
      <c r="AH517">
        <v>1.7681900629134479</v>
      </c>
      <c r="AI517">
        <v>1.12896987969478</v>
      </c>
      <c r="AJ517">
        <v>0.83408419567252146</v>
      </c>
      <c r="AL517">
        <v>0.8384328806854745</v>
      </c>
      <c r="AM517">
        <v>0.82094980565287123</v>
      </c>
      <c r="AN517">
        <v>0.65719202944234389</v>
      </c>
      <c r="AO517">
        <v>0.70451633485087817</v>
      </c>
      <c r="AP517">
        <v>0.85521078671063033</v>
      </c>
      <c r="AR517">
        <v>0.31315515606733269</v>
      </c>
      <c r="AT517">
        <f t="shared" si="193"/>
        <v>10.930599049278522</v>
      </c>
      <c r="AU517">
        <f t="shared" si="211"/>
        <v>9.0296739654127265</v>
      </c>
      <c r="AV517">
        <f t="shared" si="185"/>
        <v>11.006742002797953</v>
      </c>
      <c r="AW517">
        <f t="shared" si="186"/>
        <v>7.3378280018653008</v>
      </c>
      <c r="AX517">
        <f t="shared" si="209"/>
        <v>5.3794267989678834</v>
      </c>
      <c r="AY517">
        <f t="shared" si="191"/>
        <v>4.2724013716846247</v>
      </c>
      <c r="AZ517">
        <f t="shared" si="183"/>
        <v>5.8724474030597218</v>
      </c>
      <c r="BB517">
        <f t="shared" si="203"/>
        <v>6.2660410468185477</v>
      </c>
      <c r="BC517">
        <f t="shared" si="199"/>
        <v>4.0501823821528289</v>
      </c>
      <c r="BD517">
        <f t="shared" si="201"/>
        <v>5.7621554456720911</v>
      </c>
      <c r="BE517">
        <f t="shared" si="215"/>
        <v>4.2782363700489539</v>
      </c>
      <c r="BF517">
        <f t="shared" si="213"/>
        <v>6.1144906311141325</v>
      </c>
      <c r="BH517">
        <f t="shared" si="217"/>
        <v>5.5792659230820663</v>
      </c>
      <c r="BI517">
        <f t="shared" si="195"/>
        <v>5.868811913742304</v>
      </c>
      <c r="BJ517">
        <f t="shared" si="197"/>
        <v>5.4169859653057806</v>
      </c>
      <c r="BK517">
        <f t="shared" si="207"/>
        <v>10.702377825768878</v>
      </c>
      <c r="BL517">
        <f t="shared" si="187"/>
        <v>3.8703908456664191</v>
      </c>
      <c r="BN517">
        <v>0.32580890072537633</v>
      </c>
      <c r="BP517">
        <f t="shared" si="194"/>
        <v>2.0908907669603467</v>
      </c>
      <c r="BQ517">
        <f t="shared" si="212"/>
        <v>1.7272668988979039</v>
      </c>
      <c r="BR517">
        <f t="shared" si="188"/>
        <v>2.10545598866184</v>
      </c>
      <c r="BT517">
        <f t="shared" si="210"/>
        <v>1.0290189746044536</v>
      </c>
      <c r="BU517">
        <f t="shared" si="192"/>
        <v>0.81725846319408602</v>
      </c>
      <c r="BV517">
        <f t="shared" si="184"/>
        <v>1.1233278248668623</v>
      </c>
      <c r="BX517">
        <f t="shared" si="205"/>
        <v>1.1986175058769741</v>
      </c>
      <c r="BY517">
        <f t="shared" si="200"/>
        <v>0.77475067095318795</v>
      </c>
      <c r="BZ517">
        <f t="shared" si="202"/>
        <v>1.1022303137119729</v>
      </c>
      <c r="CA517">
        <f t="shared" si="216"/>
        <v>0.8183746274729331</v>
      </c>
      <c r="CB517">
        <f t="shared" si="214"/>
        <v>1.1696277530284074</v>
      </c>
      <c r="CD517">
        <f t="shared" si="218"/>
        <v>1.067245770556261</v>
      </c>
      <c r="CE517">
        <f t="shared" si="196"/>
        <v>1.1226323999397472</v>
      </c>
      <c r="CF517">
        <f t="shared" si="198"/>
        <v>1.0362035866972208</v>
      </c>
      <c r="CG517">
        <f t="shared" si="208"/>
        <v>2.0472348203000208</v>
      </c>
      <c r="CH517">
        <f t="shared" si="189"/>
        <v>0.74035873489165416</v>
      </c>
    </row>
    <row r="518" spans="1:86">
      <c r="A518">
        <v>1770</v>
      </c>
      <c r="B518">
        <v>11.532</v>
      </c>
      <c r="C518">
        <v>11.8203</v>
      </c>
      <c r="D518">
        <v>16.703709677419358</v>
      </c>
      <c r="E518">
        <v>11.135806451612904</v>
      </c>
      <c r="F518">
        <v>8.2268086694604516</v>
      </c>
      <c r="G518">
        <v>4.5</v>
      </c>
      <c r="H518">
        <v>5.8190999999999997</v>
      </c>
      <c r="I518">
        <v>5.8190999999999997</v>
      </c>
      <c r="J518">
        <v>5.64</v>
      </c>
      <c r="K518">
        <v>7.9855188000000004</v>
      </c>
      <c r="L518">
        <v>10.188586000000001</v>
      </c>
      <c r="M518">
        <v>4.83</v>
      </c>
      <c r="N518">
        <v>5.0999999999999996</v>
      </c>
      <c r="P518">
        <v>4.6778399999999998</v>
      </c>
      <c r="Q518">
        <v>4.7850000000000001</v>
      </c>
      <c r="R518">
        <v>3.59</v>
      </c>
      <c r="S518">
        <v>8</v>
      </c>
      <c r="T518">
        <v>4.04</v>
      </c>
      <c r="V518">
        <v>0.4727567265385616</v>
      </c>
      <c r="W518">
        <f t="shared" si="182"/>
        <v>1770</v>
      </c>
      <c r="X518">
        <v>1.063248736974914</v>
      </c>
      <c r="Y518">
        <v>1.3185024492214934</v>
      </c>
      <c r="Z518">
        <v>1.5468577680450444</v>
      </c>
      <c r="AB518">
        <v>1.5378663829373926</v>
      </c>
      <c r="AC518">
        <v>1.2271906332961189</v>
      </c>
      <c r="AD518">
        <v>1.0878105630859394</v>
      </c>
      <c r="AF518">
        <v>0.87595882725856877</v>
      </c>
      <c r="AG518">
        <v>1.8433230082910894</v>
      </c>
      <c r="AH518">
        <v>1.6051998003552936</v>
      </c>
      <c r="AI518">
        <v>1.5487458517182973</v>
      </c>
      <c r="AJ518">
        <v>1.0758978378978201</v>
      </c>
      <c r="AL518">
        <v>0.90983868840752358</v>
      </c>
      <c r="AM518">
        <v>0.79936393716013754</v>
      </c>
      <c r="AN518">
        <v>0.64589810659447067</v>
      </c>
      <c r="AO518">
        <v>0.69836638693759734</v>
      </c>
      <c r="AP518">
        <v>0.88697615783782779</v>
      </c>
      <c r="AR518">
        <v>0.27622621307525086</v>
      </c>
      <c r="AT518">
        <f t="shared" si="193"/>
        <v>10.846003949000773</v>
      </c>
      <c r="AU518">
        <f t="shared" si="211"/>
        <v>8.9649435289098385</v>
      </c>
      <c r="AV518">
        <f t="shared" si="185"/>
        <v>10.798478064683286</v>
      </c>
      <c r="AW518">
        <f t="shared" si="186"/>
        <v>7.1989853764555232</v>
      </c>
      <c r="AX518">
        <f t="shared" si="209"/>
        <v>5.3494950931607494</v>
      </c>
      <c r="AY518">
        <f t="shared" si="191"/>
        <v>3.6669119514980508</v>
      </c>
      <c r="AZ518">
        <f t="shared" si="183"/>
        <v>5.3493689043542396</v>
      </c>
      <c r="BB518">
        <f t="shared" si="203"/>
        <v>6.4386587867961103</v>
      </c>
      <c r="BC518">
        <f t="shared" si="199"/>
        <v>4.3321321136240938</v>
      </c>
      <c r="BD518">
        <f t="shared" si="201"/>
        <v>6.3472385168157057</v>
      </c>
      <c r="BE518">
        <f t="shared" si="215"/>
        <v>3.1186524210161584</v>
      </c>
      <c r="BF518">
        <f t="shared" si="213"/>
        <v>4.7402270181756379</v>
      </c>
      <c r="BH518">
        <f t="shared" si="217"/>
        <v>5.1413949083518862</v>
      </c>
      <c r="BI518">
        <f t="shared" si="195"/>
        <v>5.9860093476313718</v>
      </c>
      <c r="BJ518">
        <f t="shared" si="197"/>
        <v>5.5581522276453947</v>
      </c>
      <c r="BK518">
        <f t="shared" si="207"/>
        <v>11.45530505137963</v>
      </c>
      <c r="BL518">
        <f t="shared" si="187"/>
        <v>4.5548011232322914</v>
      </c>
      <c r="BN518">
        <v>0.34090959955000411</v>
      </c>
      <c r="BP518">
        <f t="shared" si="194"/>
        <v>2.0747087522964289</v>
      </c>
      <c r="BQ518">
        <f t="shared" si="212"/>
        <v>1.7148847530141305</v>
      </c>
      <c r="BR518">
        <f t="shared" si="188"/>
        <v>2.0656176281720273</v>
      </c>
      <c r="BT518">
        <f t="shared" si="210"/>
        <v>1.0232934030205576</v>
      </c>
      <c r="BU518">
        <f t="shared" si="192"/>
        <v>0.70143569515980841</v>
      </c>
      <c r="BV518">
        <f t="shared" si="184"/>
        <v>1.0232692646353478</v>
      </c>
      <c r="BX518">
        <f t="shared" si="205"/>
        <v>1.2316371818439991</v>
      </c>
      <c r="BY518">
        <f t="shared" si="200"/>
        <v>0.82868422826532173</v>
      </c>
      <c r="BZ518">
        <f t="shared" si="202"/>
        <v>1.2141495951570036</v>
      </c>
      <c r="CA518">
        <f t="shared" si="216"/>
        <v>0.59656030955518613</v>
      </c>
      <c r="CB518">
        <f t="shared" si="214"/>
        <v>0.90674782424240652</v>
      </c>
      <c r="CD518">
        <f t="shared" si="218"/>
        <v>0.98348636654817734</v>
      </c>
      <c r="CE518">
        <f t="shared" si="196"/>
        <v>1.1450508448324153</v>
      </c>
      <c r="CF518">
        <f t="shared" si="198"/>
        <v>1.0632069771977335</v>
      </c>
      <c r="CG518">
        <f t="shared" si="208"/>
        <v>2.191260648813647</v>
      </c>
      <c r="CH518">
        <f t="shared" si="189"/>
        <v>0.87127810387808724</v>
      </c>
    </row>
    <row r="519" spans="1:86">
      <c r="A519">
        <v>1771</v>
      </c>
      <c r="B519">
        <v>11.532</v>
      </c>
      <c r="C519">
        <v>11.8203</v>
      </c>
      <c r="D519">
        <v>16.703709677419358</v>
      </c>
      <c r="E519">
        <v>11.135806451612904</v>
      </c>
      <c r="F519">
        <v>8.4618603457307486</v>
      </c>
      <c r="G519">
        <v>4.5</v>
      </c>
      <c r="H519">
        <v>5.8190999999999997</v>
      </c>
      <c r="I519">
        <v>5.8190999999999997</v>
      </c>
      <c r="J519">
        <v>5.64</v>
      </c>
      <c r="K519">
        <v>7.9855188000000004</v>
      </c>
      <c r="L519">
        <v>10.188586000000001</v>
      </c>
      <c r="M519">
        <v>4.83</v>
      </c>
      <c r="N519">
        <v>5.0999999999999996</v>
      </c>
      <c r="P519">
        <v>4.6778399999999998</v>
      </c>
      <c r="Q519">
        <v>4.5869999999999997</v>
      </c>
      <c r="R519">
        <v>3.2</v>
      </c>
      <c r="S519">
        <v>7.96</v>
      </c>
      <c r="T519">
        <v>4.38</v>
      </c>
      <c r="V519">
        <v>0.48116181807558056</v>
      </c>
      <c r="W519">
        <f t="shared" si="182"/>
        <v>1771</v>
      </c>
      <c r="X519">
        <v>1.1237630976279191</v>
      </c>
      <c r="Y519">
        <v>1.5296898551511677</v>
      </c>
      <c r="Z519">
        <v>1.6571720232811102</v>
      </c>
      <c r="AB519">
        <v>1.6259462319461724</v>
      </c>
      <c r="AC519">
        <v>1.2162200359733193</v>
      </c>
      <c r="AD519">
        <v>1.1326124026800237</v>
      </c>
      <c r="AF519">
        <v>0.99575022270802882</v>
      </c>
      <c r="AG519">
        <v>1.7631868442737877</v>
      </c>
      <c r="AH519">
        <v>1.5965063687005718</v>
      </c>
      <c r="AI519">
        <v>1.4276262674368325</v>
      </c>
      <c r="AJ519">
        <v>1.4114572014929674</v>
      </c>
      <c r="AL519">
        <v>0.96383737317040163</v>
      </c>
      <c r="AM519">
        <v>0.91919481452884133</v>
      </c>
      <c r="AN519">
        <v>0.65506313219725498</v>
      </c>
      <c r="AO519">
        <v>0.70412256893166969</v>
      </c>
      <c r="AP519">
        <v>1.0474870667046654</v>
      </c>
      <c r="AR519">
        <v>0.28330776321139339</v>
      </c>
      <c r="AT519">
        <f t="shared" si="193"/>
        <v>10.261949359560012</v>
      </c>
      <c r="AU519">
        <f t="shared" si="211"/>
        <v>7.7272526585671111</v>
      </c>
      <c r="AV519">
        <f t="shared" si="185"/>
        <v>10.079647400966209</v>
      </c>
      <c r="AW519">
        <f t="shared" si="186"/>
        <v>6.7197649339774728</v>
      </c>
      <c r="AX519">
        <f t="shared" si="209"/>
        <v>5.2042682466826378</v>
      </c>
      <c r="AY519">
        <f t="shared" si="191"/>
        <v>3.699988379486554</v>
      </c>
      <c r="AZ519">
        <f t="shared" si="183"/>
        <v>5.1377682128772904</v>
      </c>
      <c r="BB519">
        <f t="shared" si="203"/>
        <v>5.6640710404879773</v>
      </c>
      <c r="BC519">
        <f t="shared" si="199"/>
        <v>4.5290258522142244</v>
      </c>
      <c r="BD519">
        <f t="shared" si="201"/>
        <v>6.3818010374068805</v>
      </c>
      <c r="BE519">
        <f t="shared" si="215"/>
        <v>3.3832383938072299</v>
      </c>
      <c r="BF519">
        <f t="shared" si="213"/>
        <v>3.6132870303155347</v>
      </c>
      <c r="BH519">
        <f t="shared" si="217"/>
        <v>4.8533498806058244</v>
      </c>
      <c r="BI519">
        <f t="shared" si="195"/>
        <v>4.9902370286446764</v>
      </c>
      <c r="BJ519">
        <f t="shared" si="197"/>
        <v>4.8850253398727448</v>
      </c>
      <c r="BK519">
        <f t="shared" si="207"/>
        <v>11.304849966785348</v>
      </c>
      <c r="BL519">
        <f t="shared" si="187"/>
        <v>4.1814358756516494</v>
      </c>
      <c r="BN519">
        <v>0.33855775814462119</v>
      </c>
      <c r="BP519">
        <f t="shared" si="194"/>
        <v>1.962986206902807</v>
      </c>
      <c r="BQ519">
        <f t="shared" si="212"/>
        <v>1.4781295302231585</v>
      </c>
      <c r="BR519">
        <f t="shared" si="188"/>
        <v>1.9281140575993589</v>
      </c>
      <c r="BT519">
        <f t="shared" si="210"/>
        <v>0.99551327211950769</v>
      </c>
      <c r="BU519">
        <f t="shared" si="192"/>
        <v>0.70776281388160944</v>
      </c>
      <c r="BV519">
        <f t="shared" si="184"/>
        <v>0.98279262377632914</v>
      </c>
      <c r="BX519">
        <f t="shared" si="205"/>
        <v>1.0834679589446192</v>
      </c>
      <c r="BY519">
        <f t="shared" si="200"/>
        <v>0.86634760775938335</v>
      </c>
      <c r="BZ519">
        <f t="shared" si="202"/>
        <v>1.2207609853343548</v>
      </c>
      <c r="CA519">
        <f t="shared" si="216"/>
        <v>0.64717239084020839</v>
      </c>
      <c r="CB519">
        <f t="shared" si="214"/>
        <v>0.69117789940003271</v>
      </c>
      <c r="CD519">
        <f t="shared" si="218"/>
        <v>0.9283868531301247</v>
      </c>
      <c r="CE519">
        <f t="shared" si="196"/>
        <v>0.95457170106568801</v>
      </c>
      <c r="CF519">
        <f t="shared" si="198"/>
        <v>0.93444598356038255</v>
      </c>
      <c r="CG519">
        <f t="shared" si="208"/>
        <v>2.1624804194957323</v>
      </c>
      <c r="CH519">
        <f t="shared" si="189"/>
        <v>0.79985786923671542</v>
      </c>
    </row>
    <row r="520" spans="1:86">
      <c r="A520">
        <v>1772</v>
      </c>
      <c r="B520">
        <v>11.532</v>
      </c>
      <c r="C520">
        <v>11.8203</v>
      </c>
      <c r="D520">
        <v>16.703709677419358</v>
      </c>
      <c r="E520">
        <v>11.135806451612904</v>
      </c>
      <c r="F520">
        <v>8.3443345075955992</v>
      </c>
      <c r="G520">
        <v>4.5</v>
      </c>
      <c r="H520">
        <v>5.8190999999999997</v>
      </c>
      <c r="I520">
        <v>5.8190999999999997</v>
      </c>
      <c r="J520">
        <v>5.64</v>
      </c>
      <c r="K520">
        <v>7.9855188000000004</v>
      </c>
      <c r="L520">
        <v>10.087570000000001</v>
      </c>
      <c r="M520">
        <v>4.83</v>
      </c>
      <c r="N520">
        <v>5.0999999999999996</v>
      </c>
      <c r="P520">
        <v>4.6778399999999998</v>
      </c>
      <c r="Q520">
        <v>4.4880000000000004</v>
      </c>
      <c r="R520">
        <v>3.49</v>
      </c>
      <c r="S520">
        <v>7.91</v>
      </c>
      <c r="T520">
        <v>3.5050000000000003</v>
      </c>
      <c r="V520">
        <v>0.47459369868996226</v>
      </c>
      <c r="W520">
        <f t="shared" ref="W520:W583" si="219">A520</f>
        <v>1772</v>
      </c>
      <c r="X520">
        <v>1.163716692196306</v>
      </c>
      <c r="Y520">
        <v>1.5905056714604855</v>
      </c>
      <c r="Z520">
        <v>1.8084590186855189</v>
      </c>
      <c r="AB520">
        <v>1.5220114468173924</v>
      </c>
      <c r="AC520">
        <v>1.1401019854894987</v>
      </c>
      <c r="AD520">
        <v>1.2829192016755271</v>
      </c>
      <c r="AF520">
        <v>1.0327901284773899</v>
      </c>
      <c r="AG520">
        <v>2.0441449639973825</v>
      </c>
      <c r="AH520">
        <v>1.7057319435478797</v>
      </c>
      <c r="AI520">
        <v>1.3117886086326591</v>
      </c>
      <c r="AJ520">
        <v>0.99597191665075047</v>
      </c>
      <c r="AL520">
        <v>0.95556748771333977</v>
      </c>
      <c r="AM520">
        <v>0.93651538038031068</v>
      </c>
      <c r="AN520">
        <v>0.67268773910338364</v>
      </c>
      <c r="AO520">
        <v>0.78974485309469689</v>
      </c>
      <c r="AP520">
        <v>1.0724119315235028</v>
      </c>
      <c r="AR520">
        <v>0.31155161132055437</v>
      </c>
      <c r="AT520">
        <f t="shared" si="193"/>
        <v>9.9096284150014409</v>
      </c>
      <c r="AU520">
        <f t="shared" si="211"/>
        <v>7.4317873944743509</v>
      </c>
      <c r="AV520">
        <f t="shared" si="185"/>
        <v>9.23643251233886</v>
      </c>
      <c r="AW520">
        <f t="shared" si="186"/>
        <v>6.1576216748925727</v>
      </c>
      <c r="AX520">
        <f t="shared" si="209"/>
        <v>5.4824387326679114</v>
      </c>
      <c r="AY520">
        <f t="shared" si="191"/>
        <v>3.9470153172901816</v>
      </c>
      <c r="AZ520">
        <f t="shared" si="183"/>
        <v>4.5358273478174604</v>
      </c>
      <c r="BB520">
        <f t="shared" si="203"/>
        <v>5.4609352321316962</v>
      </c>
      <c r="BC520">
        <f t="shared" si="199"/>
        <v>3.9065325310315053</v>
      </c>
      <c r="BD520">
        <f t="shared" si="201"/>
        <v>5.913924540228817</v>
      </c>
      <c r="BE520">
        <f t="shared" si="215"/>
        <v>3.681995687578461</v>
      </c>
      <c r="BF520">
        <f t="shared" si="213"/>
        <v>5.1206263095753295</v>
      </c>
      <c r="BH520">
        <f t="shared" si="217"/>
        <v>4.8953528245231617</v>
      </c>
      <c r="BI520">
        <f t="shared" si="195"/>
        <v>4.7922330951761447</v>
      </c>
      <c r="BJ520">
        <f t="shared" si="197"/>
        <v>5.1881427252587864</v>
      </c>
      <c r="BK520">
        <f t="shared" si="207"/>
        <v>10.01589306850668</v>
      </c>
      <c r="BL520">
        <f t="shared" si="187"/>
        <v>3.2683336477063296</v>
      </c>
      <c r="BN520">
        <v>0.29195324383764659</v>
      </c>
      <c r="BP520">
        <f t="shared" si="194"/>
        <v>1.8955914916943217</v>
      </c>
      <c r="BQ520">
        <f t="shared" si="212"/>
        <v>1.4216106157644097</v>
      </c>
      <c r="BR520">
        <f t="shared" si="188"/>
        <v>1.766817296347212</v>
      </c>
      <c r="BT520">
        <f t="shared" si="210"/>
        <v>1.0487239056964357</v>
      </c>
      <c r="BU520">
        <f t="shared" si="192"/>
        <v>0.75501606515498632</v>
      </c>
      <c r="BV520">
        <f t="shared" si="184"/>
        <v>0.86764865121493551</v>
      </c>
      <c r="BX520">
        <f t="shared" si="205"/>
        <v>1.0446105473593679</v>
      </c>
      <c r="BY520">
        <f t="shared" si="200"/>
        <v>0.74727220009987916</v>
      </c>
      <c r="BZ520">
        <f t="shared" si="202"/>
        <v>1.1312618971675508</v>
      </c>
      <c r="CA520">
        <f t="shared" si="216"/>
        <v>0.70432103057094297</v>
      </c>
      <c r="CB520">
        <f t="shared" si="214"/>
        <v>0.97951358598703608</v>
      </c>
      <c r="CD520">
        <f t="shared" si="218"/>
        <v>0.93642150587202655</v>
      </c>
      <c r="CE520">
        <f t="shared" si="196"/>
        <v>0.91669595478273258</v>
      </c>
      <c r="CF520">
        <f t="shared" si="198"/>
        <v>0.99242865583218909</v>
      </c>
      <c r="CG520">
        <f t="shared" si="208"/>
        <v>1.9159186285572374</v>
      </c>
      <c r="CH520">
        <f t="shared" si="189"/>
        <v>0.62519250926014502</v>
      </c>
    </row>
    <row r="521" spans="1:86">
      <c r="A521">
        <v>1773</v>
      </c>
      <c r="B521">
        <v>11.532</v>
      </c>
      <c r="C521">
        <v>11.8203</v>
      </c>
      <c r="D521">
        <v>16.703709677419358</v>
      </c>
      <c r="E521">
        <v>11.135806451612904</v>
      </c>
      <c r="F521">
        <v>8.6969120220010474</v>
      </c>
      <c r="G521">
        <v>5.3999999999999995</v>
      </c>
      <c r="H521">
        <v>5.8190999999999997</v>
      </c>
      <c r="I521">
        <v>5.8190999999999997</v>
      </c>
      <c r="J521">
        <v>5.64</v>
      </c>
      <c r="K521">
        <v>7.9855188000000004</v>
      </c>
      <c r="L521">
        <v>10.017420000000001</v>
      </c>
      <c r="M521">
        <v>4.83</v>
      </c>
      <c r="N521">
        <v>5.0999999999999996</v>
      </c>
      <c r="P521">
        <v>4.6778399999999998</v>
      </c>
      <c r="Q521">
        <v>4.5540000000000003</v>
      </c>
      <c r="R521">
        <v>3.44</v>
      </c>
      <c r="S521">
        <v>7.4</v>
      </c>
      <c r="T521">
        <v>3.2149999999999999</v>
      </c>
      <c r="V521">
        <v>0.47310142139303241</v>
      </c>
      <c r="W521">
        <f t="shared" si="219"/>
        <v>1773</v>
      </c>
      <c r="X521">
        <v>1.0318454959319556</v>
      </c>
      <c r="Y521">
        <v>1.4421934201116169</v>
      </c>
      <c r="Z521">
        <v>1.8098565727371614</v>
      </c>
      <c r="AB521">
        <v>1.5420781372162493</v>
      </c>
      <c r="AC521">
        <v>1.1466446246199311</v>
      </c>
      <c r="AD521">
        <v>1.2207467642561169</v>
      </c>
      <c r="AF521">
        <v>1.1653676230278096</v>
      </c>
      <c r="AG521">
        <v>2.0774216131462135</v>
      </c>
      <c r="AH521">
        <v>1.5230184694014757</v>
      </c>
      <c r="AI521">
        <v>1.0605852242138907</v>
      </c>
      <c r="AJ521">
        <v>0.84094777541459387</v>
      </c>
      <c r="AL521">
        <v>0.86022080700947534</v>
      </c>
      <c r="AM521">
        <v>0.85939791809102128</v>
      </c>
      <c r="AN521">
        <v>0.65743092358262756</v>
      </c>
      <c r="AO521">
        <v>0.76553024440191819</v>
      </c>
      <c r="AP521">
        <v>1.2061741822018917</v>
      </c>
      <c r="AR521">
        <v>0.35234183840741334</v>
      </c>
      <c r="AT521">
        <f t="shared" si="193"/>
        <v>11.176091813614381</v>
      </c>
      <c r="AU521">
        <f t="shared" si="211"/>
        <v>8.1960573631553402</v>
      </c>
      <c r="AV521">
        <f t="shared" si="185"/>
        <v>9.2293002268999</v>
      </c>
      <c r="AW521">
        <f t="shared" si="186"/>
        <v>6.1528668179332655</v>
      </c>
      <c r="AX521">
        <f t="shared" si="209"/>
        <v>5.639734986257352</v>
      </c>
      <c r="AY521">
        <f t="shared" si="191"/>
        <v>4.7093928528988593</v>
      </c>
      <c r="AZ521">
        <f t="shared" si="183"/>
        <v>4.7668363090406949</v>
      </c>
      <c r="BB521">
        <f t="shared" si="203"/>
        <v>4.8396745272074631</v>
      </c>
      <c r="BC521">
        <f t="shared" si="199"/>
        <v>3.8439567343800238</v>
      </c>
      <c r="BD521">
        <f t="shared" si="201"/>
        <v>6.577346369237862</v>
      </c>
      <c r="BE521">
        <f t="shared" si="215"/>
        <v>4.5540894684630482</v>
      </c>
      <c r="BF521">
        <f t="shared" si="213"/>
        <v>6.0645858745338375</v>
      </c>
      <c r="BH521">
        <f t="shared" si="217"/>
        <v>5.4379526301651913</v>
      </c>
      <c r="BI521">
        <f t="shared" si="195"/>
        <v>5.2990586829856312</v>
      </c>
      <c r="BJ521">
        <f t="shared" si="197"/>
        <v>5.2324888845415742</v>
      </c>
      <c r="BK521">
        <f t="shared" si="207"/>
        <v>9.6665024721281387</v>
      </c>
      <c r="BL521">
        <f t="shared" si="187"/>
        <v>2.6654525088001488</v>
      </c>
      <c r="BN521">
        <v>0.28782050193150954</v>
      </c>
      <c r="BP521">
        <f t="shared" si="194"/>
        <v>2.13785054949297</v>
      </c>
      <c r="BQ521">
        <f t="shared" si="212"/>
        <v>1.567806173187736</v>
      </c>
      <c r="BR521">
        <f t="shared" si="188"/>
        <v>1.7654529768159202</v>
      </c>
      <c r="BT521">
        <f t="shared" si="210"/>
        <v>1.078812767507658</v>
      </c>
      <c r="BU521">
        <f t="shared" si="192"/>
        <v>0.90084962312886352</v>
      </c>
      <c r="BV521">
        <f t="shared" si="184"/>
        <v>0.91183785822263752</v>
      </c>
      <c r="BX521">
        <f t="shared" si="205"/>
        <v>0.92577092421107432</v>
      </c>
      <c r="BY521">
        <f t="shared" si="200"/>
        <v>0.73530221063599832</v>
      </c>
      <c r="BZ521">
        <f t="shared" si="202"/>
        <v>1.2581664310015419</v>
      </c>
      <c r="CA521">
        <f t="shared" si="216"/>
        <v>0.87114197296892437</v>
      </c>
      <c r="CB521">
        <f t="shared" si="214"/>
        <v>1.1600815795487363</v>
      </c>
      <c r="CD521">
        <f t="shared" si="218"/>
        <v>1.0402142548930677</v>
      </c>
      <c r="CE521">
        <f t="shared" si="196"/>
        <v>1.013645530668974</v>
      </c>
      <c r="CF521">
        <f t="shared" si="198"/>
        <v>1.0009115371982067</v>
      </c>
      <c r="CG521">
        <f t="shared" si="208"/>
        <v>1.8490844533453237</v>
      </c>
      <c r="CH521">
        <f t="shared" si="189"/>
        <v>0.50986867373836964</v>
      </c>
    </row>
    <row r="522" spans="1:86">
      <c r="A522">
        <v>1774</v>
      </c>
      <c r="B522">
        <v>11.532</v>
      </c>
      <c r="C522">
        <v>11.8203</v>
      </c>
      <c r="D522">
        <v>16.703709677419358</v>
      </c>
      <c r="E522">
        <v>12.295786290322582</v>
      </c>
      <c r="F522">
        <v>8.8144378601361968</v>
      </c>
      <c r="G522">
        <v>5.3999999999999995</v>
      </c>
      <c r="H522">
        <v>5.8190999999999997</v>
      </c>
      <c r="I522">
        <v>5.8190999999999997</v>
      </c>
      <c r="J522">
        <v>5.64</v>
      </c>
      <c r="K522">
        <v>7.9855188000000004</v>
      </c>
      <c r="L522">
        <v>10.017420000000001</v>
      </c>
      <c r="M522">
        <v>4.83</v>
      </c>
      <c r="N522">
        <v>5.0999999999999996</v>
      </c>
      <c r="P522">
        <v>4.6778399999999998</v>
      </c>
      <c r="Q522">
        <v>4.5869999999999997</v>
      </c>
      <c r="R522">
        <v>3.53</v>
      </c>
      <c r="S522">
        <v>7.27</v>
      </c>
      <c r="T522">
        <v>3.5300000000000002</v>
      </c>
      <c r="V522">
        <v>0.4697510793801194</v>
      </c>
      <c r="W522">
        <f t="shared" si="219"/>
        <v>1774</v>
      </c>
      <c r="X522">
        <v>1.0809328142352737</v>
      </c>
      <c r="Y522">
        <v>1.2931970767396503</v>
      </c>
      <c r="Z522">
        <v>1.7735276837470981</v>
      </c>
      <c r="AB522">
        <v>1.4954859814908927</v>
      </c>
      <c r="AC522">
        <v>1.1082987267306639</v>
      </c>
      <c r="AD522">
        <v>1.450512209339081</v>
      </c>
      <c r="AF522">
        <v>1.0732144464834259</v>
      </c>
      <c r="AG522">
        <v>1.9316963783430989</v>
      </c>
      <c r="AH522">
        <v>1.3744553507495161</v>
      </c>
      <c r="AI522">
        <v>0.96989402991807316</v>
      </c>
      <c r="AJ522">
        <v>0.8062975305312412</v>
      </c>
      <c r="AL522">
        <v>0.83423266691662823</v>
      </c>
      <c r="AM522">
        <v>0.83634329107793293</v>
      </c>
      <c r="AN522">
        <v>0.64458513441689091</v>
      </c>
      <c r="AO522">
        <v>0.82945235932624417</v>
      </c>
      <c r="AP522">
        <v>1.3108340616996887</v>
      </c>
      <c r="AR522">
        <v>0.33520074910691239</v>
      </c>
      <c r="AT522">
        <f t="shared" si="193"/>
        <v>10.668563159643304</v>
      </c>
      <c r="AU522">
        <f t="shared" si="211"/>
        <v>9.140370182246933</v>
      </c>
      <c r="AV522">
        <f t="shared" si="185"/>
        <v>9.4183529417076048</v>
      </c>
      <c r="AW522">
        <f t="shared" si="186"/>
        <v>6.9329542487569871</v>
      </c>
      <c r="AX522">
        <f t="shared" si="209"/>
        <v>5.8940290776573052</v>
      </c>
      <c r="AY522">
        <f t="shared" si="191"/>
        <v>4.8723325848521837</v>
      </c>
      <c r="AZ522">
        <f t="shared" ref="AZ522:AZ585" si="220">H522/AD522</f>
        <v>4.0117552699893819</v>
      </c>
      <c r="BB522">
        <f t="shared" si="203"/>
        <v>5.2552404773160131</v>
      </c>
      <c r="BC522">
        <f t="shared" si="199"/>
        <v>4.1339409699828353</v>
      </c>
      <c r="BD522">
        <f t="shared" si="201"/>
        <v>7.2882833149416717</v>
      </c>
      <c r="BE522">
        <f t="shared" si="215"/>
        <v>4.9799254877442536</v>
      </c>
      <c r="BF522">
        <f t="shared" si="213"/>
        <v>6.3252085078814373</v>
      </c>
      <c r="BH522">
        <f t="shared" si="217"/>
        <v>5.6073565391410103</v>
      </c>
      <c r="BI522">
        <f t="shared" si="195"/>
        <v>5.4845899392437039</v>
      </c>
      <c r="BJ522">
        <f t="shared" si="197"/>
        <v>5.4763906449585331</v>
      </c>
      <c r="BK522">
        <f t="shared" si="207"/>
        <v>8.7648192427897218</v>
      </c>
      <c r="BL522">
        <f t="shared" si="187"/>
        <v>2.6929419238792414</v>
      </c>
      <c r="BN522">
        <v>0.31574914297365797</v>
      </c>
      <c r="BP522">
        <f t="shared" si="194"/>
        <v>2.040766485593839</v>
      </c>
      <c r="BQ522">
        <f t="shared" si="212"/>
        <v>1.7484417399722698</v>
      </c>
      <c r="BR522">
        <f t="shared" si="188"/>
        <v>1.8016164637463381</v>
      </c>
      <c r="BT522">
        <f t="shared" si="210"/>
        <v>1.1274561369518812</v>
      </c>
      <c r="BU522">
        <f t="shared" si="192"/>
        <v>0.93201801377024263</v>
      </c>
      <c r="BV522">
        <f t="shared" ref="BV522:BV585" si="221">$BV$5*H522/($BV$4*AD522*414.8987)</f>
        <v>0.76740003137147117</v>
      </c>
      <c r="BX522">
        <f t="shared" si="205"/>
        <v>1.0052636404133415</v>
      </c>
      <c r="BY522">
        <f t="shared" si="200"/>
        <v>0.79077267095134507</v>
      </c>
      <c r="BZ522">
        <f t="shared" si="202"/>
        <v>1.3941600292445591</v>
      </c>
      <c r="CA522">
        <f t="shared" si="216"/>
        <v>0.95259922859966595</v>
      </c>
      <c r="CB522">
        <f t="shared" si="214"/>
        <v>1.2099355221616395</v>
      </c>
      <c r="CD522">
        <f t="shared" si="218"/>
        <v>1.0726191640446765</v>
      </c>
      <c r="CE522">
        <f t="shared" si="196"/>
        <v>1.0491354053724253</v>
      </c>
      <c r="CF522">
        <f t="shared" si="198"/>
        <v>1.0475669800153919</v>
      </c>
      <c r="CG522">
        <f t="shared" si="208"/>
        <v>1.676603409035943</v>
      </c>
      <c r="CH522">
        <f t="shared" si="189"/>
        <v>0.51512706478527293</v>
      </c>
    </row>
    <row r="523" spans="1:86">
      <c r="A523">
        <v>1775</v>
      </c>
      <c r="B523">
        <v>11.532</v>
      </c>
      <c r="C523">
        <v>11.964449999999999</v>
      </c>
      <c r="D523">
        <v>16.703709677419358</v>
      </c>
      <c r="E523">
        <v>12.295786290322582</v>
      </c>
      <c r="F523">
        <v>8.9319636982713462</v>
      </c>
      <c r="G523">
        <v>5.3999999999999995</v>
      </c>
      <c r="H523">
        <v>5.8190999999999997</v>
      </c>
      <c r="I523">
        <v>5.8190999999999997</v>
      </c>
      <c r="J523">
        <v>5.64</v>
      </c>
      <c r="K523">
        <v>7.9855188000000004</v>
      </c>
      <c r="L523">
        <v>10.017420000000001</v>
      </c>
      <c r="M523">
        <v>4.83</v>
      </c>
      <c r="N523">
        <v>5.0999999999999996</v>
      </c>
      <c r="P523">
        <v>4.6778399999999998</v>
      </c>
      <c r="Q523">
        <v>4.7</v>
      </c>
      <c r="R523">
        <v>3.78</v>
      </c>
      <c r="S523">
        <v>7.27</v>
      </c>
      <c r="T523">
        <v>5.84</v>
      </c>
      <c r="V523">
        <v>0.46275787043483058</v>
      </c>
      <c r="W523">
        <f t="shared" si="219"/>
        <v>1775</v>
      </c>
      <c r="X523">
        <v>1.0904155536728688</v>
      </c>
      <c r="Y523">
        <v>1.3654510918319216</v>
      </c>
      <c r="Z523">
        <v>1.7619838820354321</v>
      </c>
      <c r="AB523">
        <v>1.5633498119320519</v>
      </c>
      <c r="AC523">
        <v>1.1326989398663119</v>
      </c>
      <c r="AD523">
        <v>1.4069787763068855</v>
      </c>
      <c r="AF523">
        <v>0.97705421833793338</v>
      </c>
      <c r="AG523">
        <v>2.0734640900303902</v>
      </c>
      <c r="AH523">
        <v>1.4001921502328121</v>
      </c>
      <c r="AI523">
        <v>0.99224965403892873</v>
      </c>
      <c r="AJ523">
        <v>0.82274981502661904</v>
      </c>
      <c r="AL523">
        <v>0.8105526698304798</v>
      </c>
      <c r="AM523">
        <v>0.88349332179871065</v>
      </c>
      <c r="AN523">
        <v>0.6732459820757053</v>
      </c>
      <c r="AO523">
        <v>0.83266470794295966</v>
      </c>
      <c r="AP523">
        <v>1.3882488964164499</v>
      </c>
      <c r="AR523">
        <v>0.32640513035049329</v>
      </c>
      <c r="AT523">
        <f t="shared" si="193"/>
        <v>10.57578458153548</v>
      </c>
      <c r="AU523">
        <f t="shared" si="211"/>
        <v>8.7622691662637351</v>
      </c>
      <c r="AV523">
        <f t="shared" si="185"/>
        <v>9.480058159285397</v>
      </c>
      <c r="AW523">
        <f t="shared" si="186"/>
        <v>6.9783761450295279</v>
      </c>
      <c r="AX523">
        <f t="shared" si="209"/>
        <v>5.7133493925027938</v>
      </c>
      <c r="AY523">
        <f t="shared" si="191"/>
        <v>4.7673744628359422</v>
      </c>
      <c r="AZ523">
        <f t="shared" si="220"/>
        <v>4.1358832826706102</v>
      </c>
      <c r="BB523">
        <f t="shared" si="203"/>
        <v>5.7724534566712196</v>
      </c>
      <c r="BC523">
        <f t="shared" si="199"/>
        <v>3.8512935133026387</v>
      </c>
      <c r="BD523">
        <f t="shared" si="201"/>
        <v>7.1543180686553551</v>
      </c>
      <c r="BE523">
        <f t="shared" si="215"/>
        <v>4.8677265649220427</v>
      </c>
      <c r="BF523">
        <f t="shared" si="213"/>
        <v>6.1987251857783709</v>
      </c>
      <c r="BH523">
        <f t="shared" si="217"/>
        <v>5.7711733908400182</v>
      </c>
      <c r="BI523">
        <f t="shared" si="195"/>
        <v>5.3197912016258764</v>
      </c>
      <c r="BJ523">
        <f t="shared" si="197"/>
        <v>5.6145897645698026</v>
      </c>
      <c r="BK523">
        <f t="shared" si="207"/>
        <v>8.7310053262135128</v>
      </c>
      <c r="BL523">
        <f t="shared" si="187"/>
        <v>4.2067384422743341</v>
      </c>
      <c r="BN523">
        <v>0.30347707523832029</v>
      </c>
      <c r="BP523">
        <f t="shared" si="194"/>
        <v>2.0230190710685423</v>
      </c>
      <c r="BQ523">
        <f t="shared" si="212"/>
        <v>1.6761156103856412</v>
      </c>
      <c r="BR523">
        <f t="shared" si="188"/>
        <v>1.8134199220129006</v>
      </c>
      <c r="BT523">
        <f t="shared" si="210"/>
        <v>1.0928943088431275</v>
      </c>
      <c r="BU523">
        <f t="shared" si="192"/>
        <v>0.91194080050389903</v>
      </c>
      <c r="BV523">
        <f t="shared" si="221"/>
        <v>0.79114421176508354</v>
      </c>
      <c r="BX523">
        <f t="shared" si="205"/>
        <v>1.1042001980722957</v>
      </c>
      <c r="BY523">
        <f t="shared" si="200"/>
        <v>0.73670564728566079</v>
      </c>
      <c r="BZ523">
        <f t="shared" si="202"/>
        <v>1.36853410560663</v>
      </c>
      <c r="CA523">
        <f t="shared" si="216"/>
        <v>0.93113693813102572</v>
      </c>
      <c r="CB523">
        <f t="shared" si="214"/>
        <v>1.1857407996978941</v>
      </c>
      <c r="CD523">
        <f t="shared" si="218"/>
        <v>1.1039553370344428</v>
      </c>
      <c r="CE523">
        <f t="shared" si="196"/>
        <v>1.0176114095384934</v>
      </c>
      <c r="CF523">
        <f t="shared" si="198"/>
        <v>1.0740027921693767</v>
      </c>
      <c r="CG523">
        <f t="shared" si="208"/>
        <v>1.670135217709446</v>
      </c>
      <c r="CH523">
        <f t="shared" si="189"/>
        <v>0.80469794274899575</v>
      </c>
    </row>
    <row r="524" spans="1:86">
      <c r="A524">
        <v>1776</v>
      </c>
      <c r="B524">
        <v>11.532</v>
      </c>
      <c r="C524">
        <v>11.964449999999999</v>
      </c>
      <c r="D524">
        <v>18.559677419354841</v>
      </c>
      <c r="E524">
        <v>12.295786290322582</v>
      </c>
      <c r="F524">
        <v>8.9319636982713462</v>
      </c>
      <c r="G524">
        <v>5.3999999999999995</v>
      </c>
      <c r="H524">
        <v>5.8190999999999997</v>
      </c>
      <c r="I524">
        <v>5.8190999999999997</v>
      </c>
      <c r="J524">
        <v>5.64</v>
      </c>
      <c r="K524">
        <v>7.9855188000000004</v>
      </c>
      <c r="L524">
        <v>10.017420000000001</v>
      </c>
      <c r="M524">
        <v>4.83</v>
      </c>
      <c r="N524">
        <v>4.7398125000000002</v>
      </c>
      <c r="P524">
        <v>4.6778399999999998</v>
      </c>
      <c r="Q524">
        <v>4.5540000000000003</v>
      </c>
      <c r="R524">
        <v>4.09</v>
      </c>
      <c r="S524">
        <v>7.27</v>
      </c>
      <c r="T524">
        <v>5.84</v>
      </c>
      <c r="V524">
        <v>0.50291124929632747</v>
      </c>
      <c r="W524">
        <f t="shared" si="219"/>
        <v>1776</v>
      </c>
      <c r="X524">
        <v>1.0311963319235067</v>
      </c>
      <c r="Y524">
        <v>1.3382085876149761</v>
      </c>
      <c r="Z524">
        <v>1.6409771367888932</v>
      </c>
      <c r="AB524">
        <v>1.6251169421042493</v>
      </c>
      <c r="AC524">
        <v>1.2340501454267121</v>
      </c>
      <c r="AD524">
        <v>1.159132804271171</v>
      </c>
      <c r="AF524">
        <v>0.95278486179438504</v>
      </c>
      <c r="AG524">
        <v>1.8926660581655912</v>
      </c>
      <c r="AH524">
        <v>1.4335350234749302</v>
      </c>
      <c r="AI524">
        <v>1.0129302445548993</v>
      </c>
      <c r="AJ524">
        <v>0.7901031128907382</v>
      </c>
      <c r="AL524">
        <v>0.77215036846412455</v>
      </c>
      <c r="AM524">
        <v>0.85424810706138232</v>
      </c>
      <c r="AN524">
        <v>0.69443573080136722</v>
      </c>
      <c r="AO524">
        <v>0.75523323559090583</v>
      </c>
      <c r="AP524">
        <v>1.3956564202046893</v>
      </c>
      <c r="AR524">
        <v>0.32064708911264439</v>
      </c>
      <c r="AT524">
        <f t="shared" si="193"/>
        <v>11.183127444304597</v>
      </c>
      <c r="AU524">
        <f t="shared" si="211"/>
        <v>8.9406465559480939</v>
      </c>
      <c r="AV524">
        <f t="shared" ref="AV524:AV587" si="222">D524/Z524</f>
        <v>11.31013772420553</v>
      </c>
      <c r="AW524">
        <f t="shared" ref="AW524:AW587" si="223">E524/Z524</f>
        <v>7.4929662422861636</v>
      </c>
      <c r="AX524">
        <f t="shared" si="209"/>
        <v>5.496197514688375</v>
      </c>
      <c r="AY524">
        <f t="shared" si="191"/>
        <v>4.3758351473900419</v>
      </c>
      <c r="AZ524">
        <f t="shared" si="220"/>
        <v>5.0202185448964842</v>
      </c>
      <c r="BB524">
        <f t="shared" si="203"/>
        <v>5.9194895155850356</v>
      </c>
      <c r="BC524">
        <f t="shared" si="199"/>
        <v>4.2191905780461454</v>
      </c>
      <c r="BD524">
        <f t="shared" si="201"/>
        <v>6.9879143766697007</v>
      </c>
      <c r="BE524">
        <f t="shared" si="215"/>
        <v>4.7683441440949306</v>
      </c>
      <c r="BF524">
        <f t="shared" si="213"/>
        <v>5.9989796555268846</v>
      </c>
      <c r="BH524">
        <f t="shared" si="217"/>
        <v>6.0581982357978248</v>
      </c>
      <c r="BI524">
        <f t="shared" si="195"/>
        <v>5.3310039113411474</v>
      </c>
      <c r="BJ524">
        <f t="shared" si="197"/>
        <v>5.8896739015433557</v>
      </c>
      <c r="BK524">
        <f t="shared" si="207"/>
        <v>9.6261653452153002</v>
      </c>
      <c r="BL524">
        <f t="shared" ref="BL524:BL544" si="224">T524/AP524</f>
        <v>4.1844109448824778</v>
      </c>
      <c r="BN524">
        <v>0.31984660657456004</v>
      </c>
      <c r="BP524">
        <f t="shared" si="194"/>
        <v>2.1391963801453975</v>
      </c>
      <c r="BQ524">
        <f t="shared" si="212"/>
        <v>1.7102370373489812</v>
      </c>
      <c r="BR524">
        <f t="shared" ref="BR524:BR587" si="225">$BV$5*D524/($BV$4*Z524*414.8987)</f>
        <v>2.163491903232162</v>
      </c>
      <c r="BT524">
        <f t="shared" si="210"/>
        <v>1.0513557934970506</v>
      </c>
      <c r="BU524">
        <f t="shared" si="192"/>
        <v>0.83704408753537762</v>
      </c>
      <c r="BV524">
        <f t="shared" si="221"/>
        <v>0.96030680078234198</v>
      </c>
      <c r="BX524">
        <f t="shared" si="205"/>
        <v>1.1323264093263283</v>
      </c>
      <c r="BY524">
        <f t="shared" si="200"/>
        <v>0.80707988500091077</v>
      </c>
      <c r="BZ524">
        <f t="shared" si="202"/>
        <v>1.3367031015059094</v>
      </c>
      <c r="CA524">
        <f t="shared" si="216"/>
        <v>0.91212628874495272</v>
      </c>
      <c r="CB524">
        <f t="shared" si="214"/>
        <v>1.1475319071146464</v>
      </c>
      <c r="CD524">
        <f t="shared" si="218"/>
        <v>1.1588597018825997</v>
      </c>
      <c r="CE524">
        <f t="shared" si="196"/>
        <v>1.019756264647584</v>
      </c>
      <c r="CF524">
        <f t="shared" si="198"/>
        <v>1.1266230446863899</v>
      </c>
      <c r="CG524">
        <f t="shared" si="208"/>
        <v>1.8413684511529893</v>
      </c>
      <c r="CH524">
        <f t="shared" ref="CH524:CH544" si="226">$BV$5*T524/($BV$4*AP524*414.8987)</f>
        <v>0.80042696382684386</v>
      </c>
    </row>
    <row r="525" spans="1:86">
      <c r="A525">
        <v>1777</v>
      </c>
      <c r="B525">
        <v>11.532</v>
      </c>
      <c r="C525">
        <v>11.964449999999999</v>
      </c>
      <c r="D525">
        <v>18.559677419354841</v>
      </c>
      <c r="E525">
        <v>13.455766129032259</v>
      </c>
      <c r="F525">
        <v>9.2845412126767943</v>
      </c>
      <c r="G525">
        <v>5.3999999999999995</v>
      </c>
      <c r="H525">
        <v>5.8190999999999997</v>
      </c>
      <c r="I525">
        <v>5.8190999999999997</v>
      </c>
      <c r="J525">
        <v>5.64</v>
      </c>
      <c r="K525">
        <v>7.9855188000000004</v>
      </c>
      <c r="L525">
        <v>10.017420000000001</v>
      </c>
      <c r="M525">
        <v>4.83</v>
      </c>
      <c r="N525">
        <v>4.7398125000000002</v>
      </c>
      <c r="P525">
        <v>4.6778399999999998</v>
      </c>
      <c r="Q525">
        <v>4.5869999999999997</v>
      </c>
      <c r="R525">
        <v>3.69</v>
      </c>
      <c r="S525">
        <v>7.27</v>
      </c>
      <c r="T525">
        <v>5.84</v>
      </c>
      <c r="V525">
        <v>0.50986899627369786</v>
      </c>
      <c r="W525">
        <f t="shared" si="219"/>
        <v>1777</v>
      </c>
      <c r="X525">
        <v>0.97612079630246806</v>
      </c>
      <c r="Y525">
        <v>1.2588059738003015</v>
      </c>
      <c r="Z525">
        <v>1.7635183536376173</v>
      </c>
      <c r="AB525">
        <v>1.6099612680397606</v>
      </c>
      <c r="AC525">
        <v>1.2701847881862605</v>
      </c>
      <c r="AD525">
        <v>1.3656416761187133</v>
      </c>
      <c r="AF525">
        <v>1.0407383156488736</v>
      </c>
      <c r="AG525">
        <v>1.9236597917794553</v>
      </c>
      <c r="AH525">
        <v>1.4949519560219056</v>
      </c>
      <c r="AI525">
        <v>1.131412996358806</v>
      </c>
      <c r="AJ525">
        <v>0.78289546420284895</v>
      </c>
      <c r="AL525">
        <v>0.81989066013244938</v>
      </c>
      <c r="AM525">
        <v>0.80647946986120256</v>
      </c>
      <c r="AN525">
        <v>0.67568693444568606</v>
      </c>
      <c r="AO525">
        <v>0.69491010646410245</v>
      </c>
      <c r="AP525">
        <v>1.363742223392908</v>
      </c>
      <c r="AR525">
        <v>0.33365399930932366</v>
      </c>
      <c r="AT525">
        <f t="shared" si="193"/>
        <v>11.814111576848946</v>
      </c>
      <c r="AU525">
        <f t="shared" si="211"/>
        <v>9.5046021777920586</v>
      </c>
      <c r="AV525">
        <f t="shared" si="222"/>
        <v>10.524232640432524</v>
      </c>
      <c r="AW525">
        <f t="shared" si="223"/>
        <v>7.6300686643135807</v>
      </c>
      <c r="AX525">
        <f t="shared" si="209"/>
        <v>5.7669345200964779</v>
      </c>
      <c r="AY525">
        <f t="shared" si="191"/>
        <v>4.2513499218573081</v>
      </c>
      <c r="AZ525">
        <f t="shared" si="220"/>
        <v>4.2610738246788493</v>
      </c>
      <c r="BB525">
        <f t="shared" si="203"/>
        <v>5.4192297095198274</v>
      </c>
      <c r="BC525">
        <f t="shared" si="199"/>
        <v>4.1512115781206322</v>
      </c>
      <c r="BD525">
        <f t="shared" si="201"/>
        <v>6.7008307254612642</v>
      </c>
      <c r="BE525">
        <f t="shared" si="215"/>
        <v>4.2689981603041955</v>
      </c>
      <c r="BF525">
        <f t="shared" si="213"/>
        <v>6.0542086609559282</v>
      </c>
      <c r="BH525">
        <f t="shared" si="217"/>
        <v>5.7054436981198409</v>
      </c>
      <c r="BI525">
        <f t="shared" si="195"/>
        <v>5.6876835324641748</v>
      </c>
      <c r="BJ525">
        <f t="shared" si="197"/>
        <v>5.4611090016520283</v>
      </c>
      <c r="BK525">
        <f t="shared" si="207"/>
        <v>10.46178481558111</v>
      </c>
      <c r="BL525">
        <f t="shared" si="224"/>
        <v>4.2823342269702804</v>
      </c>
      <c r="BN525">
        <v>0.35883266950647286</v>
      </c>
      <c r="BP525">
        <f t="shared" si="194"/>
        <v>2.2598959768360793</v>
      </c>
      <c r="BQ525">
        <f t="shared" si="212"/>
        <v>1.8181148944886374</v>
      </c>
      <c r="BR525">
        <f t="shared" si="225"/>
        <v>2.0131578112066535</v>
      </c>
      <c r="BT525">
        <f t="shared" si="210"/>
        <v>1.103144492572941</v>
      </c>
      <c r="BU525">
        <f t="shared" si="192"/>
        <v>0.81323157666420531</v>
      </c>
      <c r="BV525">
        <f t="shared" si="221"/>
        <v>0.81509164110685106</v>
      </c>
      <c r="BX525">
        <f t="shared" si="205"/>
        <v>1.0366327876988697</v>
      </c>
      <c r="BY525">
        <f t="shared" si="200"/>
        <v>0.79407632841168307</v>
      </c>
      <c r="BZ525">
        <f t="shared" si="202"/>
        <v>1.2817874877366342</v>
      </c>
      <c r="CA525">
        <f t="shared" si="216"/>
        <v>0.81660747021362123</v>
      </c>
      <c r="CB525">
        <f t="shared" si="214"/>
        <v>1.1580965446975804</v>
      </c>
      <c r="CD525">
        <f t="shared" si="218"/>
        <v>1.0913820455794945</v>
      </c>
      <c r="CE525">
        <f t="shared" si="196"/>
        <v>1.0879847417152047</v>
      </c>
      <c r="CF525">
        <f t="shared" si="198"/>
        <v>1.0446437873569199</v>
      </c>
      <c r="CG525">
        <f t="shared" si="208"/>
        <v>2.0012123011929828</v>
      </c>
      <c r="CH525">
        <f t="shared" si="226"/>
        <v>0.81915849770387816</v>
      </c>
    </row>
    <row r="526" spans="1:86">
      <c r="A526">
        <v>1778</v>
      </c>
      <c r="B526">
        <v>11.532</v>
      </c>
      <c r="C526">
        <v>11.964449999999999</v>
      </c>
      <c r="D526">
        <v>18.559677419354841</v>
      </c>
      <c r="E526">
        <v>13.455766129032259</v>
      </c>
      <c r="F526">
        <v>9.2845412126767943</v>
      </c>
      <c r="G526">
        <v>5.3999999999999995</v>
      </c>
      <c r="H526">
        <v>5.8190999999999997</v>
      </c>
      <c r="I526">
        <v>5.8190999999999997</v>
      </c>
      <c r="J526">
        <v>5.64</v>
      </c>
      <c r="K526">
        <v>7.5729108000000007</v>
      </c>
      <c r="L526">
        <v>10.017420000000001</v>
      </c>
      <c r="M526">
        <v>4.83</v>
      </c>
      <c r="N526">
        <v>4.7398125000000002</v>
      </c>
      <c r="P526">
        <v>4.6778399999999998</v>
      </c>
      <c r="Q526">
        <v>4.5599999999999996</v>
      </c>
      <c r="R526">
        <v>3.92</v>
      </c>
      <c r="S526">
        <v>7.27</v>
      </c>
      <c r="T526">
        <v>4.2850000000000001</v>
      </c>
      <c r="V526">
        <v>0.50423481977673124</v>
      </c>
      <c r="W526">
        <f t="shared" si="219"/>
        <v>1778</v>
      </c>
      <c r="X526">
        <v>0.98714978073136705</v>
      </c>
      <c r="Y526">
        <v>1.253778109450729</v>
      </c>
      <c r="Z526">
        <v>1.7100497411167053</v>
      </c>
      <c r="AB526">
        <v>1.5717184146525927</v>
      </c>
      <c r="AC526">
        <v>1.3216735810714451</v>
      </c>
      <c r="AD526">
        <v>1.5686527664448939</v>
      </c>
      <c r="AF526">
        <v>1.0303161390762974</v>
      </c>
      <c r="AG526">
        <v>1.8036299157534548</v>
      </c>
      <c r="AH526">
        <v>1.6124272256323375</v>
      </c>
      <c r="AI526">
        <v>1.051078262412821</v>
      </c>
      <c r="AJ526">
        <v>0.81007721986562276</v>
      </c>
      <c r="AL526">
        <v>0.83656293706644447</v>
      </c>
      <c r="AM526">
        <v>0.80467692407206659</v>
      </c>
      <c r="AN526">
        <v>0.66313432760048119</v>
      </c>
      <c r="AO526">
        <v>0.70192588150737834</v>
      </c>
      <c r="AP526">
        <v>1.3107252680897334</v>
      </c>
      <c r="AR526">
        <v>0.32099502733570684</v>
      </c>
      <c r="AT526">
        <f t="shared" si="193"/>
        <v>11.682117774929843</v>
      </c>
      <c r="AU526">
        <f t="shared" si="211"/>
        <v>9.5427172558001807</v>
      </c>
      <c r="AV526">
        <f t="shared" si="222"/>
        <v>10.853296821199427</v>
      </c>
      <c r="AW526">
        <f t="shared" si="223"/>
        <v>7.8686401953695846</v>
      </c>
      <c r="AX526">
        <f t="shared" si="209"/>
        <v>5.9072548403837448</v>
      </c>
      <c r="AY526">
        <f t="shared" si="191"/>
        <v>4.0857289404410775</v>
      </c>
      <c r="AZ526">
        <f t="shared" si="220"/>
        <v>3.7096163819530816</v>
      </c>
      <c r="BB526">
        <f t="shared" si="203"/>
        <v>5.4740479995357463</v>
      </c>
      <c r="BC526">
        <f t="shared" si="199"/>
        <v>4.1987054738091691</v>
      </c>
      <c r="BD526">
        <f t="shared" si="201"/>
        <v>6.2126338731793123</v>
      </c>
      <c r="BE526">
        <f t="shared" si="215"/>
        <v>4.5952810297041147</v>
      </c>
      <c r="BF526">
        <f t="shared" si="213"/>
        <v>5.8510625700427052</v>
      </c>
      <c r="BH526">
        <f t="shared" si="217"/>
        <v>5.5917370860388234</v>
      </c>
      <c r="BI526">
        <f t="shared" si="195"/>
        <v>5.6668705956225578</v>
      </c>
      <c r="BJ526">
        <f t="shared" si="197"/>
        <v>5.9113211861378465</v>
      </c>
      <c r="BK526">
        <f t="shared" si="207"/>
        <v>10.357218890957194</v>
      </c>
      <c r="BL526">
        <f t="shared" si="224"/>
        <v>3.2691824170331363</v>
      </c>
      <c r="BN526">
        <v>0.37177653236686226</v>
      </c>
      <c r="BP526">
        <f t="shared" si="194"/>
        <v>2.2346471665481507</v>
      </c>
      <c r="BQ526">
        <f t="shared" si="212"/>
        <v>1.8254058457283515</v>
      </c>
      <c r="BR526">
        <f t="shared" si="225"/>
        <v>2.0761037901233625</v>
      </c>
      <c r="BT526">
        <f t="shared" si="210"/>
        <v>1.1299860646389233</v>
      </c>
      <c r="BU526">
        <f t="shared" si="192"/>
        <v>0.78155029558373557</v>
      </c>
      <c r="BV526">
        <f t="shared" si="221"/>
        <v>0.70960453375174426</v>
      </c>
      <c r="BX526">
        <f t="shared" si="205"/>
        <v>1.0471188604143817</v>
      </c>
      <c r="BY526">
        <f t="shared" si="200"/>
        <v>0.80316133350009966</v>
      </c>
      <c r="BZ526">
        <f t="shared" si="202"/>
        <v>1.1884013625761094</v>
      </c>
      <c r="CA526">
        <f t="shared" si="216"/>
        <v>0.87902141806496537</v>
      </c>
      <c r="CB526">
        <f t="shared" si="214"/>
        <v>1.1192371661841418</v>
      </c>
      <c r="CD526">
        <f t="shared" si="218"/>
        <v>1.0696313524774332</v>
      </c>
      <c r="CE526">
        <f t="shared" si="196"/>
        <v>1.0840034798210236</v>
      </c>
      <c r="CF526">
        <f t="shared" si="198"/>
        <v>1.130763907166509</v>
      </c>
      <c r="CG526">
        <f t="shared" si="208"/>
        <v>1.9812101105217175</v>
      </c>
      <c r="CH526">
        <f t="shared" si="226"/>
        <v>0.62535486851792199</v>
      </c>
    </row>
    <row r="527" spans="1:86">
      <c r="A527">
        <v>1779</v>
      </c>
      <c r="B527">
        <v>11.532</v>
      </c>
      <c r="C527">
        <v>11.964449999999999</v>
      </c>
      <c r="D527">
        <v>18.559677419354841</v>
      </c>
      <c r="E527">
        <v>13.455766129032259</v>
      </c>
      <c r="F527">
        <v>9.5195928889470931</v>
      </c>
      <c r="G527">
        <v>5.3999999999999995</v>
      </c>
      <c r="H527">
        <v>5.2121999999999993</v>
      </c>
      <c r="I527">
        <v>5.2121999999999993</v>
      </c>
      <c r="J527">
        <v>5.64</v>
      </c>
      <c r="K527">
        <v>7.1603028000000002</v>
      </c>
      <c r="L527">
        <v>10.017420000000001</v>
      </c>
      <c r="M527">
        <v>4.83</v>
      </c>
      <c r="N527">
        <v>4.7398125000000002</v>
      </c>
      <c r="P527">
        <v>4.6778399999999998</v>
      </c>
      <c r="Q527">
        <v>4.5599999999999996</v>
      </c>
      <c r="R527">
        <v>3.74</v>
      </c>
      <c r="S527">
        <v>8.01</v>
      </c>
      <c r="T527">
        <v>4.87</v>
      </c>
      <c r="V527">
        <v>0.51857097808273633</v>
      </c>
      <c r="W527">
        <f t="shared" si="219"/>
        <v>1779</v>
      </c>
      <c r="X527">
        <v>1.0097712202882636</v>
      </c>
      <c r="Y527">
        <v>1.2400834580586146</v>
      </c>
      <c r="Z527">
        <v>1.6110347093376784</v>
      </c>
      <c r="AB527">
        <v>1.5475009314256087</v>
      </c>
      <c r="AC527">
        <v>1.3342032863005431</v>
      </c>
      <c r="AD527">
        <v>1.2246833599022502</v>
      </c>
      <c r="AF527">
        <v>1.0594629642125435</v>
      </c>
      <c r="AG527">
        <v>1.8050577421749603</v>
      </c>
      <c r="AH527">
        <v>1.5681387306271812</v>
      </c>
      <c r="AI527">
        <v>0.98080614313875358</v>
      </c>
      <c r="AJ527">
        <v>0.80357464120527533</v>
      </c>
      <c r="AL527">
        <v>0.85471612918990281</v>
      </c>
      <c r="AM527">
        <v>0.76009364564289872</v>
      </c>
      <c r="AN527">
        <v>0.63442682475203793</v>
      </c>
      <c r="AO527">
        <v>0.70917392520003164</v>
      </c>
      <c r="AP527">
        <v>1.2782396062185644</v>
      </c>
      <c r="AR527">
        <v>0.31775774186804756</v>
      </c>
      <c r="AT527">
        <f t="shared" si="193"/>
        <v>11.420408671092757</v>
      </c>
      <c r="AU527">
        <f t="shared" si="211"/>
        <v>9.6481006356867951</v>
      </c>
      <c r="AV527">
        <f t="shared" si="222"/>
        <v>11.520346092968422</v>
      </c>
      <c r="AW527">
        <f t="shared" si="223"/>
        <v>8.352250917402106</v>
      </c>
      <c r="AX527">
        <f t="shared" si="209"/>
        <v>6.151591056024329</v>
      </c>
      <c r="AY527">
        <f t="shared" ref="AY527:AY590" si="227">G527/AC527</f>
        <v>4.0473592408642842</v>
      </c>
      <c r="AZ527">
        <f t="shared" si="220"/>
        <v>4.2559572299700541</v>
      </c>
      <c r="BB527">
        <f t="shared" ref="BB527:BB554" si="228">J527/AF527</f>
        <v>5.3234517774691508</v>
      </c>
      <c r="BC527">
        <f t="shared" si="199"/>
        <v>3.9667998605808412</v>
      </c>
      <c r="BD527">
        <f t="shared" si="201"/>
        <v>6.3880955200905651</v>
      </c>
      <c r="BE527">
        <f t="shared" si="215"/>
        <v>4.9245205424011145</v>
      </c>
      <c r="BF527">
        <f t="shared" si="213"/>
        <v>5.8984097518194361</v>
      </c>
      <c r="BH527">
        <f t="shared" si="217"/>
        <v>5.4729749916310126</v>
      </c>
      <c r="BI527">
        <f t="shared" si="195"/>
        <v>5.9992607833776619</v>
      </c>
      <c r="BJ527">
        <f t="shared" si="197"/>
        <v>5.8950849082741064</v>
      </c>
      <c r="BK527">
        <f t="shared" si="207"/>
        <v>11.29483151504855</v>
      </c>
      <c r="BL527">
        <f t="shared" si="224"/>
        <v>3.8099273221606667</v>
      </c>
      <c r="BN527">
        <v>0.35479455891366746</v>
      </c>
      <c r="BP527">
        <f t="shared" si="194"/>
        <v>2.1845853953336491</v>
      </c>
      <c r="BQ527">
        <f t="shared" si="212"/>
        <v>1.8455644056574654</v>
      </c>
      <c r="BR527">
        <f t="shared" si="225"/>
        <v>2.203702209675809</v>
      </c>
      <c r="BT527">
        <f t="shared" si="210"/>
        <v>1.1767246134607872</v>
      </c>
      <c r="BU527">
        <f t="shared" ref="BU527:BU590" si="229">$BV$5*G527/($BV$4*AC527*414.8987)</f>
        <v>0.77421063833215487</v>
      </c>
      <c r="BV527">
        <f t="shared" si="221"/>
        <v>0.81411289871710024</v>
      </c>
      <c r="BX527">
        <f t="shared" ref="BX527:BX554" si="230">$BV$5*J527/($BV$4*AF527*414.8987)</f>
        <v>1.0183116332131479</v>
      </c>
      <c r="BY527">
        <f t="shared" si="200"/>
        <v>0.75880060786014558</v>
      </c>
      <c r="BZ527">
        <f t="shared" si="202"/>
        <v>1.2219650433797347</v>
      </c>
      <c r="CA527">
        <f t="shared" si="216"/>
        <v>0.94200093584922795</v>
      </c>
      <c r="CB527">
        <f t="shared" si="214"/>
        <v>1.1282941066841317</v>
      </c>
      <c r="CD527">
        <f t="shared" si="218"/>
        <v>1.0469136070416463</v>
      </c>
      <c r="CE527">
        <f t="shared" si="196"/>
        <v>1.1475856834561697</v>
      </c>
      <c r="CF527">
        <f t="shared" si="198"/>
        <v>1.1276581045181775</v>
      </c>
      <c r="CG527">
        <f t="shared" si="208"/>
        <v>2.160564011425024</v>
      </c>
      <c r="CH527">
        <f t="shared" si="226"/>
        <v>0.72879279761171956</v>
      </c>
    </row>
    <row r="528" spans="1:86">
      <c r="A528">
        <v>1780</v>
      </c>
      <c r="B528">
        <v>11.532</v>
      </c>
      <c r="C528">
        <v>11.863545</v>
      </c>
      <c r="D528">
        <v>18.559677419354841</v>
      </c>
      <c r="E528">
        <v>13.455766129032259</v>
      </c>
      <c r="F528">
        <v>9.6371187270822425</v>
      </c>
      <c r="G528">
        <v>6.75</v>
      </c>
      <c r="H528">
        <v>5.2121999999999993</v>
      </c>
      <c r="I528">
        <v>5.2121999999999993</v>
      </c>
      <c r="J528">
        <v>5.64</v>
      </c>
      <c r="K528">
        <v>6.7476948000000005</v>
      </c>
      <c r="L528">
        <v>10.017420000000001</v>
      </c>
      <c r="M528">
        <v>4.83</v>
      </c>
      <c r="N528">
        <v>4.7398125000000002</v>
      </c>
      <c r="P528">
        <v>4.6778399999999998</v>
      </c>
      <c r="Q528">
        <v>4.5599999999999996</v>
      </c>
      <c r="R528">
        <v>3.68</v>
      </c>
      <c r="S528">
        <v>7.27</v>
      </c>
      <c r="T528">
        <v>4.7700000000000005</v>
      </c>
      <c r="V528">
        <v>0.51920919374597063</v>
      </c>
      <c r="W528">
        <f t="shared" si="219"/>
        <v>1780</v>
      </c>
      <c r="X528">
        <v>1.1281205297753567</v>
      </c>
      <c r="Y528">
        <v>1.2540681996817831</v>
      </c>
      <c r="Z528">
        <v>1.5861255162452168</v>
      </c>
      <c r="AB528">
        <v>1.5124848535769473</v>
      </c>
      <c r="AC528">
        <v>1.2941161184842815</v>
      </c>
      <c r="AD528">
        <v>1.1117815454874167</v>
      </c>
      <c r="AF528">
        <v>1.0809948283542501</v>
      </c>
      <c r="AG528">
        <v>1.7550030994551411</v>
      </c>
      <c r="AH528">
        <v>1.8781487146441347</v>
      </c>
      <c r="AI528">
        <v>1.0127613022458601</v>
      </c>
      <c r="AJ528">
        <v>0.77974285689306422</v>
      </c>
      <c r="AL528">
        <v>0.86473036835451134</v>
      </c>
      <c r="AM528">
        <v>0.72361348600682762</v>
      </c>
      <c r="AN528">
        <v>0.64170046735049247</v>
      </c>
      <c r="AO528">
        <v>0.68476168404035165</v>
      </c>
      <c r="AP528">
        <v>1.2893620629888474</v>
      </c>
      <c r="AR528">
        <v>0.32692482259520378</v>
      </c>
      <c r="AT528">
        <f t="shared" si="193"/>
        <v>10.222311974321018</v>
      </c>
      <c r="AU528">
        <f t="shared" si="211"/>
        <v>9.4600477095347344</v>
      </c>
      <c r="AV528">
        <f t="shared" si="222"/>
        <v>11.701266532355245</v>
      </c>
      <c r="AW528">
        <f t="shared" si="223"/>
        <v>8.4834182359575525</v>
      </c>
      <c r="AX528">
        <f t="shared" si="209"/>
        <v>6.3717125525528155</v>
      </c>
      <c r="AY528">
        <f t="shared" si="227"/>
        <v>5.2159152517981608</v>
      </c>
      <c r="AZ528">
        <f t="shared" si="220"/>
        <v>4.6881512120395161</v>
      </c>
      <c r="BB528">
        <f t="shared" si="228"/>
        <v>5.2174162651513907</v>
      </c>
      <c r="BC528">
        <f t="shared" si="199"/>
        <v>3.8448335516301322</v>
      </c>
      <c r="BD528">
        <f t="shared" si="201"/>
        <v>5.3336670956314922</v>
      </c>
      <c r="BE528">
        <f t="shared" si="215"/>
        <v>4.7691395685135083</v>
      </c>
      <c r="BF528">
        <f t="shared" si="213"/>
        <v>6.0786866568885145</v>
      </c>
      <c r="BH528">
        <f t="shared" si="217"/>
        <v>5.4095937545265409</v>
      </c>
      <c r="BI528">
        <f t="shared" si="195"/>
        <v>6.3017067649800182</v>
      </c>
      <c r="BJ528">
        <f t="shared" si="197"/>
        <v>5.7347628484584057</v>
      </c>
      <c r="BK528">
        <f t="shared" si="207"/>
        <v>10.616832351226581</v>
      </c>
      <c r="BL528">
        <f t="shared" si="224"/>
        <v>3.6995039150932887</v>
      </c>
      <c r="BN528">
        <v>0.33428420112316615</v>
      </c>
      <c r="BP528">
        <f t="shared" si="194"/>
        <v>1.9554040567892563</v>
      </c>
      <c r="BQ528">
        <f t="shared" si="212"/>
        <v>1.8095921661472096</v>
      </c>
      <c r="BR528">
        <f t="shared" si="225"/>
        <v>2.2383100911435028</v>
      </c>
      <c r="BT528">
        <f t="shared" si="210"/>
        <v>1.2188311807793724</v>
      </c>
      <c r="BU528">
        <f t="shared" si="229"/>
        <v>0.99774120266100841</v>
      </c>
      <c r="BV528">
        <f t="shared" si="221"/>
        <v>0.89678635536580176</v>
      </c>
      <c r="BX528">
        <f t="shared" si="230"/>
        <v>0.99802832827481991</v>
      </c>
      <c r="BY528">
        <f t="shared" si="200"/>
        <v>0.73546993512065795</v>
      </c>
      <c r="BZ528">
        <f t="shared" si="202"/>
        <v>1.0202656994386958</v>
      </c>
      <c r="CA528">
        <f t="shared" si="216"/>
        <v>0.91227844377004519</v>
      </c>
      <c r="CB528">
        <f t="shared" si="214"/>
        <v>1.1627788878572187</v>
      </c>
      <c r="CD528">
        <f t="shared" si="218"/>
        <v>1.0347895466070067</v>
      </c>
      <c r="CE528">
        <f t="shared" si="196"/>
        <v>1.2054399243432112</v>
      </c>
      <c r="CF528">
        <f t="shared" si="198"/>
        <v>1.096990442746169</v>
      </c>
      <c r="CG528">
        <f t="shared" si="208"/>
        <v>2.0308710105884633</v>
      </c>
      <c r="CH528">
        <f t="shared" si="226"/>
        <v>0.70767014173050113</v>
      </c>
    </row>
    <row r="529" spans="1:86">
      <c r="A529">
        <v>1781</v>
      </c>
      <c r="B529">
        <v>11.532</v>
      </c>
      <c r="C529">
        <v>11.863545</v>
      </c>
      <c r="D529">
        <v>18.559677419354841</v>
      </c>
      <c r="E529">
        <v>13.455766129032259</v>
      </c>
      <c r="F529">
        <v>9.6371187270822425</v>
      </c>
      <c r="G529">
        <v>6.75</v>
      </c>
      <c r="H529">
        <v>5.2121999999999993</v>
      </c>
      <c r="I529">
        <v>5.2121999999999993</v>
      </c>
      <c r="J529">
        <v>5.64</v>
      </c>
      <c r="K529">
        <v>6.3349775999999993</v>
      </c>
      <c r="L529">
        <v>10.017420000000001</v>
      </c>
      <c r="M529">
        <v>4.83</v>
      </c>
      <c r="N529">
        <v>4.7398125000000002</v>
      </c>
      <c r="P529">
        <v>4.6778399999999998</v>
      </c>
      <c r="Q529">
        <v>4.5599999999999996</v>
      </c>
      <c r="R529">
        <v>3.74</v>
      </c>
      <c r="S529">
        <v>7.64</v>
      </c>
      <c r="T529">
        <v>5.84</v>
      </c>
      <c r="V529">
        <v>0.51773166992741171</v>
      </c>
      <c r="W529">
        <f t="shared" si="219"/>
        <v>1781</v>
      </c>
      <c r="X529">
        <v>1.1072473577458337</v>
      </c>
      <c r="Y529">
        <v>1.3479689155390659</v>
      </c>
      <c r="Z529">
        <v>1.7229404365061345</v>
      </c>
      <c r="AB529">
        <v>1.5368607452139456</v>
      </c>
      <c r="AC529">
        <v>1.294286173649583</v>
      </c>
      <c r="AD529">
        <v>1.2514508513950584</v>
      </c>
      <c r="AF529">
        <v>1.061576824084127</v>
      </c>
      <c r="AG529">
        <v>1.7140729051271109</v>
      </c>
      <c r="AH529">
        <v>1.6600317487287377</v>
      </c>
      <c r="AI529">
        <v>1.0826832938604574</v>
      </c>
      <c r="AJ529">
        <v>0.83201693022253265</v>
      </c>
      <c r="AL529">
        <v>0.87640125205182728</v>
      </c>
      <c r="AM529">
        <v>0.83437111220123661</v>
      </c>
      <c r="AN529">
        <v>0.66636368364247989</v>
      </c>
      <c r="AO529">
        <v>0.77825271775155702</v>
      </c>
      <c r="AP529">
        <v>1.3046568891819621</v>
      </c>
      <c r="AR529">
        <v>0.31590996605541216</v>
      </c>
      <c r="AT529">
        <f t="shared" si="193"/>
        <v>10.415016951114863</v>
      </c>
      <c r="AU529">
        <f t="shared" si="211"/>
        <v>8.8010523560594507</v>
      </c>
      <c r="AV529">
        <f t="shared" si="222"/>
        <v>10.772094627363376</v>
      </c>
      <c r="AW529">
        <f t="shared" si="223"/>
        <v>7.8097686048384469</v>
      </c>
      <c r="AX529">
        <f t="shared" si="209"/>
        <v>6.2706518837792711</v>
      </c>
      <c r="AY529">
        <f t="shared" si="227"/>
        <v>5.2152299371062476</v>
      </c>
      <c r="AZ529">
        <f t="shared" si="220"/>
        <v>4.1649258492170782</v>
      </c>
      <c r="BB529">
        <f t="shared" si="228"/>
        <v>5.3128514790871559</v>
      </c>
      <c r="BC529">
        <f t="shared" si="199"/>
        <v>3.6958623994644002</v>
      </c>
      <c r="BD529">
        <f t="shared" si="201"/>
        <v>6.0344749476456707</v>
      </c>
      <c r="BE529">
        <f t="shared" si="215"/>
        <v>4.4611383840402352</v>
      </c>
      <c r="BF529">
        <f t="shared" si="213"/>
        <v>5.6967741013783</v>
      </c>
      <c r="BH529">
        <f t="shared" si="217"/>
        <v>5.3375551313376821</v>
      </c>
      <c r="BI529">
        <f t="shared" si="195"/>
        <v>5.4651940045836609</v>
      </c>
      <c r="BJ529">
        <f t="shared" si="197"/>
        <v>5.6125507614046386</v>
      </c>
      <c r="BK529">
        <f t="shared" si="207"/>
        <v>9.8168626022568297</v>
      </c>
      <c r="BL529">
        <f t="shared" si="224"/>
        <v>4.476272687803581</v>
      </c>
      <c r="BN529">
        <v>0.34629923160803444</v>
      </c>
      <c r="BP529">
        <f t="shared" si="194"/>
        <v>1.9922661770544903</v>
      </c>
      <c r="BQ529">
        <f t="shared" si="212"/>
        <v>1.6835343632912734</v>
      </c>
      <c r="BR529">
        <f t="shared" si="225"/>
        <v>2.060570797230358</v>
      </c>
      <c r="BT529">
        <f t="shared" si="210"/>
        <v>1.1994995029556039</v>
      </c>
      <c r="BU529">
        <f t="shared" si="229"/>
        <v>0.99761011028854774</v>
      </c>
      <c r="BV529">
        <f t="shared" si="221"/>
        <v>0.79669970181343996</v>
      </c>
      <c r="BX529">
        <f t="shared" si="230"/>
        <v>1.0162839249499489</v>
      </c>
      <c r="BY529">
        <f t="shared" si="200"/>
        <v>0.70697356404323441</v>
      </c>
      <c r="BZ529">
        <f t="shared" si="202"/>
        <v>1.1543217251499749</v>
      </c>
      <c r="CA529">
        <f t="shared" si="216"/>
        <v>0.853361560081907</v>
      </c>
      <c r="CB529">
        <f t="shared" si="214"/>
        <v>1.0897236570777817</v>
      </c>
      <c r="CD529">
        <f t="shared" si="218"/>
        <v>1.0210094334209814</v>
      </c>
      <c r="CE529">
        <f t="shared" si="196"/>
        <v>1.0454251987758414</v>
      </c>
      <c r="CF529">
        <f t="shared" si="198"/>
        <v>1.0736127556423185</v>
      </c>
      <c r="CG529">
        <f t="shared" si="208"/>
        <v>1.8778465190278801</v>
      </c>
      <c r="CH529">
        <f t="shared" si="226"/>
        <v>0.85625656847627685</v>
      </c>
    </row>
    <row r="530" spans="1:86">
      <c r="A530">
        <v>1782</v>
      </c>
      <c r="B530">
        <v>11.532</v>
      </c>
      <c r="C530">
        <v>11.863545</v>
      </c>
      <c r="D530">
        <v>18.559677419354841</v>
      </c>
      <c r="E530">
        <v>13.455766129032259</v>
      </c>
      <c r="F530">
        <v>9.6</v>
      </c>
      <c r="G530">
        <v>6.75</v>
      </c>
      <c r="H530">
        <v>5.2121999999999993</v>
      </c>
      <c r="I530">
        <v>5.2121999999999993</v>
      </c>
      <c r="J530">
        <v>5.64</v>
      </c>
      <c r="K530">
        <v>6.3349775999999993</v>
      </c>
      <c r="L530">
        <v>10.017420000000001</v>
      </c>
      <c r="M530">
        <v>4.83</v>
      </c>
      <c r="N530">
        <v>4.7398125000000002</v>
      </c>
      <c r="P530">
        <v>4.6778399999999998</v>
      </c>
      <c r="Q530">
        <v>4.5599999999999996</v>
      </c>
      <c r="R530">
        <v>3.42</v>
      </c>
      <c r="S530">
        <v>8</v>
      </c>
      <c r="T530">
        <v>4.38</v>
      </c>
      <c r="V530">
        <v>0.52595850917316167</v>
      </c>
      <c r="W530">
        <f t="shared" si="219"/>
        <v>1782</v>
      </c>
      <c r="X530">
        <v>1.098712961158312</v>
      </c>
      <c r="Y530">
        <v>1.4252466889896038</v>
      </c>
      <c r="Z530">
        <v>1.7113459517382601</v>
      </c>
      <c r="AB530">
        <v>1.5156521559724363</v>
      </c>
      <c r="AC530">
        <v>1.296654623854697</v>
      </c>
      <c r="AD530">
        <v>1.2747162113349082</v>
      </c>
      <c r="AF530">
        <v>0.97557315266345312</v>
      </c>
      <c r="AG530">
        <v>1.4876185102491608</v>
      </c>
      <c r="AH530">
        <v>1.6849580251961898</v>
      </c>
      <c r="AI530">
        <v>1.1249159562085083</v>
      </c>
      <c r="AJ530">
        <v>0.87568934280790389</v>
      </c>
      <c r="AL530">
        <v>0.87745774528496967</v>
      </c>
      <c r="AM530">
        <v>0.83880194890182558</v>
      </c>
      <c r="AN530">
        <v>0.73982351224488496</v>
      </c>
      <c r="AO530">
        <v>0.80662446064543913</v>
      </c>
      <c r="AP530">
        <v>1.296005545478595</v>
      </c>
      <c r="AR530">
        <v>0.26887177635211634</v>
      </c>
      <c r="AT530">
        <f t="shared" si="193"/>
        <v>10.495916957093556</v>
      </c>
      <c r="AU530">
        <f t="shared" si="211"/>
        <v>8.3238537522303524</v>
      </c>
      <c r="AV530">
        <f t="shared" si="222"/>
        <v>10.845076298280473</v>
      </c>
      <c r="AW530">
        <f t="shared" si="223"/>
        <v>7.8626803162533419</v>
      </c>
      <c r="AX530">
        <f t="shared" si="209"/>
        <v>6.3339071317723814</v>
      </c>
      <c r="AY530">
        <f t="shared" si="227"/>
        <v>5.2057038750485374</v>
      </c>
      <c r="AZ530">
        <f t="shared" si="220"/>
        <v>4.0889101069340601</v>
      </c>
      <c r="BB530">
        <f t="shared" si="228"/>
        <v>5.7812169027017601</v>
      </c>
      <c r="BC530">
        <f t="shared" si="199"/>
        <v>4.2584691951291704</v>
      </c>
      <c r="BD530">
        <f t="shared" si="201"/>
        <v>5.9452044799950512</v>
      </c>
      <c r="BE530">
        <f t="shared" si="215"/>
        <v>4.2936540933060936</v>
      </c>
      <c r="BF530">
        <f t="shared" si="213"/>
        <v>5.4126643642844376</v>
      </c>
      <c r="BH530">
        <f t="shared" si="217"/>
        <v>5.331128507482477</v>
      </c>
      <c r="BI530">
        <f t="shared" si="195"/>
        <v>5.4363249942015903</v>
      </c>
      <c r="BJ530">
        <f t="shared" si="197"/>
        <v>4.622724127302356</v>
      </c>
      <c r="BK530">
        <f t="shared" si="207"/>
        <v>9.9178742900985366</v>
      </c>
      <c r="BL530">
        <f t="shared" si="224"/>
        <v>3.379615168531191</v>
      </c>
      <c r="BN530">
        <v>0.37822701950636795</v>
      </c>
      <c r="BP530">
        <f t="shared" si="194"/>
        <v>2.007741365082639</v>
      </c>
      <c r="BQ530">
        <f t="shared" si="212"/>
        <v>1.5922520694065214</v>
      </c>
      <c r="BR530">
        <f t="shared" si="225"/>
        <v>2.0745313039866615</v>
      </c>
      <c r="BT530">
        <f t="shared" si="210"/>
        <v>1.2115994632042886</v>
      </c>
      <c r="BU530">
        <f t="shared" si="229"/>
        <v>0.99578789037981619</v>
      </c>
      <c r="BV530">
        <f t="shared" si="221"/>
        <v>0.78215881407557253</v>
      </c>
      <c r="BX530">
        <f t="shared" si="230"/>
        <v>1.105876538802516</v>
      </c>
      <c r="BY530">
        <f t="shared" si="200"/>
        <v>0.81459340712605799</v>
      </c>
      <c r="BZ530">
        <f t="shared" si="202"/>
        <v>1.1372453695237721</v>
      </c>
      <c r="CA530">
        <f t="shared" si="216"/>
        <v>0.82132385057228652</v>
      </c>
      <c r="CB530">
        <f t="shared" si="214"/>
        <v>1.0353769169389326</v>
      </c>
      <c r="CD530">
        <f t="shared" si="218"/>
        <v>1.0197800983752996</v>
      </c>
      <c r="CE530">
        <f t="shared" si="196"/>
        <v>1.0399029079126394</v>
      </c>
      <c r="CF530">
        <f t="shared" si="198"/>
        <v>0.88427094914064253</v>
      </c>
      <c r="CG530">
        <f t="shared" si="208"/>
        <v>1.8971688273946155</v>
      </c>
      <c r="CH530">
        <f t="shared" si="226"/>
        <v>0.64647931187517349</v>
      </c>
    </row>
    <row r="531" spans="1:86">
      <c r="A531">
        <v>1783</v>
      </c>
      <c r="B531">
        <v>11.532</v>
      </c>
      <c r="C531">
        <v>11.863545</v>
      </c>
      <c r="D531">
        <v>18.559677419354841</v>
      </c>
      <c r="E531">
        <v>13.455766129032259</v>
      </c>
      <c r="F531">
        <v>9.5195928889470931</v>
      </c>
      <c r="G531">
        <v>6.75</v>
      </c>
      <c r="H531">
        <v>5.2121999999999993</v>
      </c>
      <c r="I531">
        <v>5.2121999999999993</v>
      </c>
      <c r="J531">
        <v>5.64</v>
      </c>
      <c r="K531">
        <v>5.8824791999999997</v>
      </c>
      <c r="L531">
        <v>10.317300000000001</v>
      </c>
      <c r="M531">
        <v>4.83</v>
      </c>
      <c r="N531">
        <v>4.7398125000000002</v>
      </c>
      <c r="P531">
        <v>4.6778399999999998</v>
      </c>
      <c r="Q531">
        <v>4.5540000000000003</v>
      </c>
      <c r="R531">
        <v>4.2</v>
      </c>
      <c r="S531">
        <v>8.2200000000000006</v>
      </c>
      <c r="T531">
        <v>5</v>
      </c>
      <c r="V531">
        <v>0.50612953688874252</v>
      </c>
      <c r="W531">
        <f t="shared" si="219"/>
        <v>1783</v>
      </c>
      <c r="X531">
        <v>1.1270390886869361</v>
      </c>
      <c r="Y531">
        <v>1.3393608109722834</v>
      </c>
      <c r="Z531">
        <v>1.6951136730632359</v>
      </c>
      <c r="AB531">
        <v>1.5435308138516524</v>
      </c>
      <c r="AC531">
        <v>1.3171338361954608</v>
      </c>
      <c r="AD531">
        <v>1.2989239885876886</v>
      </c>
      <c r="AF531">
        <v>0.99294332656236095</v>
      </c>
      <c r="AG531">
        <v>1.5050462539917213</v>
      </c>
      <c r="AH531">
        <v>1.6150185947970706</v>
      </c>
      <c r="AI531">
        <v>1.019403726608862</v>
      </c>
      <c r="AJ531">
        <v>0.89609018048205558</v>
      </c>
      <c r="AL531">
        <v>0.82872390007346874</v>
      </c>
      <c r="AM531">
        <v>0.85276698030676878</v>
      </c>
      <c r="AN531">
        <v>0.68591404181457971</v>
      </c>
      <c r="AO531">
        <v>0.76913875102156648</v>
      </c>
      <c r="AP531">
        <v>1.3051715193426343</v>
      </c>
      <c r="AR531">
        <v>0.29400222220097488</v>
      </c>
      <c r="AT531">
        <f t="shared" ref="AT531:AT594" si="231">B531/X531</f>
        <v>10.232120709704423</v>
      </c>
      <c r="AU531">
        <f t="shared" si="211"/>
        <v>8.8576169339969617</v>
      </c>
      <c r="AV531">
        <f t="shared" si="222"/>
        <v>10.948927918099848</v>
      </c>
      <c r="AW531">
        <f t="shared" si="223"/>
        <v>7.9379727406223894</v>
      </c>
      <c r="AX531">
        <f t="shared" si="209"/>
        <v>6.1674135712213998</v>
      </c>
      <c r="AY531">
        <f t="shared" si="227"/>
        <v>5.1247639491954482</v>
      </c>
      <c r="AZ531">
        <f t="shared" si="220"/>
        <v>4.0127059364475892</v>
      </c>
      <c r="BB531">
        <f t="shared" si="228"/>
        <v>5.6800824872111013</v>
      </c>
      <c r="BC531">
        <f t="shared" si="199"/>
        <v>3.90850393095783</v>
      </c>
      <c r="BD531">
        <f t="shared" si="201"/>
        <v>6.3883474984363167</v>
      </c>
      <c r="BE531">
        <f t="shared" si="215"/>
        <v>4.7380639033638108</v>
      </c>
      <c r="BF531">
        <f t="shared" si="213"/>
        <v>5.2894369375303247</v>
      </c>
      <c r="BH531">
        <f t="shared" si="217"/>
        <v>5.6446302557284707</v>
      </c>
      <c r="BI531">
        <f t="shared" si="195"/>
        <v>5.3402630556377479</v>
      </c>
      <c r="BJ531">
        <f t="shared" si="197"/>
        <v>6.1232162398788867</v>
      </c>
      <c r="BK531">
        <f t="shared" si="207"/>
        <v>10.687278451491666</v>
      </c>
      <c r="BL531">
        <f t="shared" si="224"/>
        <v>3.8309141181063402</v>
      </c>
      <c r="BN531">
        <v>0.34151159624758598</v>
      </c>
      <c r="BP531">
        <f t="shared" ref="BP531:BP594" si="232">$BV$5*B531/($BV$4*X531*414.8987)</f>
        <v>1.9572803486700816</v>
      </c>
      <c r="BQ531">
        <f t="shared" si="212"/>
        <v>1.6943544796648906</v>
      </c>
      <c r="BR531">
        <f t="shared" si="225"/>
        <v>2.0943968568292148</v>
      </c>
      <c r="BT531">
        <f t="shared" si="210"/>
        <v>1.1797512683391242</v>
      </c>
      <c r="BU531">
        <f t="shared" si="229"/>
        <v>0.98030506616481139</v>
      </c>
      <c r="BV531">
        <f t="shared" si="221"/>
        <v>0.76758188231220759</v>
      </c>
      <c r="BX531">
        <f t="shared" si="230"/>
        <v>1.0865307541279507</v>
      </c>
      <c r="BY531">
        <f t="shared" si="200"/>
        <v>0.74764930494887749</v>
      </c>
      <c r="BZ531">
        <f t="shared" si="202"/>
        <v>1.2220132437751778</v>
      </c>
      <c r="CA531">
        <f t="shared" si="216"/>
        <v>0.90633404666557527</v>
      </c>
      <c r="CB531">
        <f t="shared" si="214"/>
        <v>1.0118050076890492</v>
      </c>
      <c r="CD531">
        <f t="shared" si="218"/>
        <v>1.0797491730690365</v>
      </c>
      <c r="CE531">
        <f t="shared" si="196"/>
        <v>1.0215274264322618</v>
      </c>
      <c r="CF531">
        <f t="shared" si="198"/>
        <v>1.1712968559494898</v>
      </c>
      <c r="CG531">
        <f t="shared" si="208"/>
        <v>2.0443464934918771</v>
      </c>
      <c r="CH531">
        <f t="shared" si="226"/>
        <v>0.73280731663973075</v>
      </c>
    </row>
    <row r="532" spans="1:86">
      <c r="A532">
        <v>1784</v>
      </c>
      <c r="B532">
        <v>11.532</v>
      </c>
      <c r="C532">
        <v>11.863545</v>
      </c>
      <c r="D532">
        <v>18.559677419354841</v>
      </c>
      <c r="E532">
        <v>13.455766129032259</v>
      </c>
      <c r="F532">
        <v>9.5195928889470931</v>
      </c>
      <c r="G532">
        <v>6.75</v>
      </c>
      <c r="H532">
        <v>5.2121999999999993</v>
      </c>
      <c r="I532">
        <v>5.2121999999999993</v>
      </c>
      <c r="J532">
        <v>5.7299999999999995</v>
      </c>
      <c r="K532">
        <v>5.7014798399999993</v>
      </c>
      <c r="L532">
        <v>11.231220000000002</v>
      </c>
      <c r="M532">
        <v>4.83</v>
      </c>
      <c r="N532">
        <v>4.7398125000000002</v>
      </c>
      <c r="P532">
        <v>4.6778399999999998</v>
      </c>
      <c r="Q532">
        <v>4.5540000000000003</v>
      </c>
      <c r="R532">
        <v>4.04</v>
      </c>
      <c r="S532">
        <v>8.73</v>
      </c>
      <c r="T532">
        <v>5</v>
      </c>
      <c r="V532">
        <v>0.50730410901788847</v>
      </c>
      <c r="W532">
        <f t="shared" si="219"/>
        <v>1784</v>
      </c>
      <c r="X532">
        <v>1.1288865316885337</v>
      </c>
      <c r="Y532">
        <v>1.320382333113618</v>
      </c>
      <c r="Z532">
        <v>1.6556924248524632</v>
      </c>
      <c r="AB532">
        <v>1.6840482323902246</v>
      </c>
      <c r="AC532">
        <v>1.3597507903554606</v>
      </c>
      <c r="AD532">
        <v>1.3001072482121871</v>
      </c>
      <c r="AF532">
        <v>1.0533039656530692</v>
      </c>
      <c r="AG532">
        <v>1.5855004506634918</v>
      </c>
      <c r="AH532">
        <v>1.7636834793087592</v>
      </c>
      <c r="AI532">
        <v>1.0384628076262654</v>
      </c>
      <c r="AJ532">
        <v>0.91312237846465716</v>
      </c>
      <c r="AL532">
        <v>0.82009729825811128</v>
      </c>
      <c r="AM532">
        <v>0.83426725739304908</v>
      </c>
      <c r="AN532">
        <v>0.65062714781085762</v>
      </c>
      <c r="AO532">
        <v>0.75123435845419984</v>
      </c>
      <c r="AP532">
        <v>1.3262800615722816</v>
      </c>
      <c r="AR532">
        <v>0.32033120634932238</v>
      </c>
      <c r="AT532">
        <f t="shared" si="231"/>
        <v>10.215375661140181</v>
      </c>
      <c r="AU532">
        <f t="shared" si="211"/>
        <v>8.984931638720397</v>
      </c>
      <c r="AV532">
        <f t="shared" si="222"/>
        <v>11.209616678054605</v>
      </c>
      <c r="AW532">
        <f t="shared" si="223"/>
        <v>8.1269720915895878</v>
      </c>
      <c r="AX532">
        <f t="shared" si="209"/>
        <v>5.6528029933178487</v>
      </c>
      <c r="AY532">
        <f t="shared" si="227"/>
        <v>4.9641449358786121</v>
      </c>
      <c r="AZ532">
        <f t="shared" si="220"/>
        <v>4.0090538739534276</v>
      </c>
      <c r="BB532">
        <f t="shared" si="228"/>
        <v>5.4400250894785982</v>
      </c>
      <c r="BC532">
        <f t="shared" si="199"/>
        <v>3.5960127527015677</v>
      </c>
      <c r="BD532">
        <f t="shared" si="201"/>
        <v>6.3680474029284753</v>
      </c>
      <c r="BE532">
        <f t="shared" si="215"/>
        <v>4.6511054267224941</v>
      </c>
      <c r="BF532">
        <f t="shared" si="213"/>
        <v>5.1907746560429491</v>
      </c>
      <c r="BH532">
        <f t="shared" si="217"/>
        <v>5.7040061099283506</v>
      </c>
      <c r="BI532">
        <f t="shared" si="195"/>
        <v>5.458682406199804</v>
      </c>
      <c r="BJ532">
        <f t="shared" si="197"/>
        <v>6.2093935268352185</v>
      </c>
      <c r="BK532">
        <f t="shared" si="207"/>
        <v>11.620874234191778</v>
      </c>
      <c r="BL532">
        <f t="shared" si="224"/>
        <v>3.7699428234430279</v>
      </c>
      <c r="BN532">
        <v>0.34326036039945801</v>
      </c>
      <c r="BP532">
        <f t="shared" si="232"/>
        <v>1.9540772243694433</v>
      </c>
      <c r="BQ532">
        <f t="shared" si="212"/>
        <v>1.718708235520759</v>
      </c>
      <c r="BR532">
        <f t="shared" si="225"/>
        <v>2.144263448658482</v>
      </c>
      <c r="BT532">
        <f t="shared" si="210"/>
        <v>1.0813125184528878</v>
      </c>
      <c r="BU532">
        <f t="shared" si="229"/>
        <v>0.94958060079668305</v>
      </c>
      <c r="BV532">
        <f t="shared" si="221"/>
        <v>0.76688328713778231</v>
      </c>
      <c r="BX532">
        <f t="shared" si="230"/>
        <v>1.0406106911747177</v>
      </c>
      <c r="BY532">
        <f t="shared" si="200"/>
        <v>0.68787354001349588</v>
      </c>
      <c r="BZ532">
        <f t="shared" si="202"/>
        <v>1.2181300821959817</v>
      </c>
      <c r="CA532">
        <f t="shared" si="216"/>
        <v>0.88969994682360298</v>
      </c>
      <c r="CB532">
        <f t="shared" si="214"/>
        <v>0.99293211220736799</v>
      </c>
      <c r="CD532">
        <f t="shared" si="218"/>
        <v>1.0911070524283666</v>
      </c>
      <c r="CE532">
        <f t="shared" si="196"/>
        <v>1.044179609135458</v>
      </c>
      <c r="CF532">
        <f t="shared" si="198"/>
        <v>1.1877815236979221</v>
      </c>
      <c r="CG532">
        <f t="shared" si="208"/>
        <v>2.2229320214506245</v>
      </c>
      <c r="CH532">
        <f t="shared" si="226"/>
        <v>0.72114424890790751</v>
      </c>
    </row>
    <row r="533" spans="1:86">
      <c r="A533">
        <v>1785</v>
      </c>
      <c r="B533">
        <v>11.532</v>
      </c>
      <c r="C533">
        <v>11.796275</v>
      </c>
      <c r="D533">
        <v>18.559677419354841</v>
      </c>
      <c r="E533">
        <v>13.455766129032259</v>
      </c>
      <c r="F533">
        <v>9.7546445652173919</v>
      </c>
      <c r="G533">
        <v>6.75</v>
      </c>
      <c r="H533">
        <v>5.3048011636363634</v>
      </c>
      <c r="I533">
        <v>5.3048011636363634</v>
      </c>
      <c r="J533">
        <v>5.7299999999999995</v>
      </c>
      <c r="K533">
        <v>5.7919795199999999</v>
      </c>
      <c r="L533">
        <v>11.231220000000002</v>
      </c>
      <c r="M533">
        <v>4.83</v>
      </c>
      <c r="N533">
        <v>4.7398125000000002</v>
      </c>
      <c r="P533">
        <v>4.6778399999999998</v>
      </c>
      <c r="Q533">
        <v>4.5540000000000003</v>
      </c>
      <c r="R533">
        <v>4.6100000000000003</v>
      </c>
      <c r="S533">
        <v>8.4</v>
      </c>
      <c r="T533">
        <v>5.84</v>
      </c>
      <c r="V533">
        <v>0.49089212099184032</v>
      </c>
      <c r="W533">
        <f t="shared" si="219"/>
        <v>1785</v>
      </c>
      <c r="X533">
        <v>1.1137461574831382</v>
      </c>
      <c r="Y533">
        <v>1.3429945847357989</v>
      </c>
      <c r="Z533">
        <v>1.6069955888273906</v>
      </c>
      <c r="AB533">
        <v>1.6852728158668606</v>
      </c>
      <c r="AC533">
        <v>1.3423429188226057</v>
      </c>
      <c r="AD533">
        <v>1.1716220364849697</v>
      </c>
      <c r="AF533">
        <v>1.1119714030395786</v>
      </c>
      <c r="AG533">
        <v>1.6115107826071522</v>
      </c>
      <c r="AH533">
        <v>1.8693546143254913</v>
      </c>
      <c r="AI533">
        <v>1.1066595619545292</v>
      </c>
      <c r="AJ533">
        <v>0.92891765981159446</v>
      </c>
      <c r="AL533">
        <v>0.83452246500893745</v>
      </c>
      <c r="AM533">
        <v>0.83871158429222659</v>
      </c>
      <c r="AN533">
        <v>0.65217796967739783</v>
      </c>
      <c r="AO533">
        <v>0.74493546244208497</v>
      </c>
      <c r="AP533">
        <v>1.3604573479142443</v>
      </c>
      <c r="AR533">
        <v>0.33481440198326845</v>
      </c>
      <c r="AT533">
        <f t="shared" si="231"/>
        <v>10.354244477090006</v>
      </c>
      <c r="AU533">
        <f t="shared" si="211"/>
        <v>8.7835611059598033</v>
      </c>
      <c r="AV533">
        <f t="shared" si="222"/>
        <v>11.549302031935047</v>
      </c>
      <c r="AW533">
        <f t="shared" si="223"/>
        <v>8.3732439731529098</v>
      </c>
      <c r="AX533">
        <f t="shared" si="209"/>
        <v>5.7881694129148196</v>
      </c>
      <c r="AY533">
        <f t="shared" si="227"/>
        <v>5.0285213303919036</v>
      </c>
      <c r="AZ533">
        <f t="shared" si="220"/>
        <v>4.5277410277733514</v>
      </c>
      <c r="BB533">
        <f t="shared" si="228"/>
        <v>5.1530102162133122</v>
      </c>
      <c r="BC533">
        <f t="shared" si="199"/>
        <v>3.5941301681081872</v>
      </c>
      <c r="BD533">
        <f t="shared" si="201"/>
        <v>6.0080735425645821</v>
      </c>
      <c r="BE533">
        <f t="shared" si="215"/>
        <v>4.3644858509779514</v>
      </c>
      <c r="BF533">
        <f t="shared" si="213"/>
        <v>5.1025109168032623</v>
      </c>
      <c r="BH533">
        <f t="shared" si="217"/>
        <v>5.6054093162727519</v>
      </c>
      <c r="BI533">
        <f t="shared" si="195"/>
        <v>5.4297568857869516</v>
      </c>
      <c r="BJ533">
        <f t="shared" si="197"/>
        <v>7.0686226986176077</v>
      </c>
      <c r="BK533">
        <f t="shared" si="207"/>
        <v>11.276144610517933</v>
      </c>
      <c r="BL533">
        <f t="shared" si="224"/>
        <v>4.2926740841625568</v>
      </c>
      <c r="BN533">
        <v>0.31750218875287922</v>
      </c>
      <c r="BP533">
        <f t="shared" si="232"/>
        <v>1.9806411412946894</v>
      </c>
      <c r="BQ533">
        <f t="shared" si="212"/>
        <v>1.6801884997049252</v>
      </c>
      <c r="BR533">
        <f t="shared" si="225"/>
        <v>2.2092411289208602</v>
      </c>
      <c r="BT533">
        <f t="shared" si="210"/>
        <v>1.1072064695177628</v>
      </c>
      <c r="BU533">
        <f t="shared" si="229"/>
        <v>0.96189502275024685</v>
      </c>
      <c r="BV533">
        <f t="shared" si="221"/>
        <v>0.86610183645732797</v>
      </c>
      <c r="BX533">
        <f t="shared" si="230"/>
        <v>0.98570823379016193</v>
      </c>
      <c r="BY533">
        <f t="shared" si="200"/>
        <v>0.68751342445838526</v>
      </c>
      <c r="BZ533">
        <f t="shared" si="202"/>
        <v>1.1492714571939404</v>
      </c>
      <c r="CA533">
        <f t="shared" si="216"/>
        <v>0.83487310505101842</v>
      </c>
      <c r="CB533">
        <f t="shared" si="214"/>
        <v>0.97604833149218051</v>
      </c>
      <c r="CD533">
        <f t="shared" si="218"/>
        <v>1.0722466839730811</v>
      </c>
      <c r="CE533">
        <f t="shared" si="196"/>
        <v>1.0386465085900909</v>
      </c>
      <c r="CF533">
        <f t="shared" si="198"/>
        <v>1.3521416227083569</v>
      </c>
      <c r="CG533">
        <f t="shared" si="208"/>
        <v>2.1569894336759008</v>
      </c>
      <c r="CH533">
        <f t="shared" si="226"/>
        <v>0.82113638673242573</v>
      </c>
    </row>
    <row r="534" spans="1:86">
      <c r="A534">
        <v>1786</v>
      </c>
      <c r="B534">
        <v>11.532</v>
      </c>
      <c r="C534">
        <v>11.796275</v>
      </c>
      <c r="D534">
        <v>18.559677419354841</v>
      </c>
      <c r="E534">
        <v>13.455766129032259</v>
      </c>
      <c r="F534">
        <v>9.6371187270822425</v>
      </c>
      <c r="G534">
        <v>6.75</v>
      </c>
      <c r="H534">
        <v>5.3048011636363634</v>
      </c>
      <c r="I534">
        <v>5.3048011636363634</v>
      </c>
      <c r="J534">
        <v>5.7299999999999995</v>
      </c>
      <c r="L534">
        <v>11.158862000000001</v>
      </c>
      <c r="M534">
        <v>4.83</v>
      </c>
      <c r="N534">
        <v>4.7398125000000002</v>
      </c>
      <c r="P534">
        <v>4.6778399999999998</v>
      </c>
      <c r="Q534">
        <v>4.5540000000000003</v>
      </c>
      <c r="R534">
        <v>4.2</v>
      </c>
      <c r="S534">
        <v>8.5299999999999994</v>
      </c>
      <c r="T534">
        <v>4.87</v>
      </c>
      <c r="V534">
        <v>0.50103593713849381</v>
      </c>
      <c r="W534">
        <f t="shared" si="219"/>
        <v>1786</v>
      </c>
      <c r="X534">
        <v>1.1494241664167624</v>
      </c>
      <c r="Y534">
        <v>1.3407501015507528</v>
      </c>
      <c r="Z534">
        <v>1.5745310314773424</v>
      </c>
      <c r="AB534">
        <v>1.6023129504038016</v>
      </c>
      <c r="AC534">
        <v>1.292617721132078</v>
      </c>
      <c r="AD534">
        <v>1.214127325814919</v>
      </c>
      <c r="AF534">
        <v>1.1329090968933506</v>
      </c>
      <c r="AH534">
        <v>1.7434874283496247</v>
      </c>
      <c r="AI534">
        <v>1.1286009164827679</v>
      </c>
      <c r="AJ534">
        <v>0.92036786147728988</v>
      </c>
      <c r="AL534">
        <v>0.83345496288395504</v>
      </c>
      <c r="AM534">
        <v>0.92950913588555362</v>
      </c>
      <c r="AN534">
        <v>0.669641169958342</v>
      </c>
      <c r="AO534">
        <v>0.7812716010113735</v>
      </c>
      <c r="AP534">
        <v>1.408950254766997</v>
      </c>
      <c r="AR534">
        <v>0.30291239683760185</v>
      </c>
      <c r="AT534">
        <f t="shared" si="231"/>
        <v>10.03284978420985</v>
      </c>
      <c r="AU534">
        <f t="shared" si="211"/>
        <v>8.7982652295577424</v>
      </c>
      <c r="AV534">
        <f t="shared" si="222"/>
        <v>11.787431970737831</v>
      </c>
      <c r="AW534">
        <f t="shared" si="223"/>
        <v>8.5458881787849279</v>
      </c>
      <c r="AX534">
        <f t="shared" si="209"/>
        <v>6.0145046725445086</v>
      </c>
      <c r="AY534">
        <f t="shared" si="227"/>
        <v>5.2219615201378584</v>
      </c>
      <c r="AZ534">
        <f t="shared" si="220"/>
        <v>4.3692296934967629</v>
      </c>
      <c r="BB534">
        <f t="shared" si="228"/>
        <v>5.0577756112231205</v>
      </c>
      <c r="BD534">
        <f t="shared" si="201"/>
        <v>6.4003111341978052</v>
      </c>
      <c r="BE534">
        <f t="shared" si="215"/>
        <v>4.2796350148752929</v>
      </c>
      <c r="BF534">
        <f t="shared" si="213"/>
        <v>5.1499109197403836</v>
      </c>
      <c r="BH534">
        <f t="shared" si="217"/>
        <v>5.6125888120139642</v>
      </c>
      <c r="BI534">
        <f t="shared" si="195"/>
        <v>4.8993601291087412</v>
      </c>
      <c r="BJ534">
        <f t="shared" si="197"/>
        <v>6.2720158025249253</v>
      </c>
      <c r="BK534">
        <f t="shared" si="207"/>
        <v>10.918098122289003</v>
      </c>
      <c r="BL534">
        <f t="shared" si="224"/>
        <v>3.4564740547247843</v>
      </c>
      <c r="BN534">
        <v>0.32583710624661871</v>
      </c>
      <c r="BP534">
        <f t="shared" si="232"/>
        <v>1.9191622422093246</v>
      </c>
      <c r="BQ534">
        <f t="shared" si="212"/>
        <v>1.6830012198613018</v>
      </c>
      <c r="BR534">
        <f t="shared" si="225"/>
        <v>2.2547924924037646</v>
      </c>
      <c r="BT534">
        <f t="shared" si="210"/>
        <v>1.1505016542065221</v>
      </c>
      <c r="BU534">
        <f t="shared" si="229"/>
        <v>0.99889778031874166</v>
      </c>
      <c r="BV534">
        <f t="shared" si="221"/>
        <v>0.83578054447659633</v>
      </c>
      <c r="BX534">
        <f t="shared" si="230"/>
        <v>0.96749101116847469</v>
      </c>
      <c r="BZ534">
        <f t="shared" si="202"/>
        <v>1.2243017419114832</v>
      </c>
      <c r="CA534">
        <f t="shared" si="216"/>
        <v>0.81864217123155658</v>
      </c>
      <c r="CB534">
        <f t="shared" si="214"/>
        <v>0.98511537603825783</v>
      </c>
      <c r="CD534">
        <f t="shared" si="218"/>
        <v>1.073620034261483</v>
      </c>
      <c r="CE534">
        <f t="shared" si="196"/>
        <v>0.93718805454155596</v>
      </c>
      <c r="CF534">
        <f t="shared" si="198"/>
        <v>1.1997604040369916</v>
      </c>
      <c r="CG534">
        <f t="shared" si="208"/>
        <v>2.0884994915414068</v>
      </c>
      <c r="CH534">
        <f t="shared" si="226"/>
        <v>0.66118148279705424</v>
      </c>
    </row>
    <row r="535" spans="1:86">
      <c r="A535">
        <v>1787</v>
      </c>
      <c r="B535">
        <v>11.532</v>
      </c>
      <c r="C535">
        <v>11.796275</v>
      </c>
      <c r="D535">
        <v>18.559677419354841</v>
      </c>
      <c r="E535">
        <v>13.455766129032259</v>
      </c>
      <c r="F535">
        <f t="shared" ref="F535:F552" si="233">F$534+(A535-1786)*(F$553-F$534)/(1805-1786)</f>
        <v>9.899638794077914</v>
      </c>
      <c r="G535">
        <v>6.75</v>
      </c>
      <c r="H535">
        <v>5.1487775999999998</v>
      </c>
      <c r="I535">
        <v>5.1487775999999998</v>
      </c>
      <c r="J535">
        <v>5.7299999999999995</v>
      </c>
      <c r="L535">
        <v>11.086504000000001</v>
      </c>
      <c r="M535">
        <v>4.83</v>
      </c>
      <c r="N535">
        <v>4.7398125000000002</v>
      </c>
      <c r="P535">
        <v>4.6778399999999998</v>
      </c>
      <c r="Q535">
        <v>4.6529999999999996</v>
      </c>
      <c r="R535">
        <v>3.72</v>
      </c>
      <c r="S535">
        <v>7.77</v>
      </c>
      <c r="T535">
        <v>5.3550000000000004</v>
      </c>
      <c r="V535">
        <v>0.51414522195998313</v>
      </c>
      <c r="W535">
        <f t="shared" si="219"/>
        <v>1787</v>
      </c>
      <c r="X535">
        <v>1.1233526499260251</v>
      </c>
      <c r="Y535">
        <v>1.3918481595296441</v>
      </c>
      <c r="Z535">
        <v>1.6093144857809656</v>
      </c>
      <c r="AC535">
        <v>1.3477762361331194</v>
      </c>
      <c r="AD535">
        <v>1.4093246582095982</v>
      </c>
      <c r="AF535">
        <v>1.1933505611574131</v>
      </c>
      <c r="AH535">
        <v>1.8492557022003193</v>
      </c>
      <c r="AI535">
        <v>1.2224316053484254</v>
      </c>
      <c r="AJ535">
        <v>0.92566378595116294</v>
      </c>
      <c r="AL535">
        <v>0.97633635024651533</v>
      </c>
      <c r="AM535">
        <v>0.9706736692239526</v>
      </c>
      <c r="AN535">
        <v>0.70661499307368347</v>
      </c>
      <c r="AO535">
        <v>0.88667308868060513</v>
      </c>
      <c r="AP535">
        <v>1.222167775655437</v>
      </c>
      <c r="AR535">
        <v>0.28946763476289433</v>
      </c>
      <c r="AT535">
        <f t="shared" si="231"/>
        <v>10.265698844222609</v>
      </c>
      <c r="AU535">
        <f t="shared" si="211"/>
        <v>8.4752599766244536</v>
      </c>
      <c r="AV535">
        <f t="shared" si="222"/>
        <v>11.532660386355889</v>
      </c>
      <c r="AW535">
        <f t="shared" si="223"/>
        <v>8.3611787801080197</v>
      </c>
      <c r="AY535">
        <f t="shared" si="227"/>
        <v>5.0082497517290436</v>
      </c>
      <c r="AZ535">
        <f t="shared" si="220"/>
        <v>3.653365156145775</v>
      </c>
      <c r="BB535">
        <f t="shared" si="228"/>
        <v>4.8016066581831218</v>
      </c>
      <c r="BD535">
        <f t="shared" si="201"/>
        <v>5.995116839066025</v>
      </c>
      <c r="BE535">
        <f t="shared" si="215"/>
        <v>3.9511412981042175</v>
      </c>
      <c r="BF535">
        <f t="shared" si="213"/>
        <v>5.1204471557992521</v>
      </c>
      <c r="BH535">
        <f t="shared" si="217"/>
        <v>4.7912176974860055</v>
      </c>
      <c r="BI535">
        <f t="shared" si="195"/>
        <v>4.7935780556611194</v>
      </c>
      <c r="BJ535">
        <f t="shared" si="197"/>
        <v>5.264535902102053</v>
      </c>
      <c r="BK535">
        <f t="shared" si="207"/>
        <v>8.7630944247580373</v>
      </c>
      <c r="BL535">
        <f t="shared" si="224"/>
        <v>4.3815588225014075</v>
      </c>
      <c r="BN535">
        <v>0.36588108715210449</v>
      </c>
      <c r="BP535">
        <f t="shared" si="232"/>
        <v>1.9637034377541569</v>
      </c>
      <c r="BQ535">
        <f t="shared" si="212"/>
        <v>1.6212142402096712</v>
      </c>
      <c r="BR535">
        <f t="shared" si="225"/>
        <v>2.2060577843546918</v>
      </c>
      <c r="BU535">
        <f t="shared" si="229"/>
        <v>0.95801731609695218</v>
      </c>
      <c r="BV535">
        <f t="shared" si="221"/>
        <v>0.69884435783270693</v>
      </c>
      <c r="BX535">
        <f t="shared" si="230"/>
        <v>0.91848900347626272</v>
      </c>
      <c r="BZ535">
        <f t="shared" si="202"/>
        <v>1.1467929972675226</v>
      </c>
      <c r="CA535">
        <f t="shared" si="216"/>
        <v>0.75580531514483862</v>
      </c>
      <c r="CB535">
        <f t="shared" si="214"/>
        <v>0.97947931604679039</v>
      </c>
      <c r="CD535">
        <f t="shared" si="218"/>
        <v>0.91650172154395682</v>
      </c>
      <c r="CE535">
        <f t="shared" si="196"/>
        <v>0.91695322937923784</v>
      </c>
      <c r="CF535">
        <f t="shared" si="198"/>
        <v>1.0070417422147599</v>
      </c>
      <c r="CG535">
        <f t="shared" si="208"/>
        <v>1.6762734723068693</v>
      </c>
      <c r="CH535">
        <f t="shared" si="226"/>
        <v>0.83813895702875851</v>
      </c>
    </row>
    <row r="536" spans="1:86">
      <c r="A536">
        <v>1788</v>
      </c>
      <c r="B536">
        <v>11.532</v>
      </c>
      <c r="C536">
        <v>11.796275</v>
      </c>
      <c r="D536">
        <v>18.559677419354841</v>
      </c>
      <c r="E536">
        <v>13.455766129032259</v>
      </c>
      <c r="F536">
        <f t="shared" si="233"/>
        <v>10.162158861073586</v>
      </c>
      <c r="G536">
        <v>6.75</v>
      </c>
      <c r="H536">
        <v>5.1487775999999998</v>
      </c>
      <c r="I536">
        <v>5.1487775999999998</v>
      </c>
      <c r="J536">
        <v>5.7299999999999995</v>
      </c>
      <c r="L536">
        <v>11.685584</v>
      </c>
      <c r="M536">
        <v>4.83</v>
      </c>
      <c r="N536">
        <v>4.7398125000000002</v>
      </c>
      <c r="P536">
        <v>4.6778399999999998</v>
      </c>
      <c r="Q536">
        <v>4.6859999999999999</v>
      </c>
      <c r="R536">
        <v>3.72</v>
      </c>
      <c r="S536">
        <v>8.3699999999999992</v>
      </c>
      <c r="T536">
        <v>5.45</v>
      </c>
      <c r="V536">
        <v>0.51192544015937047</v>
      </c>
      <c r="W536">
        <f t="shared" si="219"/>
        <v>1788</v>
      </c>
      <c r="X536">
        <v>1.1958593212182782</v>
      </c>
      <c r="Y536">
        <v>1.4021101877532853</v>
      </c>
      <c r="Z536">
        <v>1.6649680126667625</v>
      </c>
      <c r="AC536">
        <v>1.4107110827281251</v>
      </c>
      <c r="AD536">
        <v>1.2019066972601518</v>
      </c>
      <c r="AF536">
        <v>1.2117522762273889</v>
      </c>
      <c r="AH536">
        <v>1.8771787293138174</v>
      </c>
      <c r="AI536">
        <v>1.1879374828444511</v>
      </c>
      <c r="AJ536">
        <v>0.95120321503939109</v>
      </c>
      <c r="AL536">
        <v>1.0562916837329852</v>
      </c>
      <c r="AM536">
        <v>0.92502534305230144</v>
      </c>
      <c r="AN536">
        <v>0.76588182524207382</v>
      </c>
      <c r="AO536">
        <v>0.90797568289607733</v>
      </c>
      <c r="AP536">
        <v>1.2537885610289035</v>
      </c>
      <c r="AR536">
        <v>0.29162992462908255</v>
      </c>
      <c r="AT536">
        <f t="shared" si="231"/>
        <v>9.6432747526287699</v>
      </c>
      <c r="AU536">
        <f t="shared" si="211"/>
        <v>8.4132296470237673</v>
      </c>
      <c r="AV536">
        <f t="shared" si="222"/>
        <v>11.147167560071015</v>
      </c>
      <c r="AW536">
        <f t="shared" si="223"/>
        <v>8.0816964810514857</v>
      </c>
      <c r="AY536">
        <f t="shared" si="227"/>
        <v>4.7848209903805463</v>
      </c>
      <c r="AZ536">
        <f t="shared" si="220"/>
        <v>4.2838413428738482</v>
      </c>
      <c r="BB536">
        <f t="shared" si="228"/>
        <v>4.7286892811454049</v>
      </c>
      <c r="BD536">
        <f t="shared" si="201"/>
        <v>6.2250779947157939</v>
      </c>
      <c r="BE536">
        <f t="shared" si="215"/>
        <v>4.0658705274917581</v>
      </c>
      <c r="BF536">
        <f t="shared" si="213"/>
        <v>4.9829651803728563</v>
      </c>
      <c r="BH536">
        <f t="shared" si="217"/>
        <v>4.4285494925684636</v>
      </c>
      <c r="BI536">
        <f t="shared" si="195"/>
        <v>5.0658071534966052</v>
      </c>
      <c r="BJ536">
        <f t="shared" si="197"/>
        <v>4.8571462037556676</v>
      </c>
      <c r="BK536">
        <f t="shared" si="207"/>
        <v>9.2183085490825754</v>
      </c>
      <c r="BL536">
        <f t="shared" si="224"/>
        <v>4.3468254292633972</v>
      </c>
      <c r="BN536">
        <v>0.35211691739752476</v>
      </c>
      <c r="BP536">
        <f t="shared" si="232"/>
        <v>1.8446412728737118</v>
      </c>
      <c r="BQ536">
        <f t="shared" si="212"/>
        <v>1.6093485919639658</v>
      </c>
      <c r="BR536">
        <f t="shared" si="225"/>
        <v>2.13231769128434</v>
      </c>
      <c r="BU536">
        <f t="shared" si="229"/>
        <v>0.91527810920894581</v>
      </c>
      <c r="BV536">
        <f t="shared" si="221"/>
        <v>0.81944679066140969</v>
      </c>
      <c r="BX536">
        <f t="shared" si="230"/>
        <v>0.90454079535777066</v>
      </c>
      <c r="BZ536">
        <f t="shared" si="202"/>
        <v>1.1907817718021965</v>
      </c>
      <c r="CA536">
        <f t="shared" si="216"/>
        <v>0.77775162251055607</v>
      </c>
      <c r="CB536">
        <f t="shared" si="214"/>
        <v>0.95318068486047014</v>
      </c>
      <c r="CD536">
        <f t="shared" si="218"/>
        <v>0.84712770117110037</v>
      </c>
      <c r="CE536">
        <f t="shared" si="196"/>
        <v>0.96902734760423404</v>
      </c>
      <c r="CF536">
        <f t="shared" si="198"/>
        <v>0.929113043614893</v>
      </c>
      <c r="CG536">
        <f t="shared" si="208"/>
        <v>1.7633504024228761</v>
      </c>
      <c r="CH536">
        <f t="shared" si="226"/>
        <v>0.83149488099055169</v>
      </c>
    </row>
    <row r="537" spans="1:86">
      <c r="A537">
        <v>1789</v>
      </c>
      <c r="B537">
        <v>11.532</v>
      </c>
      <c r="C537">
        <v>11.796275</v>
      </c>
      <c r="D537">
        <v>18.559677419354841</v>
      </c>
      <c r="E537">
        <v>13.455766129032259</v>
      </c>
      <c r="F537">
        <f t="shared" si="233"/>
        <v>10.424678928069257</v>
      </c>
      <c r="G537">
        <v>6.75</v>
      </c>
      <c r="H537">
        <v>5.0246394489092996</v>
      </c>
      <c r="I537">
        <v>5.0246394489092996</v>
      </c>
      <c r="J537">
        <v>5.7299999999999995</v>
      </c>
      <c r="L537">
        <v>11.9816</v>
      </c>
      <c r="M537">
        <v>4.83</v>
      </c>
      <c r="N537">
        <v>4.7398125000000002</v>
      </c>
      <c r="P537">
        <v>4.6778399999999998</v>
      </c>
      <c r="Q537">
        <v>4.6859999999999999</v>
      </c>
      <c r="R537">
        <v>3.72</v>
      </c>
      <c r="S537">
        <v>8.08</v>
      </c>
      <c r="T537">
        <v>5.45</v>
      </c>
      <c r="V537">
        <v>0.51309434231468976</v>
      </c>
      <c r="W537">
        <f t="shared" si="219"/>
        <v>1789</v>
      </c>
      <c r="X537">
        <v>1.1900239225997509</v>
      </c>
      <c r="Y537">
        <v>1.3810518000124712</v>
      </c>
      <c r="Z537">
        <v>1.6881569822025113</v>
      </c>
      <c r="AC537">
        <v>1.5130990004294695</v>
      </c>
      <c r="AD537">
        <v>1.1451077740660076</v>
      </c>
      <c r="AF537">
        <v>1.2458970517998456</v>
      </c>
      <c r="AH537">
        <v>2.0019602273728294</v>
      </c>
      <c r="AI537">
        <v>1.2029472267610561</v>
      </c>
      <c r="AJ537">
        <v>1.0083480026229132</v>
      </c>
      <c r="AL537">
        <v>1.0714104928984336</v>
      </c>
      <c r="AM537">
        <v>0.91902558423376024</v>
      </c>
      <c r="AN537">
        <v>0.7954999633230424</v>
      </c>
      <c r="AO537">
        <v>0.97811641454541942</v>
      </c>
      <c r="AP537">
        <v>1.2870368046214922</v>
      </c>
      <c r="AR537">
        <v>0.29557776951776865</v>
      </c>
      <c r="AT537">
        <f t="shared" si="231"/>
        <v>9.6905614929210451</v>
      </c>
      <c r="AU537">
        <f t="shared" si="211"/>
        <v>8.5415152421462235</v>
      </c>
      <c r="AV537">
        <f t="shared" si="222"/>
        <v>10.994047126553555</v>
      </c>
      <c r="AW537">
        <f t="shared" si="223"/>
        <v>7.9706841667513277</v>
      </c>
      <c r="AY537">
        <f t="shared" si="227"/>
        <v>4.4610431955107481</v>
      </c>
      <c r="AZ537">
        <f t="shared" si="220"/>
        <v>4.3879183800036481</v>
      </c>
      <c r="BB537">
        <f t="shared" si="228"/>
        <v>4.5990958817362459</v>
      </c>
      <c r="BD537">
        <f t="shared" si="201"/>
        <v>5.984934084191794</v>
      </c>
      <c r="BE537">
        <f t="shared" si="215"/>
        <v>4.0151387297386343</v>
      </c>
      <c r="BF537">
        <f t="shared" si="213"/>
        <v>4.7005721116824821</v>
      </c>
      <c r="BH537">
        <f t="shared" si="217"/>
        <v>4.3660576697781552</v>
      </c>
      <c r="BI537">
        <f t="shared" si="195"/>
        <v>5.098878725892015</v>
      </c>
      <c r="BJ537">
        <f t="shared" si="197"/>
        <v>4.676304426791476</v>
      </c>
      <c r="BK537">
        <f t="shared" si="207"/>
        <v>8.2607753840376841</v>
      </c>
      <c r="BL537">
        <f t="shared" si="224"/>
        <v>4.2345331387805993</v>
      </c>
      <c r="BN537">
        <v>0.36547419401100073</v>
      </c>
      <c r="BP537">
        <f t="shared" si="232"/>
        <v>1.8536866516522241</v>
      </c>
      <c r="BQ537">
        <f t="shared" si="212"/>
        <v>1.6338880673546818</v>
      </c>
      <c r="BR537">
        <f t="shared" si="225"/>
        <v>2.1030276131073573</v>
      </c>
      <c r="BU537">
        <f t="shared" si="229"/>
        <v>0.85334335167296926</v>
      </c>
      <c r="BV537">
        <f t="shared" si="221"/>
        <v>0.8393554630961243</v>
      </c>
      <c r="BX537">
        <f t="shared" si="230"/>
        <v>0.87975115289974815</v>
      </c>
      <c r="BZ537">
        <f t="shared" si="202"/>
        <v>1.1448451600032736</v>
      </c>
      <c r="CA537">
        <f t="shared" si="216"/>
        <v>0.76804724610491815</v>
      </c>
      <c r="CB537">
        <f t="shared" si="214"/>
        <v>0.89916232252585704</v>
      </c>
      <c r="CD537">
        <f t="shared" si="218"/>
        <v>0.83517377488639222</v>
      </c>
      <c r="CE537">
        <f t="shared" si="196"/>
        <v>0.97535353751008247</v>
      </c>
      <c r="CF537">
        <f t="shared" si="198"/>
        <v>0.89452020931272491</v>
      </c>
      <c r="CG537">
        <f t="shared" si="208"/>
        <v>1.580185944114177</v>
      </c>
      <c r="CH537">
        <f t="shared" si="226"/>
        <v>0.81001473042306671</v>
      </c>
    </row>
    <row r="538" spans="1:86">
      <c r="A538">
        <v>1790</v>
      </c>
      <c r="B538">
        <v>11.532</v>
      </c>
      <c r="C538">
        <v>12.123014999999999</v>
      </c>
      <c r="D538">
        <v>18.559677419354841</v>
      </c>
      <c r="E538">
        <v>13.455766129032259</v>
      </c>
      <c r="F538">
        <f t="shared" si="233"/>
        <v>10.687198995064929</v>
      </c>
      <c r="G538">
        <v>6.75</v>
      </c>
      <c r="H538">
        <v>4.7518577198697063</v>
      </c>
      <c r="I538">
        <v>4.7518577198697063</v>
      </c>
      <c r="J538">
        <v>5.7299999999999995</v>
      </c>
      <c r="L538">
        <v>11.9816</v>
      </c>
      <c r="M538">
        <v>4.83</v>
      </c>
      <c r="N538">
        <v>4.7398125000000002</v>
      </c>
      <c r="P538">
        <v>4.6778399999999998</v>
      </c>
      <c r="Q538">
        <v>4.6859999999999999</v>
      </c>
      <c r="R538">
        <v>3.84</v>
      </c>
      <c r="S538">
        <v>8.48</v>
      </c>
      <c r="T538">
        <v>5.45</v>
      </c>
      <c r="V538">
        <v>0.51473228537419047</v>
      </c>
      <c r="W538">
        <f t="shared" si="219"/>
        <v>1790</v>
      </c>
      <c r="X538">
        <v>1.1423399729431105</v>
      </c>
      <c r="Y538">
        <v>1.4437338222375207</v>
      </c>
      <c r="Z538">
        <v>1.7646805816704823</v>
      </c>
      <c r="AC538">
        <v>1.5156504568145028</v>
      </c>
      <c r="AD538">
        <v>1.1558854799879075</v>
      </c>
      <c r="AF538">
        <v>1.2362337638355747</v>
      </c>
      <c r="AH538">
        <v>2.0581940684092679</v>
      </c>
      <c r="AI538">
        <v>1.1574505970542128</v>
      </c>
      <c r="AJ538">
        <v>1.0164591119666402</v>
      </c>
      <c r="AL538">
        <v>1.0228600962187167</v>
      </c>
      <c r="AM538">
        <v>0.95905039491002009</v>
      </c>
      <c r="AN538">
        <v>0.76757105629277866</v>
      </c>
      <c r="AO538">
        <v>0.9089268023034287</v>
      </c>
      <c r="AP538">
        <v>1.253358886014404</v>
      </c>
      <c r="AR538">
        <v>0.32014773818087738</v>
      </c>
      <c r="AT538">
        <f t="shared" si="231"/>
        <v>10.09506825738497</v>
      </c>
      <c r="AU538">
        <f t="shared" si="211"/>
        <v>8.3969875979019211</v>
      </c>
      <c r="AV538">
        <f t="shared" si="222"/>
        <v>10.517301324745057</v>
      </c>
      <c r="AW538">
        <f t="shared" si="223"/>
        <v>7.6250434604401658</v>
      </c>
      <c r="AY538">
        <f t="shared" si="227"/>
        <v>4.4535334447671522</v>
      </c>
      <c r="AZ538">
        <f t="shared" si="220"/>
        <v>4.1110108242898065</v>
      </c>
      <c r="BB538">
        <f t="shared" si="228"/>
        <v>4.6350457070691347</v>
      </c>
      <c r="BD538">
        <f t="shared" si="201"/>
        <v>5.8214141143941349</v>
      </c>
      <c r="BE538">
        <f t="shared" si="215"/>
        <v>4.1729642822705912</v>
      </c>
      <c r="BF538">
        <f t="shared" si="213"/>
        <v>4.6630626300643163</v>
      </c>
      <c r="BH538">
        <f t="shared" si="217"/>
        <v>4.5732940578021575</v>
      </c>
      <c r="BI538">
        <f t="shared" si="195"/>
        <v>4.8860831765150872</v>
      </c>
      <c r="BJ538">
        <f t="shared" si="197"/>
        <v>5.0027941628576578</v>
      </c>
      <c r="BK538">
        <f t="shared" si="207"/>
        <v>9.3296841709472513</v>
      </c>
      <c r="BL538">
        <f t="shared" si="224"/>
        <v>4.3483156028283565</v>
      </c>
      <c r="BN538">
        <v>0.37300362572429935</v>
      </c>
      <c r="BP538">
        <f t="shared" si="232"/>
        <v>1.9310638800344551</v>
      </c>
      <c r="BQ538">
        <f t="shared" si="212"/>
        <v>1.6062416853440926</v>
      </c>
      <c r="BR538">
        <f t="shared" si="225"/>
        <v>2.0118319347465916</v>
      </c>
      <c r="BU538">
        <f t="shared" si="229"/>
        <v>0.85190682761594627</v>
      </c>
      <c r="BV538">
        <f t="shared" si="221"/>
        <v>0.78638641273270038</v>
      </c>
      <c r="BX538">
        <f t="shared" si="230"/>
        <v>0.88662791761534132</v>
      </c>
      <c r="BZ538">
        <f t="shared" si="202"/>
        <v>1.1135657769134579</v>
      </c>
      <c r="CA538">
        <f t="shared" si="216"/>
        <v>0.79823735637168014</v>
      </c>
      <c r="CB538">
        <f t="shared" si="214"/>
        <v>0.89198721451619412</v>
      </c>
      <c r="CD538">
        <f t="shared" si="218"/>
        <v>0.87481557753088657</v>
      </c>
      <c r="CE538">
        <f t="shared" si="196"/>
        <v>0.93464833485498744</v>
      </c>
      <c r="CF538">
        <f t="shared" si="198"/>
        <v>0.9569737282434333</v>
      </c>
      <c r="CG538">
        <f t="shared" si="208"/>
        <v>1.7846552054232832</v>
      </c>
      <c r="CH538">
        <f t="shared" si="226"/>
        <v>0.83177993308459464</v>
      </c>
    </row>
    <row r="539" spans="1:86">
      <c r="A539">
        <v>1791</v>
      </c>
      <c r="B539">
        <v>11.532</v>
      </c>
      <c r="C539">
        <v>12.123014999999999</v>
      </c>
      <c r="D539">
        <v>18.559677419354841</v>
      </c>
      <c r="E539">
        <v>13.455766129032259</v>
      </c>
      <c r="F539">
        <f t="shared" si="233"/>
        <v>10.9497190620606</v>
      </c>
      <c r="G539">
        <v>6.75</v>
      </c>
      <c r="H539">
        <v>4.7313091459459464</v>
      </c>
      <c r="I539">
        <v>4.7313091459459464</v>
      </c>
      <c r="J539">
        <v>5.7299999999999995</v>
      </c>
      <c r="L539">
        <v>11.9816</v>
      </c>
      <c r="M539">
        <v>4.83</v>
      </c>
      <c r="N539">
        <v>4.7398125000000002</v>
      </c>
      <c r="P539">
        <v>5.3015520000000009</v>
      </c>
      <c r="Q539">
        <v>4.5999999999999996</v>
      </c>
      <c r="R539">
        <v>3.96</v>
      </c>
      <c r="S539">
        <v>8.4</v>
      </c>
      <c r="T539">
        <v>5.5500000000000007</v>
      </c>
      <c r="V539">
        <v>0.51138763990763558</v>
      </c>
      <c r="W539">
        <f t="shared" si="219"/>
        <v>1791</v>
      </c>
      <c r="X539">
        <v>1.0939626471794215</v>
      </c>
      <c r="Y539">
        <v>1.310698377517894</v>
      </c>
      <c r="Z539">
        <v>1.7206215395525597</v>
      </c>
      <c r="AC539">
        <v>1.3835980773787195</v>
      </c>
      <c r="AD539">
        <v>1.0417280665575688</v>
      </c>
      <c r="AF539">
        <v>1.251548355472947</v>
      </c>
      <c r="AH539">
        <v>1.7754634413358095</v>
      </c>
      <c r="AI539">
        <v>1.1184784241738555</v>
      </c>
      <c r="AJ539">
        <v>0.94241940249805534</v>
      </c>
      <c r="AL539">
        <v>0.9500131582202016</v>
      </c>
      <c r="AM539">
        <v>0.92477023803013192</v>
      </c>
      <c r="AN539">
        <v>0.72234167941343441</v>
      </c>
      <c r="AO539">
        <v>0.94375289150017461</v>
      </c>
      <c r="AP539">
        <v>1.2305897810362536</v>
      </c>
      <c r="AR539">
        <v>0.3232386906512757</v>
      </c>
      <c r="AT539">
        <f t="shared" si="231"/>
        <v>10.541493377066493</v>
      </c>
      <c r="AU539">
        <f t="shared" si="211"/>
        <v>9.2492790163955867</v>
      </c>
      <c r="AV539">
        <f t="shared" si="222"/>
        <v>10.786612275109148</v>
      </c>
      <c r="AW539">
        <f t="shared" si="223"/>
        <v>7.820293899454132</v>
      </c>
      <c r="AY539">
        <f t="shared" si="227"/>
        <v>4.8785844027682792</v>
      </c>
      <c r="AZ539">
        <f t="shared" si="220"/>
        <v>4.5417890693688836</v>
      </c>
      <c r="BB539">
        <f t="shared" si="228"/>
        <v>4.5783288955181378</v>
      </c>
      <c r="BD539">
        <f t="shared" si="201"/>
        <v>6.7484352091110233</v>
      </c>
      <c r="BE539">
        <f t="shared" si="215"/>
        <v>4.3183667164322772</v>
      </c>
      <c r="BF539">
        <f t="shared" si="213"/>
        <v>5.0294088676827524</v>
      </c>
      <c r="BH539">
        <f t="shared" si="217"/>
        <v>5.580503758423907</v>
      </c>
      <c r="BI539">
        <f t="shared" ref="BI539:BI548" si="234">Q539/AM539</f>
        <v>4.9742085231879152</v>
      </c>
      <c r="BJ539">
        <f t="shared" si="197"/>
        <v>5.4821701597167314</v>
      </c>
      <c r="BK539">
        <f t="shared" si="207"/>
        <v>8.9006349815230692</v>
      </c>
      <c r="BL539">
        <f t="shared" si="224"/>
        <v>4.5100325758649342</v>
      </c>
      <c r="BN539">
        <v>0.35878763788799545</v>
      </c>
      <c r="BP539">
        <f t="shared" si="232"/>
        <v>2.0164595803682697</v>
      </c>
      <c r="BQ539">
        <f t="shared" si="212"/>
        <v>1.7692746764595764</v>
      </c>
      <c r="BR539">
        <f t="shared" si="225"/>
        <v>2.063347846822313</v>
      </c>
      <c r="BU539">
        <f t="shared" si="229"/>
        <v>0.93321391056405512</v>
      </c>
      <c r="BV539">
        <f t="shared" si="221"/>
        <v>0.86878905609950408</v>
      </c>
      <c r="BX539">
        <f t="shared" si="230"/>
        <v>0.87577868080144161</v>
      </c>
      <c r="BZ539">
        <f t="shared" si="202"/>
        <v>1.2908936469581425</v>
      </c>
      <c r="CA539">
        <f t="shared" si="216"/>
        <v>0.82605107506281605</v>
      </c>
      <c r="CB539">
        <f t="shared" si="214"/>
        <v>0.96206479784842769</v>
      </c>
      <c r="CD539">
        <f t="shared" si="218"/>
        <v>1.0674825534146937</v>
      </c>
      <c r="CE539">
        <f t="shared" ref="CE539:CE562" si="235">$BV$5*Q539/($BV$4*AM539*414.8987)</f>
        <v>0.95150564275391336</v>
      </c>
      <c r="CF539">
        <f t="shared" si="198"/>
        <v>1.0486725309546359</v>
      </c>
      <c r="CG539">
        <f t="shared" si="208"/>
        <v>1.7025833093913765</v>
      </c>
      <c r="CH539">
        <f t="shared" si="226"/>
        <v>0.86271442480444938</v>
      </c>
    </row>
    <row r="540" spans="1:86">
      <c r="A540">
        <v>1792</v>
      </c>
      <c r="B540">
        <v>11.532</v>
      </c>
      <c r="C540">
        <v>12.123014999999999</v>
      </c>
      <c r="D540">
        <v>18.559677419354841</v>
      </c>
      <c r="E540">
        <v>15.079737903225809</v>
      </c>
      <c r="F540">
        <f t="shared" si="233"/>
        <v>11.212239129056272</v>
      </c>
      <c r="G540">
        <v>6.75</v>
      </c>
      <c r="H540">
        <v>4.7313091459459464</v>
      </c>
      <c r="I540">
        <v>4.7313091459459464</v>
      </c>
      <c r="J540">
        <v>5.7299999999999995</v>
      </c>
      <c r="L540">
        <v>11.9816</v>
      </c>
      <c r="M540">
        <v>4.83</v>
      </c>
      <c r="N540">
        <v>4.7398125000000002</v>
      </c>
      <c r="P540">
        <v>5.3015520000000009</v>
      </c>
      <c r="Q540">
        <v>4.5869999999999997</v>
      </c>
      <c r="R540">
        <v>3.72</v>
      </c>
      <c r="S540">
        <v>8.65</v>
      </c>
      <c r="T540">
        <v>5.85</v>
      </c>
      <c r="V540">
        <v>0.51632842229239417</v>
      </c>
      <c r="W540">
        <f t="shared" si="219"/>
        <v>1792</v>
      </c>
      <c r="X540">
        <v>1.169568465302679</v>
      </c>
      <c r="Y540">
        <v>1.3172380610147849</v>
      </c>
      <c r="Z540">
        <v>1.6881569822025113</v>
      </c>
      <c r="AC540">
        <v>1.5017845374072176</v>
      </c>
      <c r="AD540">
        <v>1.0907307918326075</v>
      </c>
      <c r="AF540">
        <v>1.3875120714827212</v>
      </c>
      <c r="AH540">
        <v>1.9006271440991509</v>
      </c>
      <c r="AI540">
        <v>1.1763923752711267</v>
      </c>
      <c r="AJ540">
        <v>0.93707949382059574</v>
      </c>
      <c r="AL540">
        <v>0.8863230023680535</v>
      </c>
      <c r="AM540">
        <v>0.93213251597151636</v>
      </c>
      <c r="AN540">
        <v>0.70112755601843468</v>
      </c>
      <c r="AO540">
        <v>0.83729225996078249</v>
      </c>
      <c r="AP540">
        <v>1.2394523285444687</v>
      </c>
      <c r="AR540">
        <v>0.32076138857413511</v>
      </c>
      <c r="AT540">
        <f t="shared" si="231"/>
        <v>9.8600469678494367</v>
      </c>
      <c r="AU540">
        <f t="shared" si="211"/>
        <v>9.203359179175683</v>
      </c>
      <c r="AV540">
        <f t="shared" si="222"/>
        <v>10.994047126553555</v>
      </c>
      <c r="AW540">
        <f t="shared" si="223"/>
        <v>8.9326632903247631</v>
      </c>
      <c r="AY540">
        <f t="shared" si="227"/>
        <v>4.4946527493575452</v>
      </c>
      <c r="AZ540">
        <f t="shared" si="220"/>
        <v>4.3377423479505586</v>
      </c>
      <c r="BB540">
        <f t="shared" si="228"/>
        <v>4.129693800701002</v>
      </c>
      <c r="BD540">
        <f t="shared" si="201"/>
        <v>6.3040244569794224</v>
      </c>
      <c r="BE540">
        <f t="shared" si="215"/>
        <v>4.1057729559721219</v>
      </c>
      <c r="BF540">
        <f t="shared" si="213"/>
        <v>5.0580687457743467</v>
      </c>
      <c r="BH540">
        <f t="shared" si="217"/>
        <v>5.9815123672018657</v>
      </c>
      <c r="BI540">
        <f t="shared" si="234"/>
        <v>4.9209741334033312</v>
      </c>
      <c r="BJ540">
        <f t="shared" si="197"/>
        <v>5.3057392596650281</v>
      </c>
      <c r="BK540">
        <f t="shared" si="207"/>
        <v>10.33092077120736</v>
      </c>
      <c r="BL540">
        <f t="shared" si="224"/>
        <v>4.7198265437686135</v>
      </c>
      <c r="BN540">
        <v>0.35668671780872724</v>
      </c>
      <c r="BP540">
        <f t="shared" si="232"/>
        <v>1.8861071633793516</v>
      </c>
      <c r="BQ540">
        <f t="shared" si="212"/>
        <v>1.7604907696278866</v>
      </c>
      <c r="BR540">
        <f t="shared" si="225"/>
        <v>2.1030276131073573</v>
      </c>
      <c r="BU540">
        <f t="shared" si="229"/>
        <v>0.85977245089279308</v>
      </c>
      <c r="BV540">
        <f t="shared" si="221"/>
        <v>0.82975739791510972</v>
      </c>
      <c r="BX540">
        <f t="shared" si="230"/>
        <v>0.78996023908031343</v>
      </c>
      <c r="BZ540">
        <f t="shared" si="202"/>
        <v>1.2058832706575682</v>
      </c>
      <c r="CA540">
        <f t="shared" si="216"/>
        <v>0.78538447217531393</v>
      </c>
      <c r="CB540">
        <f t="shared" si="214"/>
        <v>0.96754708424588565</v>
      </c>
      <c r="CD540">
        <f t="shared" si="218"/>
        <v>1.1441906271245963</v>
      </c>
      <c r="CE540">
        <f t="shared" si="235"/>
        <v>0.94132255090473405</v>
      </c>
      <c r="CF540">
        <f t="shared" si="198"/>
        <v>1.0149234438038304</v>
      </c>
      <c r="CG540">
        <f t="shared" si="208"/>
        <v>1.9761795997944049</v>
      </c>
      <c r="CH540">
        <f t="shared" si="226"/>
        <v>0.90284546139962396</v>
      </c>
    </row>
    <row r="541" spans="1:86">
      <c r="A541">
        <v>1793</v>
      </c>
      <c r="B541">
        <v>11.532</v>
      </c>
      <c r="C541">
        <v>12.123014999999999</v>
      </c>
      <c r="D541">
        <v>18.559677419354841</v>
      </c>
      <c r="E541">
        <v>15.079737903225809</v>
      </c>
      <c r="F541">
        <f t="shared" si="233"/>
        <v>11.474759196051942</v>
      </c>
      <c r="G541">
        <v>6.75</v>
      </c>
      <c r="H541">
        <v>4.7313091459459464</v>
      </c>
      <c r="I541">
        <v>4.7313091459459464</v>
      </c>
      <c r="J541">
        <v>5.7299999999999995</v>
      </c>
      <c r="L541">
        <v>11.9816</v>
      </c>
      <c r="M541">
        <v>4.83</v>
      </c>
      <c r="N541">
        <v>4.7398125000000002</v>
      </c>
      <c r="P541">
        <v>5.3015520000000009</v>
      </c>
      <c r="Q541">
        <v>4.6859999999999999</v>
      </c>
      <c r="R541">
        <v>3.83</v>
      </c>
      <c r="S541">
        <v>7.85</v>
      </c>
      <c r="T541">
        <v>6.14</v>
      </c>
      <c r="V541">
        <v>0.51310625803071774</v>
      </c>
      <c r="W541">
        <f t="shared" si="219"/>
        <v>1793</v>
      </c>
      <c r="X541">
        <v>1.3082429375786826</v>
      </c>
      <c r="Y541">
        <v>1.4457543626007434</v>
      </c>
      <c r="Z541">
        <v>1.790188448159806</v>
      </c>
      <c r="AC541">
        <v>1.9107280255132397</v>
      </c>
      <c r="AD541">
        <v>1.3055942160031113</v>
      </c>
      <c r="AF541">
        <v>1.476937609091596</v>
      </c>
      <c r="AH541">
        <v>2.2925219744776699</v>
      </c>
      <c r="AI541">
        <v>1.205369826516169</v>
      </c>
      <c r="AJ541">
        <v>0.91496952374927776</v>
      </c>
      <c r="AL541">
        <v>0.85629640189907152</v>
      </c>
      <c r="AM541">
        <v>1.0249653583256284</v>
      </c>
      <c r="AN541">
        <v>0.72766469860897998</v>
      </c>
      <c r="AO541">
        <v>0.85390969828248675</v>
      </c>
      <c r="AP541">
        <v>1.2481494233101871</v>
      </c>
      <c r="AR541">
        <v>0.33138892304647993</v>
      </c>
      <c r="AT541">
        <f t="shared" si="231"/>
        <v>8.8148765559886098</v>
      </c>
      <c r="AU541">
        <f t="shared" si="211"/>
        <v>8.3852522348209337</v>
      </c>
      <c r="AV541">
        <f t="shared" si="222"/>
        <v>10.367443404314752</v>
      </c>
      <c r="AW541">
        <f t="shared" si="223"/>
        <v>8.4235477660057363</v>
      </c>
      <c r="AY541">
        <f t="shared" si="227"/>
        <v>3.5326848771095434</v>
      </c>
      <c r="AZ541">
        <f t="shared" si="220"/>
        <v>3.6238741623949347</v>
      </c>
      <c r="BB541">
        <f t="shared" si="228"/>
        <v>3.879649326232737</v>
      </c>
      <c r="BD541">
        <f t="shared" si="201"/>
        <v>5.2263839271289418</v>
      </c>
      <c r="BE541">
        <f t="shared" si="215"/>
        <v>4.0070689457690767</v>
      </c>
      <c r="BF541">
        <f t="shared" si="213"/>
        <v>5.1802954928789688</v>
      </c>
      <c r="BH541">
        <f t="shared" si="217"/>
        <v>6.1912580599922631</v>
      </c>
      <c r="BI541">
        <f t="shared" si="234"/>
        <v>4.5718618311695876</v>
      </c>
      <c r="BJ541">
        <f t="shared" si="197"/>
        <v>5.263413227715338</v>
      </c>
      <c r="BK541">
        <f t="shared" si="207"/>
        <v>9.193009536944146</v>
      </c>
      <c r="BL541">
        <f t="shared" si="224"/>
        <v>4.9192828080761783</v>
      </c>
      <c r="BN541">
        <v>0.35716352503509102</v>
      </c>
      <c r="BP541">
        <f t="shared" si="232"/>
        <v>1.6861787647428479</v>
      </c>
      <c r="BQ541">
        <f t="shared" si="212"/>
        <v>1.603996852997545</v>
      </c>
      <c r="BR541">
        <f t="shared" si="225"/>
        <v>1.9831659356763678</v>
      </c>
      <c r="BU541">
        <f t="shared" si="229"/>
        <v>0.67575968698772615</v>
      </c>
      <c r="BV541">
        <f t="shared" si="221"/>
        <v>0.69320308910954509</v>
      </c>
      <c r="BX541">
        <f t="shared" si="230"/>
        <v>0.74212976971279443</v>
      </c>
      <c r="BZ541">
        <f t="shared" si="202"/>
        <v>0.99974373303402386</v>
      </c>
      <c r="CA541">
        <f t="shared" si="216"/>
        <v>0.76650359449742222</v>
      </c>
      <c r="CB541">
        <f t="shared" si="214"/>
        <v>0.990927575639312</v>
      </c>
      <c r="CD541">
        <f t="shared" si="218"/>
        <v>1.1843124292772507</v>
      </c>
      <c r="CE541">
        <f t="shared" si="235"/>
        <v>0.87454160998082509</v>
      </c>
      <c r="CF541">
        <f t="shared" si="198"/>
        <v>1.0068269882475802</v>
      </c>
      <c r="CG541">
        <f t="shared" si="208"/>
        <v>1.7585110088402389</v>
      </c>
      <c r="CH541">
        <f t="shared" si="226"/>
        <v>0.94099902092302612</v>
      </c>
    </row>
    <row r="542" spans="1:86">
      <c r="A542">
        <v>1794</v>
      </c>
      <c r="B542">
        <v>11.532</v>
      </c>
      <c r="C542">
        <v>12.123014999999999</v>
      </c>
      <c r="D542">
        <v>18.559677419354841</v>
      </c>
      <c r="E542">
        <v>15.079737903225809</v>
      </c>
      <c r="F542">
        <f t="shared" si="233"/>
        <v>11.737279263047615</v>
      </c>
      <c r="G542">
        <v>6.75</v>
      </c>
      <c r="H542">
        <v>4.7313091459459464</v>
      </c>
      <c r="I542">
        <v>4.7313091459459464</v>
      </c>
      <c r="J542">
        <v>5.7299999999999995</v>
      </c>
      <c r="L542">
        <v>11.9816</v>
      </c>
      <c r="M542">
        <v>4.83</v>
      </c>
      <c r="N542">
        <v>4.7398125000000002</v>
      </c>
      <c r="P542">
        <v>5.3015520000000009</v>
      </c>
      <c r="Q542">
        <v>7.1</v>
      </c>
      <c r="R542">
        <v>3.93</v>
      </c>
      <c r="S542">
        <v>7.31</v>
      </c>
      <c r="T542">
        <v>6</v>
      </c>
      <c r="V542">
        <v>0.51032906620978424</v>
      </c>
      <c r="W542">
        <f t="shared" si="219"/>
        <v>1794</v>
      </c>
      <c r="X542">
        <v>1.3003146304823148</v>
      </c>
      <c r="Y542">
        <v>1.5243814383256054</v>
      </c>
      <c r="Z542">
        <v>1.8574364598134774</v>
      </c>
      <c r="AC542">
        <v>1.7734583968949926</v>
      </c>
      <c r="AD542">
        <v>1.2800596982821404</v>
      </c>
      <c r="AF542">
        <v>1.4294535577744374</v>
      </c>
      <c r="AH542">
        <v>2.3683544401809073</v>
      </c>
      <c r="AI542">
        <v>1.3145916063119654</v>
      </c>
      <c r="AJ542">
        <v>0.99828542274543253</v>
      </c>
      <c r="AL542">
        <v>0.91384221412486744</v>
      </c>
      <c r="AM542">
        <v>1.1081929032624072</v>
      </c>
      <c r="AN542">
        <v>0.70822473703909838</v>
      </c>
      <c r="AO542">
        <v>1.0387903691109253</v>
      </c>
      <c r="AP542">
        <v>1.2585404495096677</v>
      </c>
      <c r="AR542">
        <v>0.33946282539649769</v>
      </c>
      <c r="AT542">
        <f t="shared" si="231"/>
        <v>8.868622816096849</v>
      </c>
      <c r="AU542">
        <f t="shared" si="211"/>
        <v>7.9527437786936259</v>
      </c>
      <c r="AV542">
        <f t="shared" si="222"/>
        <v>9.9920927692022321</v>
      </c>
      <c r="AW542">
        <f t="shared" si="223"/>
        <v>8.1185753749768139</v>
      </c>
      <c r="AY542">
        <f t="shared" si="227"/>
        <v>3.8061225523068591</v>
      </c>
      <c r="AZ542">
        <f t="shared" si="220"/>
        <v>3.6961628838838028</v>
      </c>
      <c r="BB542">
        <f t="shared" si="228"/>
        <v>4.008524774264945</v>
      </c>
      <c r="BD542">
        <f t="shared" si="201"/>
        <v>5.0590400645795155</v>
      </c>
      <c r="BE542">
        <f t="shared" si="215"/>
        <v>3.6741448650736279</v>
      </c>
      <c r="BF542">
        <f t="shared" si="213"/>
        <v>4.7479532326183982</v>
      </c>
      <c r="BH542">
        <f t="shared" si="217"/>
        <v>5.8013866267679299</v>
      </c>
      <c r="BI542">
        <f t="shared" si="234"/>
        <v>6.4068268070462482</v>
      </c>
      <c r="BJ542">
        <f t="shared" si="197"/>
        <v>5.5490860379013274</v>
      </c>
      <c r="BK542">
        <f t="shared" si="207"/>
        <v>7.0370309711828058</v>
      </c>
      <c r="BL542">
        <f t="shared" si="224"/>
        <v>4.7674272228100607</v>
      </c>
      <c r="BN542">
        <v>0.33994805726426147</v>
      </c>
      <c r="BP542">
        <f t="shared" si="232"/>
        <v>1.6964597711645759</v>
      </c>
      <c r="BQ542">
        <f t="shared" si="212"/>
        <v>1.5212632412831391</v>
      </c>
      <c r="BR542">
        <f t="shared" si="225"/>
        <v>1.9113659205270364</v>
      </c>
      <c r="BU542">
        <f t="shared" si="229"/>
        <v>0.72806499137512914</v>
      </c>
      <c r="BV542">
        <f t="shared" si="221"/>
        <v>0.70703104306111009</v>
      </c>
      <c r="BX542">
        <f t="shared" si="230"/>
        <v>0.7667820767971173</v>
      </c>
      <c r="BZ542">
        <f t="shared" si="202"/>
        <v>0.96773288572962379</v>
      </c>
      <c r="CA542">
        <f t="shared" si="216"/>
        <v>0.70281926363077851</v>
      </c>
      <c r="CB542">
        <f t="shared" si="214"/>
        <v>0.90822575517456239</v>
      </c>
      <c r="CD542">
        <f t="shared" si="218"/>
        <v>1.1097347619092244</v>
      </c>
      <c r="CE542">
        <f t="shared" si="235"/>
        <v>1.2255481109474275</v>
      </c>
      <c r="CF542">
        <f t="shared" si="198"/>
        <v>1.0614727252741274</v>
      </c>
      <c r="CG542">
        <f t="shared" si="208"/>
        <v>1.3460985091600548</v>
      </c>
      <c r="CH542">
        <f t="shared" si="226"/>
        <v>0.91195089284579645</v>
      </c>
    </row>
    <row r="543" spans="1:86">
      <c r="A543">
        <v>1795</v>
      </c>
      <c r="B543">
        <v>11.532</v>
      </c>
      <c r="C543">
        <v>11.834714999999999</v>
      </c>
      <c r="D543">
        <v>18.559677419354841</v>
      </c>
      <c r="E543">
        <v>15.079737903225809</v>
      </c>
      <c r="F543">
        <f t="shared" si="233"/>
        <v>11.999799330043286</v>
      </c>
      <c r="G543">
        <v>6.75</v>
      </c>
      <c r="H543">
        <v>4.7313091459459464</v>
      </c>
      <c r="I543">
        <v>4.7313091459459464</v>
      </c>
      <c r="J543">
        <v>5.7299999999999995</v>
      </c>
      <c r="L543">
        <v>11.9816</v>
      </c>
      <c r="M543">
        <v>4.83</v>
      </c>
      <c r="N543">
        <v>4.7398125000000002</v>
      </c>
      <c r="P543">
        <v>5.3015520000000009</v>
      </c>
      <c r="Q543">
        <v>7.1</v>
      </c>
      <c r="R543">
        <v>4.1399999999999997</v>
      </c>
      <c r="S543">
        <v>7.79</v>
      </c>
      <c r="T543">
        <v>5.84</v>
      </c>
      <c r="V543">
        <v>0.50538590400852368</v>
      </c>
      <c r="W543">
        <f t="shared" si="219"/>
        <v>1795</v>
      </c>
      <c r="X543">
        <v>1.3004365182909823</v>
      </c>
      <c r="Y543">
        <v>1.7956260203194019</v>
      </c>
      <c r="Z543">
        <v>2.1658497546389364</v>
      </c>
      <c r="AC543">
        <v>1.8006867254202736</v>
      </c>
      <c r="AD543">
        <v>1.3938041005345234</v>
      </c>
      <c r="AF543">
        <v>1.2797077798866143</v>
      </c>
      <c r="AH543">
        <v>2.1194182159130532</v>
      </c>
      <c r="AI543">
        <v>1.4823949624662662</v>
      </c>
      <c r="AJ543">
        <v>1.037806755473865</v>
      </c>
      <c r="AL543">
        <v>0.93594943836432876</v>
      </c>
      <c r="AM543">
        <v>1.1918562951095713</v>
      </c>
      <c r="AN543">
        <v>0.86900347761864627</v>
      </c>
      <c r="AO543">
        <v>1.1817260104296221</v>
      </c>
      <c r="AP543">
        <v>1.2763265119644724</v>
      </c>
      <c r="AR543">
        <v>0.32451096316944111</v>
      </c>
      <c r="AT543">
        <f t="shared" si="231"/>
        <v>8.8677915744439506</v>
      </c>
      <c r="AU543">
        <f t="shared" si="211"/>
        <v>6.590857375688322</v>
      </c>
      <c r="AV543">
        <f t="shared" si="222"/>
        <v>8.5692358759432423</v>
      </c>
      <c r="AW543">
        <f t="shared" si="223"/>
        <v>6.9625041492038839</v>
      </c>
      <c r="AY543">
        <f t="shared" si="227"/>
        <v>3.7485698676567822</v>
      </c>
      <c r="AZ543">
        <f t="shared" si="220"/>
        <v>3.3945295067875687</v>
      </c>
      <c r="BB543">
        <f t="shared" si="228"/>
        <v>4.47758471899553</v>
      </c>
      <c r="BD543">
        <f t="shared" si="201"/>
        <v>5.6532495144372827</v>
      </c>
      <c r="BE543">
        <f t="shared" si="215"/>
        <v>3.2582409697104682</v>
      </c>
      <c r="BF543">
        <f t="shared" si="213"/>
        <v>4.5671436180195135</v>
      </c>
      <c r="BH543">
        <f t="shared" si="217"/>
        <v>5.6643572640686948</v>
      </c>
      <c r="BI543">
        <f t="shared" si="234"/>
        <v>5.9570940130389403</v>
      </c>
      <c r="BJ543">
        <f t="shared" si="197"/>
        <v>4.7640775976466214</v>
      </c>
      <c r="BK543">
        <f t="shared" si="207"/>
        <v>6.5920525834646799</v>
      </c>
      <c r="BL543">
        <f t="shared" si="224"/>
        <v>4.5756316626309808</v>
      </c>
      <c r="BN543">
        <v>0.32261218198069336</v>
      </c>
      <c r="BP543">
        <f t="shared" si="232"/>
        <v>1.6963007647378172</v>
      </c>
      <c r="BQ543">
        <f t="shared" si="212"/>
        <v>1.2607509223466411</v>
      </c>
      <c r="BR543">
        <f t="shared" si="225"/>
        <v>1.6391906877325013</v>
      </c>
      <c r="BU543">
        <f t="shared" si="229"/>
        <v>0.71705586219509865</v>
      </c>
      <c r="BV543">
        <f t="shared" si="221"/>
        <v>0.64933224354113206</v>
      </c>
      <c r="BX543">
        <f t="shared" si="230"/>
        <v>0.85650754409919039</v>
      </c>
      <c r="BZ543">
        <f t="shared" si="202"/>
        <v>1.0813979325168077</v>
      </c>
      <c r="CA543">
        <f t="shared" si="216"/>
        <v>0.623261902608093</v>
      </c>
      <c r="CB543">
        <f t="shared" si="214"/>
        <v>0.87363907314203282</v>
      </c>
      <c r="CD543">
        <f t="shared" si="218"/>
        <v>1.0835227100373555</v>
      </c>
      <c r="CE543">
        <f t="shared" si="235"/>
        <v>1.1395196927107136</v>
      </c>
      <c r="CF543">
        <f t="shared" si="198"/>
        <v>0.9113101502574501</v>
      </c>
      <c r="CG543">
        <f t="shared" si="208"/>
        <v>1.2609795510698172</v>
      </c>
      <c r="CH543">
        <f t="shared" si="226"/>
        <v>0.87526273292752632</v>
      </c>
    </row>
    <row r="544" spans="1:86">
      <c r="A544">
        <v>1796</v>
      </c>
      <c r="B544">
        <v>11.532</v>
      </c>
      <c r="C544">
        <v>11.834714999999999</v>
      </c>
      <c r="D544">
        <v>19.487661290322581</v>
      </c>
      <c r="E544">
        <v>15.079737903225809</v>
      </c>
      <c r="F544">
        <f t="shared" si="233"/>
        <v>12.262319397038958</v>
      </c>
      <c r="G544">
        <v>6.75</v>
      </c>
      <c r="H544">
        <v>4.7313091459459464</v>
      </c>
      <c r="I544">
        <v>4.7313091459459464</v>
      </c>
      <c r="J544">
        <v>5.7299999999999995</v>
      </c>
      <c r="L544">
        <v>11.9816</v>
      </c>
      <c r="M544">
        <v>4.83</v>
      </c>
      <c r="N544">
        <v>4.7398125000000002</v>
      </c>
      <c r="P544">
        <v>5.2947519999999999</v>
      </c>
      <c r="Q544">
        <v>7.1</v>
      </c>
      <c r="R544">
        <f t="shared" ref="R544:R563" si="236">R$543+(A544-1795)*(R$564-R$543)/(1816-1795)</f>
        <v>4.2040723809523808</v>
      </c>
      <c r="S544">
        <v>8.2799999999999994</v>
      </c>
      <c r="T544">
        <v>5.84</v>
      </c>
      <c r="V544">
        <v>0.52102650340742851</v>
      </c>
      <c r="W544">
        <f t="shared" si="219"/>
        <v>1796</v>
      </c>
      <c r="X544">
        <v>1.3828933809329327</v>
      </c>
      <c r="Y544">
        <v>1.7439105979836029</v>
      </c>
      <c r="Z544">
        <v>2.2748379114569555</v>
      </c>
      <c r="AC544">
        <v>1.6079241026214601</v>
      </c>
      <c r="AD544">
        <v>1.4303575815750709</v>
      </c>
      <c r="AF544">
        <v>1.3832343015038713</v>
      </c>
      <c r="AH544">
        <v>2.2214966728632666</v>
      </c>
      <c r="AI544">
        <v>1.5531719417083041</v>
      </c>
      <c r="AJ544">
        <v>1.0279881882899862</v>
      </c>
      <c r="AL544">
        <v>0.88143427701730415</v>
      </c>
      <c r="AM544">
        <v>1.0188466177011322</v>
      </c>
      <c r="AO544">
        <v>0.97784397562955772</v>
      </c>
      <c r="AP544">
        <v>1.2336208623239253</v>
      </c>
      <c r="AR544">
        <v>0.34461430238124519</v>
      </c>
      <c r="AT544">
        <f t="shared" si="231"/>
        <v>8.339037672029523</v>
      </c>
      <c r="AU544">
        <f t="shared" si="211"/>
        <v>6.7863083197521084</v>
      </c>
      <c r="AV544">
        <f t="shared" si="222"/>
        <v>8.5666153145132888</v>
      </c>
      <c r="AW544">
        <f t="shared" si="223"/>
        <v>6.6289285171829038</v>
      </c>
      <c r="AY544">
        <f t="shared" si="227"/>
        <v>4.1979593371324038</v>
      </c>
      <c r="AZ544">
        <f t="shared" si="220"/>
        <v>3.3077806605086524</v>
      </c>
      <c r="BB544">
        <f t="shared" si="228"/>
        <v>4.1424652307785204</v>
      </c>
      <c r="BD544">
        <f t="shared" si="201"/>
        <v>5.3934809564927351</v>
      </c>
      <c r="BE544">
        <f t="shared" si="215"/>
        <v>3.1097651652704821</v>
      </c>
      <c r="BF544">
        <f t="shared" si="213"/>
        <v>4.6107655262892395</v>
      </c>
      <c r="BH544">
        <f t="shared" si="217"/>
        <v>6.0069731096877392</v>
      </c>
      <c r="BI544">
        <f t="shared" si="234"/>
        <v>6.9686642490113355</v>
      </c>
      <c r="BK544">
        <f t="shared" si="207"/>
        <v>8.4676085411981514</v>
      </c>
      <c r="BL544">
        <f t="shared" si="224"/>
        <v>4.7340314827348688</v>
      </c>
      <c r="BN544">
        <v>0.32938131850677382</v>
      </c>
      <c r="BP544">
        <f t="shared" si="232"/>
        <v>1.5951565687455989</v>
      </c>
      <c r="BQ544">
        <f t="shared" si="212"/>
        <v>1.2981383127809858</v>
      </c>
      <c r="BR544">
        <f t="shared" si="225"/>
        <v>1.6386894061766193</v>
      </c>
      <c r="BU544">
        <f t="shared" si="229"/>
        <v>0.80301860662105984</v>
      </c>
      <c r="BV544">
        <f t="shared" si="221"/>
        <v>0.63273824344001039</v>
      </c>
      <c r="BX544">
        <f t="shared" si="230"/>
        <v>0.79240325845277182</v>
      </c>
      <c r="BZ544">
        <f t="shared" si="202"/>
        <v>1.0317073641495864</v>
      </c>
      <c r="CA544">
        <f t="shared" si="216"/>
        <v>0.59486028553102466</v>
      </c>
      <c r="CB544">
        <f t="shared" si="214"/>
        <v>0.8819834140905175</v>
      </c>
      <c r="CD544">
        <f t="shared" si="218"/>
        <v>1.149060957757315</v>
      </c>
      <c r="CE544">
        <f t="shared" si="235"/>
        <v>1.3330207860168659</v>
      </c>
      <c r="CG544">
        <f t="shared" si="208"/>
        <v>1.6197506135946318</v>
      </c>
      <c r="CH544">
        <f t="shared" si="226"/>
        <v>0.90556269360216646</v>
      </c>
    </row>
    <row r="545" spans="1:83">
      <c r="A545">
        <v>1797</v>
      </c>
      <c r="B545">
        <v>11.532</v>
      </c>
      <c r="C545">
        <v>11.834714999999999</v>
      </c>
      <c r="D545">
        <v>21.343629032258068</v>
      </c>
      <c r="E545">
        <v>16.703709677419358</v>
      </c>
      <c r="F545">
        <f t="shared" si="233"/>
        <v>12.524839464034628</v>
      </c>
      <c r="G545">
        <v>6.75</v>
      </c>
      <c r="H545">
        <v>4.7313091459459464</v>
      </c>
      <c r="I545">
        <v>4.7313091459459464</v>
      </c>
      <c r="J545">
        <v>5.7299999999999995</v>
      </c>
      <c r="L545">
        <v>11.9816</v>
      </c>
      <c r="M545">
        <v>5.7960000000000003</v>
      </c>
      <c r="N545">
        <f t="shared" ref="N545:N588" si="237">N$544+(A545-A$544)*(N$589-N$544)/(A$589-A$544)</f>
        <v>4.807068376690947</v>
      </c>
      <c r="P545">
        <v>5.2175039999999999</v>
      </c>
      <c r="Q545">
        <v>7.1</v>
      </c>
      <c r="R545">
        <f t="shared" si="236"/>
        <v>4.2681447619047619</v>
      </c>
      <c r="S545">
        <f t="shared" ref="S545:S563" si="238">S$544+($A545-1796)*(S$564-S$544)/(1816-1796)</f>
        <v>8.3251639999999991</v>
      </c>
      <c r="V545">
        <v>0.55369301358643919</v>
      </c>
      <c r="W545">
        <f t="shared" si="219"/>
        <v>1797</v>
      </c>
      <c r="X545">
        <v>1.2273343378046826</v>
      </c>
      <c r="Y545">
        <v>1.3788831305883962</v>
      </c>
      <c r="Z545">
        <v>2.0197592465637189</v>
      </c>
      <c r="AC545">
        <v>1.613453583952299</v>
      </c>
      <c r="AD545">
        <v>1.509136895789893</v>
      </c>
      <c r="AF545">
        <v>1.5661333181912922</v>
      </c>
      <c r="AH545">
        <v>2.3175385962316861</v>
      </c>
      <c r="AI545">
        <v>1.5256260272744031</v>
      </c>
      <c r="AL545">
        <v>0.91287780122471474</v>
      </c>
      <c r="AM545">
        <v>1.001124953476527</v>
      </c>
      <c r="AR545">
        <v>0.32233571073411488</v>
      </c>
      <c r="AT545">
        <f t="shared" si="231"/>
        <v>9.3959727555794963</v>
      </c>
      <c r="AU545">
        <f t="shared" si="211"/>
        <v>8.5828267367009534</v>
      </c>
      <c r="AV545">
        <f t="shared" si="222"/>
        <v>10.56741246194103</v>
      </c>
      <c r="AW545">
        <f t="shared" si="223"/>
        <v>8.270148883258198</v>
      </c>
      <c r="AY545">
        <f t="shared" si="227"/>
        <v>4.1835724728227204</v>
      </c>
      <c r="AZ545">
        <f t="shared" si="220"/>
        <v>3.1351093192043029</v>
      </c>
      <c r="BB545">
        <f t="shared" si="228"/>
        <v>3.6586923561638449</v>
      </c>
      <c r="BD545">
        <f t="shared" si="201"/>
        <v>5.1699678354794445</v>
      </c>
      <c r="BE545">
        <f t="shared" si="215"/>
        <v>3.7990961719201954</v>
      </c>
      <c r="BH545">
        <f t="shared" si="217"/>
        <v>5.7154462437362463</v>
      </c>
      <c r="BI545">
        <f t="shared" si="234"/>
        <v>7.0920218054143938</v>
      </c>
      <c r="BN545">
        <v>0.39680334938994277</v>
      </c>
      <c r="BP545">
        <f t="shared" si="232"/>
        <v>1.7973354061092264</v>
      </c>
      <c r="BQ545">
        <f t="shared" si="212"/>
        <v>1.6417904542361692</v>
      </c>
      <c r="BR545">
        <f t="shared" si="225"/>
        <v>2.021417586330057</v>
      </c>
      <c r="BU545">
        <f t="shared" si="229"/>
        <v>0.80026657431111858</v>
      </c>
      <c r="BV545">
        <f t="shared" si="221"/>
        <v>0.59970831419054682</v>
      </c>
      <c r="BX545">
        <f t="shared" si="230"/>
        <v>0.69986338645879753</v>
      </c>
      <c r="BZ545">
        <f t="shared" si="202"/>
        <v>0.98895202028286333</v>
      </c>
      <c r="CA545">
        <f t="shared" si="216"/>
        <v>0.72672093019335904</v>
      </c>
      <c r="CD545">
        <f t="shared" si="218"/>
        <v>1.0932954110026663</v>
      </c>
      <c r="CE545">
        <f t="shared" si="235"/>
        <v>1.3566175874872271</v>
      </c>
    </row>
    <row r="546" spans="1:83">
      <c r="A546">
        <v>1798</v>
      </c>
      <c r="B546">
        <v>11.532</v>
      </c>
      <c r="C546">
        <v>11.834714999999999</v>
      </c>
      <c r="D546">
        <v>22.271612903225808</v>
      </c>
      <c r="E546">
        <v>16.703709677419358</v>
      </c>
      <c r="F546">
        <f t="shared" si="233"/>
        <v>12.787359531030299</v>
      </c>
      <c r="G546">
        <v>6.75</v>
      </c>
      <c r="H546">
        <v>4.7313091459459464</v>
      </c>
      <c r="I546">
        <v>4.7313091459459464</v>
      </c>
      <c r="J546">
        <v>5.7299999999999995</v>
      </c>
      <c r="L546">
        <v>11.9816</v>
      </c>
      <c r="M546">
        <v>5.7960000000000003</v>
      </c>
      <c r="N546">
        <f t="shared" si="237"/>
        <v>4.8743242533818938</v>
      </c>
      <c r="P546">
        <v>5.2457920000000007</v>
      </c>
      <c r="Q546">
        <v>7.1</v>
      </c>
      <c r="R546">
        <f t="shared" si="236"/>
        <v>4.3322171428571421</v>
      </c>
      <c r="S546">
        <f t="shared" si="238"/>
        <v>8.3703279999999989</v>
      </c>
      <c r="V546">
        <v>0.56886125049618297</v>
      </c>
      <c r="W546">
        <f t="shared" si="219"/>
        <v>1798</v>
      </c>
      <c r="X546">
        <v>1.3028467608541121</v>
      </c>
      <c r="Y546">
        <v>1.3472843370623819</v>
      </c>
      <c r="Z546">
        <v>2.0359915252387433</v>
      </c>
      <c r="AC546">
        <v>1.5326754727890273</v>
      </c>
      <c r="AD546">
        <v>1.534791333042812</v>
      </c>
      <c r="AF546">
        <v>1.5400775445106705</v>
      </c>
      <c r="AH546">
        <v>2.471678722524834</v>
      </c>
      <c r="AI546">
        <v>1.6148806623941623</v>
      </c>
      <c r="AL546">
        <v>0.90563715272326972</v>
      </c>
      <c r="AM546">
        <v>1.0323210367812665</v>
      </c>
      <c r="AR546">
        <v>0.33177566088982879</v>
      </c>
      <c r="AT546">
        <f t="shared" si="231"/>
        <v>8.851386323008489</v>
      </c>
      <c r="AU546">
        <f t="shared" si="211"/>
        <v>8.7841257219722486</v>
      </c>
      <c r="AV546">
        <f t="shared" si="222"/>
        <v>10.938951673983127</v>
      </c>
      <c r="AW546">
        <f t="shared" si="223"/>
        <v>8.2042137554873449</v>
      </c>
      <c r="AY546">
        <f t="shared" si="227"/>
        <v>4.404063430151294</v>
      </c>
      <c r="AZ546">
        <f t="shared" si="220"/>
        <v>3.0827051496087448</v>
      </c>
      <c r="BB546">
        <f t="shared" si="228"/>
        <v>3.720591875664673</v>
      </c>
      <c r="BD546">
        <f t="shared" si="201"/>
        <v>4.8475555867393343</v>
      </c>
      <c r="BE546">
        <f t="shared" si="215"/>
        <v>3.5891197008991766</v>
      </c>
      <c r="BH546">
        <f t="shared" si="217"/>
        <v>5.7923772056234606</v>
      </c>
      <c r="BI546">
        <f t="shared" si="234"/>
        <v>6.8777054298316926</v>
      </c>
      <c r="BN546">
        <v>0.40501584296159926</v>
      </c>
      <c r="BP546">
        <f t="shared" si="232"/>
        <v>1.6931626394986212</v>
      </c>
      <c r="BQ546">
        <f t="shared" si="212"/>
        <v>1.6802965038867619</v>
      </c>
      <c r="BR546">
        <f t="shared" si="225"/>
        <v>2.0924885225633107</v>
      </c>
      <c r="BU546">
        <f t="shared" si="229"/>
        <v>0.84244381499098719</v>
      </c>
      <c r="BV546">
        <f t="shared" si="221"/>
        <v>0.58968403337450048</v>
      </c>
      <c r="BX546">
        <f t="shared" si="230"/>
        <v>0.71170401232203473</v>
      </c>
      <c r="BZ546">
        <f t="shared" si="202"/>
        <v>0.92727847512706374</v>
      </c>
      <c r="CA546">
        <f t="shared" si="216"/>
        <v>0.68655498296965745</v>
      </c>
      <c r="CD546">
        <f t="shared" si="218"/>
        <v>1.108011369128856</v>
      </c>
      <c r="CE546">
        <f t="shared" si="235"/>
        <v>1.3156214692603989</v>
      </c>
    </row>
    <row r="547" spans="1:83">
      <c r="A547">
        <v>1799</v>
      </c>
      <c r="B547">
        <v>11.532</v>
      </c>
      <c r="C547">
        <v>11.834714999999999</v>
      </c>
      <c r="D547">
        <v>23.199596774193552</v>
      </c>
      <c r="E547">
        <v>16.703709677419358</v>
      </c>
      <c r="F547">
        <f t="shared" si="233"/>
        <v>13.049879598025971</v>
      </c>
      <c r="G547">
        <v>6.75</v>
      </c>
      <c r="H547">
        <v>4.7313091459459464</v>
      </c>
      <c r="I547">
        <v>4.7313091459459464</v>
      </c>
      <c r="J547">
        <v>5.7299999999999995</v>
      </c>
      <c r="L547">
        <v>11.9816</v>
      </c>
      <c r="M547">
        <v>5.7960000000000003</v>
      </c>
      <c r="N547">
        <f t="shared" si="237"/>
        <v>4.9415801300728406</v>
      </c>
      <c r="P547">
        <v>4.9166720000000002</v>
      </c>
      <c r="Q547">
        <v>7.7549999999999999</v>
      </c>
      <c r="R547">
        <f t="shared" si="236"/>
        <v>4.3962895238095232</v>
      </c>
      <c r="S547">
        <f t="shared" si="238"/>
        <v>8.4154919999999986</v>
      </c>
      <c r="V547">
        <v>0.58415428008154979</v>
      </c>
      <c r="W547">
        <f t="shared" si="219"/>
        <v>1799</v>
      </c>
      <c r="X547">
        <v>1.3226143484931969</v>
      </c>
      <c r="Y547">
        <v>1.5032476718734662</v>
      </c>
      <c r="Z547">
        <v>2.3096213657605786</v>
      </c>
      <c r="AC547">
        <v>1.5323573806238679</v>
      </c>
      <c r="AD547">
        <v>1.850726533743613</v>
      </c>
      <c r="AF547">
        <v>1.4569912660186009</v>
      </c>
      <c r="AH547">
        <v>2.2906898427578799</v>
      </c>
      <c r="AI547">
        <v>1.5879940921049922</v>
      </c>
      <c r="AL547">
        <v>0.95183700717652664</v>
      </c>
      <c r="AM547">
        <v>1.3598271298134799</v>
      </c>
      <c r="AR547">
        <v>0.34297479744429815</v>
      </c>
      <c r="AT547">
        <f t="shared" si="231"/>
        <v>8.7190948844143108</v>
      </c>
      <c r="AU547">
        <f t="shared" si="211"/>
        <v>7.872764562642323</v>
      </c>
      <c r="AV547">
        <f t="shared" si="222"/>
        <v>10.044761932895318</v>
      </c>
      <c r="AW547">
        <f t="shared" si="223"/>
        <v>7.2322285916846285</v>
      </c>
      <c r="AY547">
        <f t="shared" si="227"/>
        <v>4.4049776412157033</v>
      </c>
      <c r="AZ547">
        <f t="shared" si="220"/>
        <v>2.5564604276654248</v>
      </c>
      <c r="BB547">
        <f t="shared" si="228"/>
        <v>3.9327620787033921</v>
      </c>
      <c r="BD547">
        <f t="shared" si="201"/>
        <v>5.230564075656237</v>
      </c>
      <c r="BE547">
        <f t="shared" si="215"/>
        <v>3.6498876342272881</v>
      </c>
      <c r="BH547">
        <f t="shared" si="217"/>
        <v>5.1654558111630129</v>
      </c>
      <c r="BI547">
        <f t="shared" si="234"/>
        <v>5.7029307843444128</v>
      </c>
      <c r="BN547">
        <v>0.39015529623229445</v>
      </c>
      <c r="BP547">
        <f t="shared" si="232"/>
        <v>1.6678568949317005</v>
      </c>
      <c r="BQ547">
        <f t="shared" si="212"/>
        <v>1.5059641891784479</v>
      </c>
      <c r="BR547">
        <f t="shared" si="225"/>
        <v>1.9214408914936698</v>
      </c>
      <c r="BU547">
        <f t="shared" si="229"/>
        <v>0.84261869245790444</v>
      </c>
      <c r="BV547">
        <f t="shared" si="221"/>
        <v>0.48901981311426418</v>
      </c>
      <c r="BX547">
        <f t="shared" si="230"/>
        <v>0.75228959382198379</v>
      </c>
      <c r="BZ547">
        <f t="shared" si="202"/>
        <v>1.0005433446491643</v>
      </c>
      <c r="CA547">
        <f t="shared" si="216"/>
        <v>0.69817915014935072</v>
      </c>
      <c r="CD547">
        <f t="shared" si="218"/>
        <v>0.98808892486229261</v>
      </c>
      <c r="CE547">
        <f t="shared" si="235"/>
        <v>1.0909013557117644</v>
      </c>
    </row>
    <row r="548" spans="1:83">
      <c r="A548">
        <v>1800</v>
      </c>
      <c r="B548">
        <v>11.532</v>
      </c>
      <c r="C548">
        <v>12.156649999999999</v>
      </c>
      <c r="D548">
        <v>24.127580645161292</v>
      </c>
      <c r="E548">
        <v>16.703709677419358</v>
      </c>
      <c r="F548">
        <f t="shared" si="233"/>
        <v>13.312399665021642</v>
      </c>
      <c r="G548">
        <v>6.75</v>
      </c>
      <c r="H548">
        <v>4.7313091459459464</v>
      </c>
      <c r="I548">
        <v>4.7313091459459464</v>
      </c>
      <c r="J548">
        <v>5.7299999999999995</v>
      </c>
      <c r="L548">
        <v>12.207136</v>
      </c>
      <c r="M548">
        <v>5.7960000000000003</v>
      </c>
      <c r="N548">
        <f t="shared" si="237"/>
        <v>5.0088360067637883</v>
      </c>
      <c r="P548">
        <v>4.613664</v>
      </c>
      <c r="Q548">
        <v>7.7549999999999999</v>
      </c>
      <c r="R548">
        <f t="shared" si="236"/>
        <v>4.4603619047619043</v>
      </c>
      <c r="S548">
        <f t="shared" si="238"/>
        <v>8.4606560000000002</v>
      </c>
      <c r="T548">
        <v>5.84</v>
      </c>
      <c r="V548">
        <v>0.59698389815455644</v>
      </c>
      <c r="W548">
        <f t="shared" si="219"/>
        <v>1800</v>
      </c>
      <c r="X548">
        <v>1.3920237995424329</v>
      </c>
      <c r="Y548">
        <v>1.5712546027293466</v>
      </c>
      <c r="Z548">
        <v>3.0447117000438157</v>
      </c>
      <c r="AC548">
        <v>1.5773334046058161</v>
      </c>
      <c r="AD548">
        <v>2.6781799225722867</v>
      </c>
      <c r="AF548">
        <v>1.4820144617766253</v>
      </c>
      <c r="AH548">
        <v>2.2699723737014557</v>
      </c>
      <c r="AI548">
        <v>1.5200569011877265</v>
      </c>
      <c r="AL548">
        <v>1.0765067270754975</v>
      </c>
      <c r="AM548">
        <v>1.6018041566014174</v>
      </c>
      <c r="AR548">
        <v>0.45389797690015343</v>
      </c>
      <c r="AT548">
        <f t="shared" si="231"/>
        <v>8.2843411181551936</v>
      </c>
      <c r="AU548">
        <f t="shared" si="211"/>
        <v>7.7369065324507558</v>
      </c>
      <c r="AV548">
        <f t="shared" si="222"/>
        <v>7.9244220872584021</v>
      </c>
      <c r="AW548">
        <f t="shared" si="223"/>
        <v>5.4861383681019715</v>
      </c>
      <c r="AY548">
        <f t="shared" si="227"/>
        <v>4.2793742783168032</v>
      </c>
      <c r="AZ548">
        <f t="shared" si="220"/>
        <v>1.7666136266908123</v>
      </c>
      <c r="BB548">
        <f t="shared" si="228"/>
        <v>3.8663590321048069</v>
      </c>
      <c r="BD548">
        <f t="shared" si="201"/>
        <v>5.3776583985887179</v>
      </c>
      <c r="BE548">
        <f t="shared" si="215"/>
        <v>3.8130151545453206</v>
      </c>
      <c r="BH548">
        <f t="shared" si="217"/>
        <v>4.285773496774846</v>
      </c>
      <c r="BI548">
        <f t="shared" si="234"/>
        <v>4.8414158297940437</v>
      </c>
      <c r="BN548">
        <v>0.3994007605855216</v>
      </c>
      <c r="BP548">
        <f t="shared" si="232"/>
        <v>1.5846937826746075</v>
      </c>
      <c r="BQ548">
        <f t="shared" si="212"/>
        <v>1.4799761989809928</v>
      </c>
      <c r="BR548">
        <f t="shared" si="225"/>
        <v>1.5158456458833227</v>
      </c>
      <c r="BU548">
        <f t="shared" si="229"/>
        <v>0.8185922954964483</v>
      </c>
      <c r="BV548">
        <f t="shared" si="221"/>
        <v>0.33793171848874676</v>
      </c>
      <c r="BX548">
        <f t="shared" si="230"/>
        <v>0.73958749795284817</v>
      </c>
      <c r="BZ548">
        <f t="shared" si="202"/>
        <v>1.0286807011019294</v>
      </c>
      <c r="CA548">
        <f t="shared" si="216"/>
        <v>0.7293834624228509</v>
      </c>
      <c r="CD548">
        <f t="shared" si="218"/>
        <v>0.81981638822268965</v>
      </c>
      <c r="CE548">
        <f t="shared" si="235"/>
        <v>0.92610401423517563</v>
      </c>
    </row>
    <row r="549" spans="1:83">
      <c r="A549">
        <v>1801</v>
      </c>
      <c r="B549">
        <v>11.532</v>
      </c>
      <c r="C549">
        <v>12.156649999999999</v>
      </c>
      <c r="D549">
        <v>25.055564516129035</v>
      </c>
      <c r="E549">
        <v>16.703709677419358</v>
      </c>
      <c r="F549">
        <f t="shared" si="233"/>
        <v>13.574919732017314</v>
      </c>
      <c r="G549">
        <v>11.25</v>
      </c>
      <c r="H549">
        <v>5.0553714162162162</v>
      </c>
      <c r="I549">
        <v>5.0553714162162162</v>
      </c>
      <c r="J549">
        <v>6.6</v>
      </c>
      <c r="L549">
        <v>15.190980538499998</v>
      </c>
      <c r="N549">
        <f t="shared" si="237"/>
        <v>5.0760918834547351</v>
      </c>
      <c r="Q549">
        <v>7.7549999999999999</v>
      </c>
      <c r="R549">
        <f t="shared" si="236"/>
        <v>4.5244342857142854</v>
      </c>
      <c r="S549">
        <f t="shared" si="238"/>
        <v>8.5058199999999999</v>
      </c>
      <c r="V549">
        <v>0.59918793595890674</v>
      </c>
      <c r="W549">
        <f t="shared" si="219"/>
        <v>1801</v>
      </c>
      <c r="X549">
        <v>1.6230399657142169</v>
      </c>
      <c r="Y549">
        <v>1.7021816556335347</v>
      </c>
      <c r="Z549">
        <v>3.1652943416297092</v>
      </c>
      <c r="AC549">
        <v>1.7505810791209406</v>
      </c>
      <c r="AD549">
        <v>2.5300440457242912</v>
      </c>
      <c r="AF549">
        <v>1.782017405323987</v>
      </c>
      <c r="AH549">
        <v>2.5927340705871313</v>
      </c>
      <c r="AM549">
        <v>1.5373448293646572</v>
      </c>
      <c r="AR549">
        <v>0.44399886597537708</v>
      </c>
      <c r="AS549" t="s">
        <v>24</v>
      </c>
      <c r="AT549">
        <f t="shared" si="231"/>
        <v>7.1051854813232254</v>
      </c>
      <c r="AU549">
        <f t="shared" si="211"/>
        <v>7.1418053177617038</v>
      </c>
      <c r="AV549">
        <f t="shared" si="222"/>
        <v>7.9157139311185585</v>
      </c>
      <c r="AW549">
        <f t="shared" si="223"/>
        <v>5.2771426207457059</v>
      </c>
      <c r="AY549">
        <f t="shared" si="227"/>
        <v>6.4264375607493829</v>
      </c>
      <c r="AZ549">
        <f t="shared" si="220"/>
        <v>1.9981357339448942</v>
      </c>
      <c r="BB549">
        <f t="shared" si="228"/>
        <v>3.7036675288814362</v>
      </c>
      <c r="BD549">
        <f t="shared" si="201"/>
        <v>5.859058478396113</v>
      </c>
      <c r="BN549">
        <v>0.35426885433086475</v>
      </c>
      <c r="BP549">
        <f t="shared" si="232"/>
        <v>1.3591356387205535</v>
      </c>
      <c r="BQ549">
        <f t="shared" si="212"/>
        <v>1.3661405684185162</v>
      </c>
      <c r="BR549">
        <f t="shared" si="225"/>
        <v>1.5141798814372971</v>
      </c>
      <c r="BU549">
        <f t="shared" si="229"/>
        <v>1.2292994098164243</v>
      </c>
      <c r="BV549">
        <f t="shared" si="221"/>
        <v>0.38221908409628086</v>
      </c>
      <c r="BX549">
        <f t="shared" si="230"/>
        <v>0.70846659045097637</v>
      </c>
      <c r="BZ549">
        <f t="shared" si="202"/>
        <v>1.1207666862840222</v>
      </c>
      <c r="CE549">
        <f t="shared" si="235"/>
        <v>0.96493462696994703</v>
      </c>
    </row>
    <row r="550" spans="1:83">
      <c r="A550">
        <v>1802</v>
      </c>
      <c r="B550">
        <v>11.532</v>
      </c>
      <c r="C550">
        <v>12.156649999999999</v>
      </c>
      <c r="D550">
        <v>25.055564516129035</v>
      </c>
      <c r="E550">
        <v>16.703709677419358</v>
      </c>
      <c r="F550">
        <f t="shared" si="233"/>
        <v>13.837439799012985</v>
      </c>
      <c r="G550">
        <v>11.25</v>
      </c>
      <c r="H550">
        <v>5.1979243404255318</v>
      </c>
      <c r="I550">
        <v>5.1979243404255318</v>
      </c>
      <c r="J550">
        <v>6.6</v>
      </c>
      <c r="L550">
        <v>14.019388575399997</v>
      </c>
      <c r="N550">
        <f t="shared" si="237"/>
        <v>5.1433477601456818</v>
      </c>
      <c r="Q550">
        <v>7.7549999999999999</v>
      </c>
      <c r="R550">
        <f t="shared" si="236"/>
        <v>4.5885066666666665</v>
      </c>
      <c r="S550">
        <f t="shared" si="238"/>
        <v>8.5509839999999997</v>
      </c>
      <c r="V550">
        <v>0.5945013733992679</v>
      </c>
      <c r="W550">
        <f t="shared" si="219"/>
        <v>1802</v>
      </c>
      <c r="X550">
        <v>1.6900574560554256</v>
      </c>
      <c r="Y550">
        <v>1.6079817211712297</v>
      </c>
      <c r="Z550">
        <v>2.383826068274975</v>
      </c>
      <c r="AC550">
        <v>1.7961252496801026</v>
      </c>
      <c r="AD550">
        <v>1.881376178194399</v>
      </c>
      <c r="AF550">
        <v>1.6381753658676799</v>
      </c>
      <c r="AH550">
        <v>3.0006197314866117</v>
      </c>
      <c r="AM550">
        <v>1.4182641882842475</v>
      </c>
      <c r="AR550">
        <v>0.36484127270712935</v>
      </c>
      <c r="AS550" t="s">
        <v>25</v>
      </c>
      <c r="AT550">
        <f t="shared" si="231"/>
        <v>6.8234366581332413</v>
      </c>
      <c r="AU550">
        <f t="shared" si="211"/>
        <v>7.5601916613487861</v>
      </c>
      <c r="AV550">
        <f t="shared" si="222"/>
        <v>10.510651280133105</v>
      </c>
      <c r="AW550">
        <f t="shared" si="223"/>
        <v>7.0071008534220711</v>
      </c>
      <c r="AY550">
        <f t="shared" si="227"/>
        <v>6.263483018238106</v>
      </c>
      <c r="AZ550">
        <f t="shared" si="220"/>
        <v>2.7628309535704347</v>
      </c>
      <c r="BB550">
        <f t="shared" si="228"/>
        <v>4.0288726942882747</v>
      </c>
      <c r="BD550">
        <f t="shared" si="201"/>
        <v>4.6721643626779406</v>
      </c>
      <c r="BN550">
        <v>0.37043499930573426</v>
      </c>
      <c r="BP550">
        <f t="shared" si="232"/>
        <v>1.3052405127211448</v>
      </c>
      <c r="BQ550">
        <f t="shared" si="212"/>
        <v>1.4461727916191531</v>
      </c>
      <c r="BR550">
        <f t="shared" si="225"/>
        <v>2.0105598620252048</v>
      </c>
      <c r="BU550">
        <f t="shared" si="229"/>
        <v>1.1981281860952904</v>
      </c>
      <c r="BV550">
        <f t="shared" si="221"/>
        <v>0.52849598685755206</v>
      </c>
      <c r="BX550">
        <f t="shared" si="230"/>
        <v>0.77067438662495213</v>
      </c>
      <c r="BZ550">
        <f t="shared" si="202"/>
        <v>0.89372826535882144</v>
      </c>
      <c r="CE550">
        <f t="shared" si="235"/>
        <v>1.0459527016907608</v>
      </c>
    </row>
    <row r="551" spans="1:83">
      <c r="A551">
        <v>1803</v>
      </c>
      <c r="B551">
        <v>11.532</v>
      </c>
      <c r="C551">
        <v>12.156649999999999</v>
      </c>
      <c r="D551">
        <v>25.055564516129035</v>
      </c>
      <c r="E551">
        <v>18.327681451612904</v>
      </c>
      <c r="F551">
        <f t="shared" si="233"/>
        <v>14.099959866008657</v>
      </c>
      <c r="G551">
        <v>11.25</v>
      </c>
      <c r="H551">
        <v>5.1432093473684208</v>
      </c>
      <c r="I551">
        <v>5.1432093473684208</v>
      </c>
      <c r="J551">
        <v>6.6</v>
      </c>
      <c r="L551">
        <v>14.019388575399997</v>
      </c>
      <c r="M551">
        <v>5.7960000000000003</v>
      </c>
      <c r="N551">
        <f t="shared" si="237"/>
        <v>5.2106036368366286</v>
      </c>
      <c r="Q551">
        <v>7.7</v>
      </c>
      <c r="R551">
        <f t="shared" si="236"/>
        <v>4.6525790476190476</v>
      </c>
      <c r="S551">
        <f t="shared" si="238"/>
        <v>8.5961479999999995</v>
      </c>
      <c r="V551">
        <v>0.59256472047911446</v>
      </c>
      <c r="W551">
        <f t="shared" si="219"/>
        <v>1803</v>
      </c>
      <c r="X551">
        <v>1.5003158610407019</v>
      </c>
      <c r="Y551">
        <v>1.5596772999339028</v>
      </c>
      <c r="Z551">
        <v>2.3073024688070034</v>
      </c>
      <c r="AC551">
        <v>1.7278556336624737</v>
      </c>
      <c r="AD551">
        <v>1.599231364116396</v>
      </c>
      <c r="AF551">
        <v>1.5989255610790738</v>
      </c>
      <c r="AH551">
        <v>4.0238807155692209</v>
      </c>
      <c r="AM551">
        <v>1.4046218033726054</v>
      </c>
      <c r="AR551">
        <v>0.47307397284987696</v>
      </c>
      <c r="AS551" t="s">
        <v>26</v>
      </c>
      <c r="AT551">
        <f t="shared" si="231"/>
        <v>7.6863814477044645</v>
      </c>
      <c r="AU551">
        <f t="shared" si="211"/>
        <v>7.7943366877976503</v>
      </c>
      <c r="AV551">
        <f t="shared" si="222"/>
        <v>10.859245744700338</v>
      </c>
      <c r="AW551">
        <f t="shared" si="223"/>
        <v>7.9433371651048761</v>
      </c>
      <c r="AY551">
        <f t="shared" si="227"/>
        <v>6.5109606270483242</v>
      </c>
      <c r="AZ551">
        <f t="shared" si="220"/>
        <v>3.2160508246473367</v>
      </c>
      <c r="BB551">
        <f t="shared" si="228"/>
        <v>4.1277718992407806</v>
      </c>
      <c r="BD551">
        <f t="shared" si="201"/>
        <v>3.4840467614151938</v>
      </c>
      <c r="BN551">
        <v>0.38054941689583821</v>
      </c>
      <c r="BP551">
        <f t="shared" si="232"/>
        <v>1.4703113642615373</v>
      </c>
      <c r="BQ551">
        <f t="shared" si="212"/>
        <v>1.4909618897943289</v>
      </c>
      <c r="BR551">
        <f t="shared" si="225"/>
        <v>2.0772417468963931</v>
      </c>
      <c r="BU551">
        <f t="shared" si="229"/>
        <v>1.2454676452555697</v>
      </c>
      <c r="BV551">
        <f t="shared" si="221"/>
        <v>0.61519144056191255</v>
      </c>
      <c r="BX551">
        <f t="shared" si="230"/>
        <v>0.789592602686364</v>
      </c>
      <c r="BZ551">
        <f t="shared" si="202"/>
        <v>0.66645580651702341</v>
      </c>
      <c r="CE551">
        <f t="shared" si="235"/>
        <v>1.0486213614819955</v>
      </c>
    </row>
    <row r="552" spans="1:83">
      <c r="A552">
        <v>1804</v>
      </c>
      <c r="B552">
        <v>11.532</v>
      </c>
      <c r="C552">
        <v>12.156649999999999</v>
      </c>
      <c r="D552">
        <v>25.983548387096775</v>
      </c>
      <c r="E552">
        <v>18.327681451612904</v>
      </c>
      <c r="F552">
        <f t="shared" si="233"/>
        <v>14.36247993300433</v>
      </c>
      <c r="G552">
        <v>11.25</v>
      </c>
      <c r="H552">
        <v>5.0475711570247928</v>
      </c>
      <c r="I552">
        <v>5.0475711570247928</v>
      </c>
      <c r="J552">
        <v>6.6</v>
      </c>
      <c r="L552">
        <v>14.019388575399997</v>
      </c>
      <c r="N552">
        <f t="shared" si="237"/>
        <v>5.2778595135275754</v>
      </c>
      <c r="Q552">
        <v>7.7</v>
      </c>
      <c r="R552">
        <f t="shared" si="236"/>
        <v>4.7166514285714278</v>
      </c>
      <c r="S552">
        <f t="shared" si="238"/>
        <v>8.6413119999999992</v>
      </c>
      <c r="V552">
        <v>0.60846757238973048</v>
      </c>
      <c r="W552">
        <f t="shared" si="219"/>
        <v>1804</v>
      </c>
      <c r="X552">
        <v>1.7076057126964366</v>
      </c>
      <c r="Y552">
        <v>1.5183672010507605</v>
      </c>
      <c r="Z552">
        <v>2.4696252555572449</v>
      </c>
      <c r="AC552">
        <v>1.7136165466540447</v>
      </c>
      <c r="AD552">
        <v>1.4496658701566092</v>
      </c>
      <c r="AF552">
        <v>1.6016473273714136</v>
      </c>
      <c r="AH552">
        <v>4.6782711889253443</v>
      </c>
      <c r="AM552">
        <v>1.368159233666526</v>
      </c>
      <c r="AR552">
        <v>0.56050928958805069</v>
      </c>
      <c r="AS552" t="s">
        <v>27</v>
      </c>
      <c r="AT552">
        <f t="shared" si="231"/>
        <v>6.7533154253683731</v>
      </c>
      <c r="AU552">
        <f t="shared" si="211"/>
        <v>8.006396602605216</v>
      </c>
      <c r="AV552">
        <f t="shared" si="222"/>
        <v>10.521251484867028</v>
      </c>
      <c r="AW552">
        <f t="shared" si="223"/>
        <v>7.4212398866472782</v>
      </c>
      <c r="AY552">
        <f t="shared" si="227"/>
        <v>6.5650626576677293</v>
      </c>
      <c r="AZ552">
        <f t="shared" si="220"/>
        <v>3.4818859027697862</v>
      </c>
      <c r="BB552">
        <f t="shared" si="228"/>
        <v>4.120757352264163</v>
      </c>
      <c r="BD552">
        <f t="shared" si="201"/>
        <v>2.9967028436888072</v>
      </c>
      <c r="BN552">
        <v>0.40888171813401236</v>
      </c>
      <c r="BP552">
        <f t="shared" si="232"/>
        <v>1.2918271730226574</v>
      </c>
      <c r="BQ552">
        <f t="shared" si="212"/>
        <v>1.5315263744959062</v>
      </c>
      <c r="BR552">
        <f t="shared" si="225"/>
        <v>2.0125875523746655</v>
      </c>
      <c r="BU552">
        <f t="shared" si="229"/>
        <v>1.2558167062526784</v>
      </c>
      <c r="BV552">
        <f t="shared" si="221"/>
        <v>0.66604246051741078</v>
      </c>
      <c r="BX552">
        <f t="shared" si="230"/>
        <v>0.78825080509213363</v>
      </c>
      <c r="BZ552">
        <f t="shared" si="202"/>
        <v>0.57323283737192032</v>
      </c>
      <c r="CE552">
        <f t="shared" si="235"/>
        <v>1.076567983883435</v>
      </c>
    </row>
    <row r="553" spans="1:83">
      <c r="A553">
        <v>1805</v>
      </c>
      <c r="B553">
        <v>11.532</v>
      </c>
      <c r="C553">
        <v>12.156649999999999</v>
      </c>
      <c r="D553">
        <v>27.839516129032262</v>
      </c>
      <c r="E553">
        <v>18.327681451612904</v>
      </c>
      <c r="F553">
        <v>14.625</v>
      </c>
      <c r="G553">
        <v>11.25</v>
      </c>
      <c r="H553">
        <v>5.34</v>
      </c>
      <c r="I553">
        <v>5.34</v>
      </c>
      <c r="J553">
        <v>6.6</v>
      </c>
      <c r="L553">
        <v>15.190980538499998</v>
      </c>
      <c r="N553">
        <f t="shared" si="237"/>
        <v>5.3451153902185222</v>
      </c>
      <c r="Q553">
        <v>7.7</v>
      </c>
      <c r="R553">
        <f t="shared" si="236"/>
        <v>4.7807238095238089</v>
      </c>
      <c r="S553">
        <f t="shared" si="238"/>
        <v>8.686475999999999</v>
      </c>
      <c r="V553">
        <v>0.63157051703566391</v>
      </c>
      <c r="W553">
        <f t="shared" si="219"/>
        <v>1805</v>
      </c>
      <c r="X553">
        <v>1.502536228905498</v>
      </c>
      <c r="Y553">
        <v>1.6318709394352005</v>
      </c>
      <c r="Z553">
        <v>2.8429676650828002</v>
      </c>
      <c r="AC553">
        <v>1.8097122223222279</v>
      </c>
      <c r="AD553">
        <v>1.4031376815593781</v>
      </c>
      <c r="AF553">
        <v>1.6121702163612204</v>
      </c>
      <c r="AH553">
        <v>3.6106748069188779</v>
      </c>
      <c r="AM553">
        <v>1.7108368153034097</v>
      </c>
      <c r="AR553">
        <v>0.48957531016729872</v>
      </c>
      <c r="AT553">
        <f t="shared" si="231"/>
        <v>7.6750229233409755</v>
      </c>
      <c r="AU553">
        <f t="shared" si="211"/>
        <v>7.4495168130192226</v>
      </c>
      <c r="AV553">
        <f t="shared" si="222"/>
        <v>9.7924139169628752</v>
      </c>
      <c r="AW553">
        <f t="shared" si="223"/>
        <v>6.4466724953338916</v>
      </c>
      <c r="AY553">
        <f t="shared" si="227"/>
        <v>6.2164579877589423</v>
      </c>
      <c r="AZ553">
        <f t="shared" si="220"/>
        <v>3.8057562491411296</v>
      </c>
      <c r="BB553">
        <f t="shared" si="228"/>
        <v>4.0938605198256646</v>
      </c>
      <c r="BD553">
        <f t="shared" si="201"/>
        <v>4.2072414024632208</v>
      </c>
      <c r="BN553">
        <v>0.33127178164190901</v>
      </c>
      <c r="BP553">
        <f t="shared" si="232"/>
        <v>1.4681386165822161</v>
      </c>
      <c r="BQ553">
        <f t="shared" si="212"/>
        <v>1.4250020380800508</v>
      </c>
      <c r="BR553">
        <f t="shared" si="225"/>
        <v>1.8731697826372224</v>
      </c>
      <c r="BU553">
        <f t="shared" si="229"/>
        <v>1.1891328692236682</v>
      </c>
      <c r="BV553">
        <f t="shared" si="221"/>
        <v>0.72799492203092586</v>
      </c>
      <c r="BX553">
        <f t="shared" si="230"/>
        <v>0.78310576790317465</v>
      </c>
      <c r="BZ553">
        <f t="shared" si="202"/>
        <v>0.80479415292104128</v>
      </c>
      <c r="CE553">
        <f t="shared" si="235"/>
        <v>0.86093332493471164</v>
      </c>
    </row>
    <row r="554" spans="1:83">
      <c r="A554">
        <v>1806</v>
      </c>
      <c r="B554">
        <v>11.532</v>
      </c>
      <c r="C554">
        <v>12.156649999999999</v>
      </c>
      <c r="D554">
        <v>27.839516129032262</v>
      </c>
      <c r="E554">
        <v>18.327681451612904</v>
      </c>
      <c r="F554">
        <v>14.625</v>
      </c>
      <c r="G554">
        <v>11.25</v>
      </c>
      <c r="H554">
        <v>5.34</v>
      </c>
      <c r="I554">
        <v>5.34</v>
      </c>
      <c r="J554">
        <v>7.64</v>
      </c>
      <c r="L554">
        <v>15.190980538499998</v>
      </c>
      <c r="N554">
        <f t="shared" si="237"/>
        <v>5.4123712669094699</v>
      </c>
      <c r="Q554">
        <v>9.1</v>
      </c>
      <c r="R554">
        <f t="shared" si="236"/>
        <v>4.84479619047619</v>
      </c>
      <c r="S554">
        <f t="shared" si="238"/>
        <v>8.7316399999999987</v>
      </c>
      <c r="V554">
        <v>0.62929389299211558</v>
      </c>
      <c r="W554">
        <f t="shared" si="219"/>
        <v>1806</v>
      </c>
      <c r="X554">
        <v>1.4842516208767729</v>
      </c>
      <c r="Y554">
        <v>1.6978597577523242</v>
      </c>
      <c r="Z554">
        <v>2.66209370270396</v>
      </c>
      <c r="AC554">
        <v>1.8551589686780858</v>
      </c>
      <c r="AD554">
        <v>1.4031376815593781</v>
      </c>
      <c r="AF554">
        <v>1.7029618261646911</v>
      </c>
      <c r="AH554">
        <v>2.3746039128017573</v>
      </c>
      <c r="AM554">
        <v>1.817015783148763</v>
      </c>
      <c r="AR554">
        <v>0.39579000515485824</v>
      </c>
      <c r="AT554">
        <f t="shared" si="231"/>
        <v>7.7695721114913452</v>
      </c>
      <c r="AU554">
        <f t="shared" si="211"/>
        <v>7.1599847658167732</v>
      </c>
      <c r="AV554">
        <f t="shared" si="222"/>
        <v>10.457752144770456</v>
      </c>
      <c r="AW554">
        <f t="shared" si="223"/>
        <v>6.8846868286405494</v>
      </c>
      <c r="AY554">
        <f t="shared" si="227"/>
        <v>6.0641703433190486</v>
      </c>
      <c r="AZ554">
        <f t="shared" si="220"/>
        <v>3.8057562491411296</v>
      </c>
      <c r="BB554">
        <f t="shared" si="228"/>
        <v>4.4863013853964953</v>
      </c>
      <c r="BD554">
        <f t="shared" si="201"/>
        <v>6.3972692273451202</v>
      </c>
      <c r="BN554">
        <v>0.30341729553280827</v>
      </c>
      <c r="BP554">
        <f t="shared" si="232"/>
        <v>1.486224727291789</v>
      </c>
      <c r="BQ554">
        <f t="shared" si="212"/>
        <v>1.3696180759105956</v>
      </c>
      <c r="BR554">
        <f t="shared" si="225"/>
        <v>2.000440900272852</v>
      </c>
      <c r="BU554">
        <f t="shared" si="229"/>
        <v>1.1600020934769781</v>
      </c>
      <c r="BV554">
        <f t="shared" si="221"/>
        <v>0.72799492203092586</v>
      </c>
      <c r="BX554">
        <f t="shared" si="230"/>
        <v>0.85817493645474996</v>
      </c>
      <c r="BZ554">
        <f t="shared" si="202"/>
        <v>1.22371986209652</v>
      </c>
      <c r="CE554">
        <f t="shared" si="235"/>
        <v>0.95801006839889546</v>
      </c>
    </row>
    <row r="555" spans="1:83">
      <c r="A555">
        <v>1807</v>
      </c>
      <c r="B555">
        <v>11.532</v>
      </c>
      <c r="C555">
        <v>12.156649999999999</v>
      </c>
      <c r="D555">
        <v>27.839516129032262</v>
      </c>
      <c r="E555">
        <v>19.951653225806453</v>
      </c>
      <c r="F555">
        <v>14.625</v>
      </c>
      <c r="G555">
        <v>11.25</v>
      </c>
      <c r="H555">
        <v>5.34</v>
      </c>
      <c r="I555">
        <v>5.34</v>
      </c>
      <c r="L555">
        <v>16.362572501599999</v>
      </c>
      <c r="N555">
        <f t="shared" si="237"/>
        <v>5.4796271436004167</v>
      </c>
      <c r="Q555">
        <v>7.6449999999999996</v>
      </c>
      <c r="R555">
        <f t="shared" si="236"/>
        <v>4.9088685714285711</v>
      </c>
      <c r="S555">
        <f t="shared" si="238"/>
        <v>8.7768040000000003</v>
      </c>
      <c r="V555">
        <v>0.62591401113262124</v>
      </c>
      <c r="W555">
        <f t="shared" si="219"/>
        <v>1807</v>
      </c>
      <c r="X555">
        <v>1.3849168253120714</v>
      </c>
      <c r="Y555">
        <v>1.7353714499162221</v>
      </c>
      <c r="Z555">
        <v>2.5415110611180665</v>
      </c>
      <c r="AC555">
        <v>1.7914626834858451</v>
      </c>
      <c r="AD555">
        <v>1.4031376815593781</v>
      </c>
      <c r="AH555">
        <v>1.9826789951548651</v>
      </c>
      <c r="AM555">
        <v>2.4240474137697472</v>
      </c>
      <c r="AR555">
        <v>0.37304272589605636</v>
      </c>
      <c r="AT555">
        <f t="shared" si="231"/>
        <v>8.3268538508812089</v>
      </c>
      <c r="AU555">
        <f t="shared" si="211"/>
        <v>7.0052149357342959</v>
      </c>
      <c r="AV555">
        <f t="shared" si="222"/>
        <v>10.953922866967593</v>
      </c>
      <c r="AW555">
        <f t="shared" si="223"/>
        <v>7.8503113879934414</v>
      </c>
      <c r="AY555">
        <f t="shared" si="227"/>
        <v>6.2797847277006316</v>
      </c>
      <c r="AZ555">
        <f t="shared" si="220"/>
        <v>3.8057562491411296</v>
      </c>
      <c r="BD555">
        <f t="shared" ref="BD555:BD618" si="239">L555/AH555</f>
        <v>8.2527592926468341</v>
      </c>
      <c r="BN555">
        <v>0.31492059888880608</v>
      </c>
      <c r="BP555">
        <f t="shared" si="232"/>
        <v>1.5928259518205379</v>
      </c>
      <c r="BQ555">
        <f t="shared" si="212"/>
        <v>1.340012488214573</v>
      </c>
      <c r="BR555">
        <f t="shared" si="225"/>
        <v>2.0953523298478416</v>
      </c>
      <c r="BU555">
        <f t="shared" si="229"/>
        <v>1.2012465050133294</v>
      </c>
      <c r="BV555">
        <f t="shared" si="221"/>
        <v>0.72799492203092586</v>
      </c>
      <c r="BZ555">
        <f t="shared" ref="BZ555:BZ618" si="240">$BV$5*L555/($BV$4*AH555*414.8987)</f>
        <v>1.5786525632445032</v>
      </c>
      <c r="CE555">
        <f t="shared" si="235"/>
        <v>0.60328671291060032</v>
      </c>
    </row>
    <row r="556" spans="1:83">
      <c r="A556">
        <v>1808</v>
      </c>
      <c r="B556">
        <v>11.532</v>
      </c>
      <c r="C556">
        <v>12.156649999999999</v>
      </c>
      <c r="D556">
        <v>27.839516129032262</v>
      </c>
      <c r="E556">
        <v>19.951653225806453</v>
      </c>
      <c r="F556">
        <v>14.625</v>
      </c>
      <c r="G556">
        <v>11.25</v>
      </c>
      <c r="H556">
        <v>5.6336405529953915</v>
      </c>
      <c r="I556">
        <v>5.6336405529953915</v>
      </c>
      <c r="L556">
        <v>16.362572501599999</v>
      </c>
      <c r="N556">
        <f t="shared" si="237"/>
        <v>5.5468830202913635</v>
      </c>
      <c r="Q556">
        <v>7.6449999999999996</v>
      </c>
      <c r="R556">
        <f t="shared" si="236"/>
        <v>4.9729409523809522</v>
      </c>
      <c r="S556">
        <f t="shared" si="238"/>
        <v>8.821968</v>
      </c>
      <c r="V556">
        <v>0.6187848559475434</v>
      </c>
      <c r="W556">
        <f t="shared" si="219"/>
        <v>1808</v>
      </c>
      <c r="X556">
        <v>1.479162794589983</v>
      </c>
      <c r="Y556">
        <v>1.5856046277013975</v>
      </c>
      <c r="Z556">
        <v>2.6991960539611584</v>
      </c>
      <c r="AC556">
        <v>1.8082522130908836</v>
      </c>
      <c r="AD556">
        <v>1.3984649393667807</v>
      </c>
      <c r="AH556">
        <v>1.6687843778539606</v>
      </c>
      <c r="AM556">
        <v>2.1875608030459484</v>
      </c>
      <c r="AR556">
        <v>0.41025121749905652</v>
      </c>
      <c r="AT556">
        <f t="shared" si="231"/>
        <v>7.7963020988481642</v>
      </c>
      <c r="AU556">
        <f t="shared" si="211"/>
        <v>7.6668860494076148</v>
      </c>
      <c r="AV556">
        <f t="shared" si="222"/>
        <v>10.314002974395603</v>
      </c>
      <c r="AW556">
        <f t="shared" si="223"/>
        <v>7.3917021316501819</v>
      </c>
      <c r="AY556">
        <f t="shared" si="227"/>
        <v>6.2214772466779609</v>
      </c>
      <c r="AZ556">
        <f t="shared" si="220"/>
        <v>4.0284460442363903</v>
      </c>
      <c r="BD556">
        <f t="shared" si="239"/>
        <v>9.8050848981712644</v>
      </c>
      <c r="BN556">
        <v>0.34223499640965788</v>
      </c>
      <c r="BP556">
        <f t="shared" si="232"/>
        <v>1.4913378490441624</v>
      </c>
      <c r="BQ556">
        <f t="shared" si="212"/>
        <v>1.4665821314799374</v>
      </c>
      <c r="BR556">
        <f t="shared" si="225"/>
        <v>1.9729434308532938</v>
      </c>
      <c r="BU556">
        <f t="shared" si="229"/>
        <v>1.1900929924596819</v>
      </c>
      <c r="BV556">
        <f t="shared" si="221"/>
        <v>0.77059277365477685</v>
      </c>
      <c r="BZ556">
        <f t="shared" si="240"/>
        <v>1.8755935873616945</v>
      </c>
      <c r="CE556">
        <f t="shared" si="235"/>
        <v>0.66850511956347025</v>
      </c>
    </row>
    <row r="557" spans="1:83">
      <c r="A557">
        <v>1809</v>
      </c>
      <c r="B557">
        <v>11.532</v>
      </c>
      <c r="C557">
        <v>12.156649999999999</v>
      </c>
      <c r="D557">
        <v>30.623467741935485</v>
      </c>
      <c r="E557">
        <v>19.951653225806453</v>
      </c>
      <c r="F557">
        <v>14.625</v>
      </c>
      <c r="G557">
        <v>11.25</v>
      </c>
      <c r="H557">
        <v>5.6336405529953915</v>
      </c>
      <c r="I557">
        <v>5.6336405529953915</v>
      </c>
      <c r="L557">
        <v>17.514306973799997</v>
      </c>
      <c r="N557">
        <f t="shared" si="237"/>
        <v>5.6141388969823103</v>
      </c>
      <c r="Q557">
        <v>8.84</v>
      </c>
      <c r="R557">
        <f t="shared" si="236"/>
        <v>5.0370133333333325</v>
      </c>
      <c r="S557">
        <f t="shared" si="238"/>
        <v>8.8671319999999998</v>
      </c>
      <c r="V557">
        <v>0.66368383876299564</v>
      </c>
      <c r="W557">
        <f t="shared" si="219"/>
        <v>1809</v>
      </c>
      <c r="X557">
        <v>1.5216388849731028</v>
      </c>
      <c r="Y557">
        <v>1.5610742665609789</v>
      </c>
      <c r="Z557">
        <v>3.0400739061366653</v>
      </c>
      <c r="AC557">
        <v>1.7628302879206565</v>
      </c>
      <c r="AD557">
        <v>1.3806500137441293</v>
      </c>
      <c r="AH557">
        <v>1.6404097231826926</v>
      </c>
      <c r="AM557">
        <v>1.5729933751006071</v>
      </c>
      <c r="AR557">
        <v>0.47694711825252722</v>
      </c>
      <c r="AT557">
        <f t="shared" si="231"/>
        <v>7.5786706779669633</v>
      </c>
      <c r="AU557">
        <f t="shared" si="211"/>
        <v>7.7873617292922903</v>
      </c>
      <c r="AV557">
        <f t="shared" si="222"/>
        <v>10.073264232201472</v>
      </c>
      <c r="AW557">
        <f t="shared" si="223"/>
        <v>6.5628842724948981</v>
      </c>
      <c r="AY557">
        <f t="shared" si="227"/>
        <v>6.3817827938898866</v>
      </c>
      <c r="AZ557">
        <f t="shared" si="220"/>
        <v>4.0804262462705863</v>
      </c>
      <c r="BD557">
        <f t="shared" si="239"/>
        <v>10.676788076956202</v>
      </c>
      <c r="BN557">
        <v>0.36442342932139582</v>
      </c>
      <c r="BP557">
        <f t="shared" si="232"/>
        <v>1.4497076029369287</v>
      </c>
      <c r="BQ557">
        <f t="shared" si="212"/>
        <v>1.4896276649935618</v>
      </c>
      <c r="BR557">
        <f t="shared" si="225"/>
        <v>1.9268930349844069</v>
      </c>
      <c r="BU557">
        <f t="shared" si="229"/>
        <v>1.2207574955712532</v>
      </c>
      <c r="BV557">
        <f t="shared" si="221"/>
        <v>0.78053595462848635</v>
      </c>
      <c r="BZ557">
        <f t="shared" si="240"/>
        <v>2.0423398123247001</v>
      </c>
      <c r="CE557">
        <f t="shared" si="235"/>
        <v>1.0750106141853097</v>
      </c>
    </row>
    <row r="558" spans="1:83">
      <c r="A558">
        <v>1810</v>
      </c>
      <c r="B558">
        <v>11.532</v>
      </c>
      <c r="C558">
        <v>12.156649999999999</v>
      </c>
      <c r="D558">
        <v>33.407419354838716</v>
      </c>
      <c r="E558">
        <v>22.271612903225808</v>
      </c>
      <c r="F558">
        <v>15.75</v>
      </c>
      <c r="G558">
        <v>11.25</v>
      </c>
      <c r="H558">
        <v>5.6336405529953915</v>
      </c>
      <c r="I558">
        <v>5.6336405529953915</v>
      </c>
      <c r="L558">
        <v>16.938439737699998</v>
      </c>
      <c r="N558">
        <f t="shared" si="237"/>
        <v>5.6813947736732571</v>
      </c>
      <c r="Q558">
        <v>8.6449999999999996</v>
      </c>
      <c r="R558">
        <f t="shared" si="236"/>
        <v>5.1010857142857136</v>
      </c>
      <c r="S558">
        <f t="shared" si="238"/>
        <v>8.9122959999999996</v>
      </c>
      <c r="V558">
        <v>0.70436068764292592</v>
      </c>
      <c r="W558">
        <f t="shared" si="219"/>
        <v>1810</v>
      </c>
      <c r="X558">
        <v>1.337005318207819</v>
      </c>
      <c r="Y558">
        <v>1.5477118884776171</v>
      </c>
      <c r="Z558">
        <v>3.1281919903725108</v>
      </c>
      <c r="AC558">
        <v>1.7966490607696659</v>
      </c>
      <c r="AD558">
        <v>1.8233972531972997</v>
      </c>
      <c r="AH558">
        <v>1.8035639875424847</v>
      </c>
      <c r="AM558">
        <v>1.219012083408672</v>
      </c>
      <c r="AR558">
        <v>0.474061464034714</v>
      </c>
      <c r="AT558">
        <f t="shared" si="231"/>
        <v>8.6252461698940746</v>
      </c>
      <c r="AU558">
        <f t="shared" si="211"/>
        <v>7.8545949607957724</v>
      </c>
      <c r="AV558">
        <f t="shared" si="222"/>
        <v>10.67946579291014</v>
      </c>
      <c r="AW558">
        <f t="shared" si="223"/>
        <v>7.1196438619400926</v>
      </c>
      <c r="AY558">
        <f t="shared" si="227"/>
        <v>6.2616569065416794</v>
      </c>
      <c r="AZ558">
        <f t="shared" si="220"/>
        <v>3.0896397058385863</v>
      </c>
      <c r="BD558">
        <f t="shared" si="239"/>
        <v>9.3916488989005149</v>
      </c>
      <c r="BN558">
        <v>0.36553848481859103</v>
      </c>
      <c r="BP558">
        <f t="shared" si="232"/>
        <v>1.6499047763152546</v>
      </c>
      <c r="BQ558">
        <f t="shared" si="212"/>
        <v>1.5024885651464053</v>
      </c>
      <c r="BR558">
        <f t="shared" si="225"/>
        <v>2.0428520268464654</v>
      </c>
      <c r="BU558">
        <f t="shared" si="229"/>
        <v>1.1977788731190955</v>
      </c>
      <c r="BV558">
        <f t="shared" si="221"/>
        <v>0.5910105297109387</v>
      </c>
      <c r="BZ558">
        <f t="shared" si="240"/>
        <v>1.7965083048710433</v>
      </c>
      <c r="CE558">
        <f t="shared" si="235"/>
        <v>1.3565767447827775</v>
      </c>
    </row>
    <row r="559" spans="1:83">
      <c r="A559">
        <v>1811</v>
      </c>
      <c r="B559">
        <v>11.532</v>
      </c>
      <c r="C559">
        <v>12.156649999999999</v>
      </c>
      <c r="D559">
        <v>28.767500000000002</v>
      </c>
      <c r="E559">
        <v>22.271612903225808</v>
      </c>
      <c r="F559">
        <v>15.75</v>
      </c>
      <c r="G559">
        <v>11.25</v>
      </c>
      <c r="H559">
        <v>5.6336405529953915</v>
      </c>
      <c r="I559">
        <v>5.6336405529953915</v>
      </c>
      <c r="L559">
        <v>16.362572501599999</v>
      </c>
      <c r="N559">
        <f t="shared" si="237"/>
        <v>5.7486506503642048</v>
      </c>
      <c r="Q559">
        <v>7.7</v>
      </c>
      <c r="R559">
        <f t="shared" si="236"/>
        <v>5.1651580952380947</v>
      </c>
      <c r="S559">
        <f t="shared" si="238"/>
        <v>8.9574599999999993</v>
      </c>
      <c r="V559">
        <v>0.62550291672098624</v>
      </c>
      <c r="W559">
        <f t="shared" si="219"/>
        <v>1811</v>
      </c>
      <c r="X559">
        <v>1.6001602556225598</v>
      </c>
      <c r="Y559">
        <v>1.5933911942834382</v>
      </c>
      <c r="Z559">
        <v>3.1676132385832836</v>
      </c>
      <c r="AC559">
        <v>1.9526757159514188</v>
      </c>
      <c r="AD559">
        <v>2.2453146957414822</v>
      </c>
      <c r="AH559">
        <v>3.646143125257963</v>
      </c>
      <c r="AM559">
        <v>1.1680098303583506</v>
      </c>
      <c r="AR559">
        <v>0.48650503732970107</v>
      </c>
      <c r="AT559">
        <f t="shared" si="231"/>
        <v>7.2067781707984926</v>
      </c>
      <c r="AU559">
        <f t="shared" si="211"/>
        <v>7.6294195948954959</v>
      </c>
      <c r="AV559">
        <f t="shared" si="222"/>
        <v>9.0817589879963627</v>
      </c>
      <c r="AW559">
        <f t="shared" si="223"/>
        <v>7.0310392165133129</v>
      </c>
      <c r="AY559">
        <f t="shared" si="227"/>
        <v>5.7613252974360707</v>
      </c>
      <c r="AZ559">
        <f t="shared" si="220"/>
        <v>2.5090650159998904</v>
      </c>
      <c r="BD559">
        <f t="shared" si="239"/>
        <v>4.4876385647758559</v>
      </c>
      <c r="BN559">
        <v>0.3722651000149747</v>
      </c>
      <c r="BP559">
        <f t="shared" si="232"/>
        <v>1.3785690856393227</v>
      </c>
      <c r="BQ559">
        <f t="shared" si="212"/>
        <v>1.4594152540327858</v>
      </c>
      <c r="BR559">
        <f t="shared" si="225"/>
        <v>1.7372301307689182</v>
      </c>
      <c r="BU559">
        <f t="shared" si="229"/>
        <v>1.1020715164425754</v>
      </c>
      <c r="BV559">
        <f t="shared" si="221"/>
        <v>0.47995364682264713</v>
      </c>
      <c r="BZ559">
        <f t="shared" si="240"/>
        <v>0.85843072262030851</v>
      </c>
      <c r="CE559">
        <f t="shared" si="235"/>
        <v>1.261047971974671</v>
      </c>
    </row>
    <row r="560" spans="1:83">
      <c r="A560">
        <v>1812</v>
      </c>
      <c r="B560">
        <v>11.532</v>
      </c>
      <c r="C560">
        <v>12.156649999999999</v>
      </c>
      <c r="D560">
        <v>33.407419354838716</v>
      </c>
      <c r="E560">
        <v>22.271612903225808</v>
      </c>
      <c r="F560">
        <v>15.75</v>
      </c>
      <c r="G560">
        <v>11.25</v>
      </c>
      <c r="H560">
        <v>5.6336405529953915</v>
      </c>
      <c r="I560">
        <v>5.6336405529953915</v>
      </c>
      <c r="L560">
        <v>17.514306973799997</v>
      </c>
      <c r="N560">
        <f t="shared" si="237"/>
        <v>5.8159065270551515</v>
      </c>
      <c r="Q560">
        <v>7.7</v>
      </c>
      <c r="R560">
        <f t="shared" si="236"/>
        <v>5.2292304761904758</v>
      </c>
      <c r="S560">
        <f t="shared" si="238"/>
        <v>9.0026239999999991</v>
      </c>
      <c r="V560">
        <v>0.6990481869373848</v>
      </c>
      <c r="W560">
        <f t="shared" si="219"/>
        <v>1812</v>
      </c>
      <c r="X560">
        <v>1.4908644125912789</v>
      </c>
      <c r="Y560">
        <v>1.8254729687244262</v>
      </c>
      <c r="Z560">
        <v>3.5363178542016893</v>
      </c>
      <c r="AC560">
        <v>2.115990625896647</v>
      </c>
      <c r="AD560">
        <v>2.0979350329284059</v>
      </c>
      <c r="AH560">
        <v>5.8753269328694708</v>
      </c>
      <c r="AM560">
        <v>1.4207578893386945</v>
      </c>
      <c r="AR560">
        <v>0.65635316426374313</v>
      </c>
      <c r="AT560">
        <f t="shared" si="231"/>
        <v>7.7351098480888503</v>
      </c>
      <c r="AU560">
        <f t="shared" si="211"/>
        <v>6.659452212263993</v>
      </c>
      <c r="AV560">
        <f t="shared" si="222"/>
        <v>9.4469503964824781</v>
      </c>
      <c r="AW560">
        <f t="shared" si="223"/>
        <v>6.2979669309883182</v>
      </c>
      <c r="AY560">
        <f t="shared" si="227"/>
        <v>5.3166587140398294</v>
      </c>
      <c r="AZ560">
        <f t="shared" si="220"/>
        <v>2.6853265065752132</v>
      </c>
      <c r="BD560">
        <f t="shared" si="239"/>
        <v>2.980992747112734</v>
      </c>
      <c r="BN560">
        <v>0.37414906531238062</v>
      </c>
      <c r="BP560">
        <f t="shared" si="232"/>
        <v>1.4796325150962837</v>
      </c>
      <c r="BQ560">
        <f t="shared" si="212"/>
        <v>1.2738722810032548</v>
      </c>
      <c r="BR560">
        <f t="shared" si="225"/>
        <v>1.8070868093218895</v>
      </c>
      <c r="BU560">
        <f t="shared" si="229"/>
        <v>1.0170122027299959</v>
      </c>
      <c r="BV560">
        <f t="shared" si="221"/>
        <v>0.51367032799932388</v>
      </c>
      <c r="BZ560">
        <f t="shared" si="240"/>
        <v>0.57022768680964309</v>
      </c>
      <c r="CE560">
        <f t="shared" si="235"/>
        <v>1.0367117711417113</v>
      </c>
    </row>
    <row r="561" spans="1:85">
      <c r="A561">
        <v>1813</v>
      </c>
      <c r="B561">
        <v>11.532</v>
      </c>
      <c r="C561">
        <v>12.156649999999999</v>
      </c>
      <c r="D561">
        <v>33.407419354838716</v>
      </c>
      <c r="E561">
        <v>22.271612903225808</v>
      </c>
      <c r="F561">
        <v>15.75</v>
      </c>
      <c r="G561">
        <v>11.25</v>
      </c>
      <c r="H561">
        <v>5.6336405529953915</v>
      </c>
      <c r="I561">
        <v>5.6336405529953915</v>
      </c>
      <c r="L561">
        <v>17.514306973799997</v>
      </c>
      <c r="N561">
        <f t="shared" si="237"/>
        <v>5.8831624037460983</v>
      </c>
      <c r="Q561">
        <v>6.7649999999999997</v>
      </c>
      <c r="R561">
        <f t="shared" si="236"/>
        <v>5.2933028571428569</v>
      </c>
      <c r="S561">
        <f t="shared" si="238"/>
        <v>9.0477880000000006</v>
      </c>
      <c r="V561">
        <v>0.69701883838417467</v>
      </c>
      <c r="W561">
        <f t="shared" si="219"/>
        <v>1813</v>
      </c>
      <c r="X561">
        <v>1.7247192241233933</v>
      </c>
      <c r="Y561">
        <v>1.5917533265739741</v>
      </c>
      <c r="Z561">
        <v>3.466750945594443</v>
      </c>
      <c r="AC561">
        <v>1.9377188124441731</v>
      </c>
      <c r="AD561">
        <v>1.7868559984769607</v>
      </c>
      <c r="AH561">
        <v>3.6159950546697406</v>
      </c>
      <c r="AM561">
        <v>1.7683990267664711</v>
      </c>
      <c r="AR561">
        <v>0.50821694306471077</v>
      </c>
      <c r="AT561">
        <f t="shared" si="231"/>
        <v>6.6863057120855487</v>
      </c>
      <c r="AU561">
        <f t="shared" si="211"/>
        <v>7.6372700449544428</v>
      </c>
      <c r="AV561">
        <f t="shared" si="222"/>
        <v>9.6365213074486817</v>
      </c>
      <c r="AW561">
        <f t="shared" si="223"/>
        <v>6.4243475382991209</v>
      </c>
      <c r="AY561">
        <f t="shared" si="227"/>
        <v>5.8057959326975981</v>
      </c>
      <c r="AZ561">
        <f t="shared" si="220"/>
        <v>3.1528229235020979</v>
      </c>
      <c r="BD561">
        <f t="shared" si="239"/>
        <v>4.8435649687025446</v>
      </c>
      <c r="BN561">
        <v>0.31219065793686529</v>
      </c>
      <c r="BP561">
        <f t="shared" si="232"/>
        <v>1.2790090291891805</v>
      </c>
      <c r="BQ561">
        <f t="shared" si="212"/>
        <v>1.4609169497285786</v>
      </c>
      <c r="BR561">
        <f t="shared" si="225"/>
        <v>1.8433494208801879</v>
      </c>
      <c r="BU561">
        <f t="shared" si="229"/>
        <v>1.110578208550665</v>
      </c>
      <c r="BV561">
        <f t="shared" si="221"/>
        <v>0.60309671143290045</v>
      </c>
      <c r="BZ561">
        <f t="shared" si="240"/>
        <v>0.92651511839153877</v>
      </c>
      <c r="CE561">
        <f t="shared" si="235"/>
        <v>0.73177052835311518</v>
      </c>
    </row>
    <row r="562" spans="1:85">
      <c r="A562">
        <v>1814</v>
      </c>
      <c r="B562">
        <v>11.532</v>
      </c>
      <c r="C562">
        <v>12.156649999999999</v>
      </c>
      <c r="D562">
        <v>33.407419354838716</v>
      </c>
      <c r="E562">
        <v>22.271612903225808</v>
      </c>
      <c r="F562">
        <v>15.75</v>
      </c>
      <c r="G562">
        <v>11.25</v>
      </c>
      <c r="H562">
        <v>5.6336405529953915</v>
      </c>
      <c r="I562">
        <v>5.6336405529953915</v>
      </c>
      <c r="L562">
        <v>17.514306973799997</v>
      </c>
      <c r="N562">
        <f t="shared" si="237"/>
        <v>5.9504182804370451</v>
      </c>
      <c r="Q562">
        <v>9.52</v>
      </c>
      <c r="R562">
        <f t="shared" si="236"/>
        <v>5.3573752380952371</v>
      </c>
      <c r="S562">
        <f t="shared" si="238"/>
        <v>9.0929520000000004</v>
      </c>
      <c r="V562">
        <v>0.69499987892301196</v>
      </c>
      <c r="W562">
        <f t="shared" si="219"/>
        <v>1814</v>
      </c>
      <c r="X562">
        <v>1.3172146367771689</v>
      </c>
      <c r="Y562">
        <v>1.6392569762955305</v>
      </c>
      <c r="Z562">
        <v>3.0029715548794673</v>
      </c>
      <c r="AC562">
        <v>1.8614216492114546</v>
      </c>
      <c r="AD562">
        <v>1.8430293638035335</v>
      </c>
      <c r="AH562">
        <v>2.8569730422133164</v>
      </c>
      <c r="AM562">
        <v>2.4952019414367483</v>
      </c>
      <c r="AR562">
        <v>0.44159726374925079</v>
      </c>
      <c r="AT562">
        <f t="shared" si="231"/>
        <v>8.754837425899975</v>
      </c>
      <c r="AU562">
        <f t="shared" si="211"/>
        <v>7.4159513583234311</v>
      </c>
      <c r="AV562">
        <f t="shared" si="222"/>
        <v>11.124787146436896</v>
      </c>
      <c r="AW562">
        <f t="shared" si="223"/>
        <v>7.4165247642912631</v>
      </c>
      <c r="AY562">
        <f t="shared" si="227"/>
        <v>6.0437676787340395</v>
      </c>
      <c r="AZ562">
        <f t="shared" si="220"/>
        <v>3.0567285924132115</v>
      </c>
      <c r="BD562">
        <f t="shared" si="239"/>
        <v>6.1303718008593959</v>
      </c>
      <c r="BN562">
        <v>0.32945189498177463</v>
      </c>
      <c r="BP562">
        <f t="shared" si="232"/>
        <v>1.6746940087662807</v>
      </c>
      <c r="BQ562">
        <f t="shared" si="212"/>
        <v>1.4185813744919111</v>
      </c>
      <c r="BR562">
        <f t="shared" si="225"/>
        <v>2.1280365901280938</v>
      </c>
      <c r="BU562">
        <f t="shared" si="229"/>
        <v>1.1560993116797629</v>
      </c>
      <c r="BV562">
        <f t="shared" si="221"/>
        <v>0.58471503365612332</v>
      </c>
      <c r="BZ562">
        <f t="shared" si="240"/>
        <v>1.1726656278090299</v>
      </c>
      <c r="CE562">
        <f t="shared" si="235"/>
        <v>0.72982482119685532</v>
      </c>
    </row>
    <row r="563" spans="1:85">
      <c r="A563">
        <v>1815</v>
      </c>
      <c r="B563">
        <v>12.4</v>
      </c>
      <c r="C563">
        <v>12.156649999999999</v>
      </c>
      <c r="D563">
        <v>30.623467741935485</v>
      </c>
      <c r="E563">
        <v>22.271612903225808</v>
      </c>
      <c r="F563">
        <v>15.75</v>
      </c>
      <c r="G563">
        <v>11.25</v>
      </c>
      <c r="H563">
        <v>5.6336405529953915</v>
      </c>
      <c r="I563">
        <v>5.6336405529953915</v>
      </c>
      <c r="L563">
        <v>17.514306973799997</v>
      </c>
      <c r="N563">
        <f t="shared" si="237"/>
        <v>6.0176741571279919</v>
      </c>
      <c r="R563">
        <f t="shared" si="236"/>
        <v>5.4214476190476182</v>
      </c>
      <c r="S563">
        <f t="shared" si="238"/>
        <v>9.1381160000000001</v>
      </c>
      <c r="V563">
        <v>0.64061846446864601</v>
      </c>
      <c r="W563">
        <f t="shared" si="219"/>
        <v>1815</v>
      </c>
      <c r="X563">
        <v>1.4280914487758609</v>
      </c>
      <c r="Y563">
        <v>1.6541139805914697</v>
      </c>
      <c r="Z563">
        <v>2.4858575342322693</v>
      </c>
      <c r="AC563">
        <v>1.8780225823324093</v>
      </c>
      <c r="AD563">
        <v>2.2523469195997241</v>
      </c>
      <c r="AH563">
        <v>2.509383522490281</v>
      </c>
      <c r="AR563">
        <v>0.33780707167552959</v>
      </c>
      <c r="AT563">
        <f t="shared" si="231"/>
        <v>8.6829173374219835</v>
      </c>
      <c r="AU563">
        <f t="shared" si="211"/>
        <v>7.3493423927491897</v>
      </c>
      <c r="AV563">
        <f t="shared" si="222"/>
        <v>12.319075940686689</v>
      </c>
      <c r="AW563">
        <f t="shared" si="223"/>
        <v>8.9593279568630457</v>
      </c>
      <c r="AY563">
        <f t="shared" si="227"/>
        <v>5.9903433035549911</v>
      </c>
      <c r="AZ563">
        <f t="shared" si="220"/>
        <v>2.5012312730210202</v>
      </c>
      <c r="BD563">
        <f t="shared" si="239"/>
        <v>6.9795257746886836</v>
      </c>
      <c r="BN563">
        <v>0.37266949511272379</v>
      </c>
      <c r="BP563">
        <f t="shared" si="232"/>
        <v>1.6609365698299829</v>
      </c>
      <c r="BQ563">
        <f t="shared" si="212"/>
        <v>1.4058398888251074</v>
      </c>
      <c r="BR563">
        <f t="shared" si="225"/>
        <v>2.3564895231945502</v>
      </c>
      <c r="BU563">
        <f t="shared" si="229"/>
        <v>1.145879877933369</v>
      </c>
      <c r="BV563">
        <f t="shared" si="221"/>
        <v>0.47845514698824498</v>
      </c>
      <c r="BZ563">
        <f t="shared" si="240"/>
        <v>1.3350984638871715</v>
      </c>
    </row>
    <row r="564" spans="1:85">
      <c r="A564">
        <v>1816</v>
      </c>
      <c r="B564">
        <v>12.4</v>
      </c>
      <c r="C564">
        <v>12.156649999999999</v>
      </c>
      <c r="D564">
        <v>28.767500000000002</v>
      </c>
      <c r="E564">
        <v>20.921818181818185</v>
      </c>
      <c r="F564">
        <v>15.75</v>
      </c>
      <c r="G564">
        <v>11.25</v>
      </c>
      <c r="H564">
        <v>5.6336405529953915</v>
      </c>
      <c r="I564">
        <v>5.6336405529953915</v>
      </c>
      <c r="L564">
        <v>17.514306973799997</v>
      </c>
      <c r="N564">
        <f t="shared" si="237"/>
        <v>6.0849300338189387</v>
      </c>
      <c r="R564">
        <v>5.4855199999999993</v>
      </c>
      <c r="S564">
        <v>9.1832799999999999</v>
      </c>
      <c r="V564">
        <v>0.6084190574679097</v>
      </c>
      <c r="W564">
        <f t="shared" si="219"/>
        <v>1816</v>
      </c>
      <c r="X564">
        <v>1.6780390117763875</v>
      </c>
      <c r="Y564">
        <v>1.9381000006650915</v>
      </c>
      <c r="Z564">
        <v>2.633634512819178</v>
      </c>
      <c r="AC564">
        <v>2.2311992915684913</v>
      </c>
      <c r="AD564">
        <v>2.3937813691751213</v>
      </c>
      <c r="AH564">
        <v>2.1014978615908007</v>
      </c>
      <c r="AN564">
        <v>0.98011819031963687</v>
      </c>
      <c r="AO564">
        <v>0.98838549947499355</v>
      </c>
      <c r="AR564">
        <v>0.33637952039717545</v>
      </c>
      <c r="AT564">
        <f t="shared" si="231"/>
        <v>7.3895779019304486</v>
      </c>
      <c r="AU564">
        <f t="shared" si="211"/>
        <v>6.2724575593768339</v>
      </c>
      <c r="AV564">
        <f t="shared" si="222"/>
        <v>10.923117790253206</v>
      </c>
      <c r="AW564">
        <f t="shared" si="223"/>
        <v>7.9440856656386973</v>
      </c>
      <c r="AY564">
        <f t="shared" si="227"/>
        <v>5.0421313965600358</v>
      </c>
      <c r="AZ564">
        <f t="shared" si="220"/>
        <v>2.3534482411552484</v>
      </c>
      <c r="BD564">
        <f t="shared" si="239"/>
        <v>8.3342016634468248</v>
      </c>
      <c r="BJ564">
        <f t="shared" ref="BJ564:BJ595" si="241">R564/AN564</f>
        <v>5.5967944011028479</v>
      </c>
      <c r="BK564">
        <f t="shared" ref="BK564:BK595" si="242">S564/AO564</f>
        <v>9.2911925608762331</v>
      </c>
      <c r="BN564">
        <v>0.35908597502327827</v>
      </c>
      <c r="BP564">
        <f t="shared" si="232"/>
        <v>1.4135364527802727</v>
      </c>
      <c r="BQ564">
        <f t="shared" si="212"/>
        <v>1.1998449067544303</v>
      </c>
      <c r="BR564">
        <f t="shared" si="225"/>
        <v>2.0894596930227936</v>
      </c>
      <c r="BU564">
        <f t="shared" si="229"/>
        <v>0.9644984630155401</v>
      </c>
      <c r="BV564">
        <f t="shared" si="221"/>
        <v>0.4501860488858912</v>
      </c>
      <c r="BZ564">
        <f t="shared" si="240"/>
        <v>1.5942314990720234</v>
      </c>
      <c r="CF564">
        <f t="shared" ref="CF564:CF595" si="243">$BV$5*R564/($BV$4*AN564*414.8987)</f>
        <v>1.0705987553915193</v>
      </c>
      <c r="CG564">
        <f t="shared" ref="CG564:CG595" si="244">$BV$5*S564/($BV$4*AO564*414.8987)</f>
        <v>1.777292228175642</v>
      </c>
    </row>
    <row r="565" spans="1:85">
      <c r="A565">
        <v>1817</v>
      </c>
      <c r="B565">
        <v>13.213749999999999</v>
      </c>
      <c r="C565">
        <v>12.156649999999999</v>
      </c>
      <c r="D565">
        <v>29.900078740157483</v>
      </c>
      <c r="E565">
        <v>21.745511811023626</v>
      </c>
      <c r="F565">
        <v>14.625</v>
      </c>
      <c r="G565">
        <v>11.25</v>
      </c>
      <c r="H565">
        <v>5.625</v>
      </c>
      <c r="I565">
        <v>5.625</v>
      </c>
      <c r="L565">
        <v>17.514306973799997</v>
      </c>
      <c r="N565">
        <f t="shared" si="237"/>
        <v>6.1521859105098855</v>
      </c>
      <c r="R565">
        <v>5.3338299999999998</v>
      </c>
      <c r="S565">
        <v>8.8393499999999996</v>
      </c>
      <c r="V565">
        <v>0.62677803252234643</v>
      </c>
      <c r="W565">
        <f t="shared" si="219"/>
        <v>1817</v>
      </c>
      <c r="X565">
        <v>2.0894584930002238</v>
      </c>
      <c r="Y565">
        <v>2.0186640174215409</v>
      </c>
      <c r="Z565">
        <v>2.8799604621532158</v>
      </c>
      <c r="AC565">
        <v>2.8239861370706096</v>
      </c>
      <c r="AD565">
        <v>2.2368959144703071</v>
      </c>
      <c r="AH565">
        <v>2.1298725162620689</v>
      </c>
      <c r="AN565">
        <v>1.1005368232170007</v>
      </c>
      <c r="AO565">
        <v>0.95880252845016223</v>
      </c>
      <c r="AR565">
        <v>0.34538402606155005</v>
      </c>
      <c r="AT565">
        <f t="shared" si="231"/>
        <v>6.3240069349387094</v>
      </c>
      <c r="AU565">
        <f t="shared" si="211"/>
        <v>6.022126463386317</v>
      </c>
      <c r="AV565">
        <f t="shared" si="222"/>
        <v>10.382114314792554</v>
      </c>
      <c r="AW565">
        <f t="shared" si="223"/>
        <v>7.5506285925764036</v>
      </c>
      <c r="AY565">
        <f t="shared" si="227"/>
        <v>3.9837306041699985</v>
      </c>
      <c r="AZ565">
        <f t="shared" si="220"/>
        <v>2.5146453903430683</v>
      </c>
      <c r="BD565">
        <f t="shared" si="239"/>
        <v>8.2231714997372922</v>
      </c>
      <c r="BJ565">
        <f t="shared" si="241"/>
        <v>4.8465711346291682</v>
      </c>
      <c r="BK565">
        <f t="shared" si="242"/>
        <v>9.2191559134582128</v>
      </c>
      <c r="BN565">
        <v>0.34927122194251708</v>
      </c>
      <c r="BP565">
        <f t="shared" si="232"/>
        <v>1.2097056758594877</v>
      </c>
      <c r="BQ565">
        <f t="shared" si="212"/>
        <v>1.1519596101727958</v>
      </c>
      <c r="BR565">
        <f t="shared" si="225"/>
        <v>1.9859723025664757</v>
      </c>
      <c r="BU565">
        <f t="shared" si="229"/>
        <v>0.76203925336244105</v>
      </c>
      <c r="BV565">
        <f t="shared" si="221"/>
        <v>0.4810211046204978</v>
      </c>
      <c r="BZ565">
        <f t="shared" si="240"/>
        <v>1.5729927780186075</v>
      </c>
      <c r="CF565">
        <f t="shared" si="243"/>
        <v>0.92709016140167866</v>
      </c>
      <c r="CG565">
        <f t="shared" si="244"/>
        <v>1.7635124929305679</v>
      </c>
    </row>
    <row r="566" spans="1:85">
      <c r="A566">
        <v>1818</v>
      </c>
      <c r="B566">
        <v>13.213749999999999</v>
      </c>
      <c r="C566">
        <v>12.156649999999999</v>
      </c>
      <c r="D566">
        <v>29.031422018348625</v>
      </c>
      <c r="E566">
        <v>21.113761467889908</v>
      </c>
      <c r="F566">
        <v>14.625</v>
      </c>
      <c r="G566">
        <v>11.25</v>
      </c>
      <c r="H566">
        <v>5.625</v>
      </c>
      <c r="I566">
        <v>5.625</v>
      </c>
      <c r="L566">
        <v>17.514306973799997</v>
      </c>
      <c r="N566">
        <f t="shared" si="237"/>
        <v>6.2194417872008323</v>
      </c>
      <c r="R566">
        <v>4.8659499999999998</v>
      </c>
      <c r="S566">
        <v>9.7472499999999993</v>
      </c>
      <c r="V566">
        <v>0.61932123319921994</v>
      </c>
      <c r="W566">
        <f t="shared" si="219"/>
        <v>1818</v>
      </c>
      <c r="X566">
        <v>1.701566186770175</v>
      </c>
      <c r="Y566">
        <v>1.9342600912991921</v>
      </c>
      <c r="Z566">
        <v>2.6072344157533318</v>
      </c>
      <c r="AC566">
        <v>2.0547584482130596</v>
      </c>
      <c r="AD566">
        <v>1.7333750778776886</v>
      </c>
      <c r="AH566">
        <v>2.2291838076115078</v>
      </c>
      <c r="AN566">
        <v>0.89322096862828548</v>
      </c>
      <c r="AO566">
        <v>0.91603637971505303</v>
      </c>
      <c r="AR566">
        <v>0.34520263991209793</v>
      </c>
      <c r="AT566">
        <f t="shared" si="231"/>
        <v>7.7656397398691004</v>
      </c>
      <c r="AU566">
        <f t="shared" si="211"/>
        <v>6.2849096947632797</v>
      </c>
      <c r="AV566">
        <f t="shared" si="222"/>
        <v>11.134948910974817</v>
      </c>
      <c r="AW566">
        <f t="shared" si="223"/>
        <v>8.0981446625271385</v>
      </c>
      <c r="AY566">
        <f t="shared" si="227"/>
        <v>5.4750961164236456</v>
      </c>
      <c r="AZ566">
        <f t="shared" si="220"/>
        <v>3.2451141543393729</v>
      </c>
      <c r="BD566">
        <f t="shared" si="239"/>
        <v>7.8568249571873396</v>
      </c>
      <c r="BJ566">
        <f t="shared" si="241"/>
        <v>5.447644167459047</v>
      </c>
      <c r="BK566">
        <f t="shared" si="242"/>
        <v>10.640680016477106</v>
      </c>
      <c r="BN566">
        <v>0.31431611670611526</v>
      </c>
      <c r="BP566">
        <f t="shared" si="232"/>
        <v>1.4854725123875425</v>
      </c>
      <c r="BQ566">
        <f t="shared" si="212"/>
        <v>1.2022268489326293</v>
      </c>
      <c r="BR566">
        <f t="shared" si="225"/>
        <v>2.1299804121960859</v>
      </c>
      <c r="BU566">
        <f t="shared" si="229"/>
        <v>1.0473193524380779</v>
      </c>
      <c r="BV566">
        <f t="shared" si="221"/>
        <v>0.6207509023476977</v>
      </c>
      <c r="BZ566">
        <f t="shared" si="240"/>
        <v>1.5029151363566806</v>
      </c>
      <c r="CF566">
        <f t="shared" si="243"/>
        <v>1.0420681282035804</v>
      </c>
      <c r="CG566">
        <f t="shared" si="244"/>
        <v>2.0354327791485476</v>
      </c>
    </row>
    <row r="567" spans="1:85">
      <c r="A567">
        <v>1819</v>
      </c>
      <c r="B567">
        <v>13.213749999999999</v>
      </c>
      <c r="C567">
        <v>12.156649999999999</v>
      </c>
      <c r="D567">
        <v>27.267772511848346</v>
      </c>
      <c r="E567">
        <v>21.814218009478676</v>
      </c>
      <c r="F567">
        <v>15.75</v>
      </c>
      <c r="G567">
        <v>11.25</v>
      </c>
      <c r="H567">
        <v>5.6163859111791723</v>
      </c>
      <c r="I567">
        <v>5.6163859111791723</v>
      </c>
      <c r="L567">
        <v>17.514306973799997</v>
      </c>
      <c r="N567">
        <f t="shared" si="237"/>
        <v>6.2866976638917791</v>
      </c>
      <c r="R567">
        <v>5.5341300000000002</v>
      </c>
      <c r="S567">
        <v>9.82653</v>
      </c>
      <c r="V567">
        <v>0.57601169108893591</v>
      </c>
      <c r="W567">
        <f t="shared" si="219"/>
        <v>1819</v>
      </c>
      <c r="X567">
        <v>1.5556634877752653</v>
      </c>
      <c r="Y567">
        <v>1.8777198389749459</v>
      </c>
      <c r="Z567">
        <v>2.5778953968888496</v>
      </c>
      <c r="AC567">
        <v>1.8977666323801923</v>
      </c>
      <c r="AD567">
        <v>1.4436707918879266</v>
      </c>
      <c r="AH567">
        <v>2.0766700387534409</v>
      </c>
      <c r="AN567">
        <v>0.7469394522995696</v>
      </c>
      <c r="AO567">
        <v>0.88666729101438801</v>
      </c>
      <c r="AR567">
        <v>0.38025554356652941</v>
      </c>
      <c r="AT567">
        <f t="shared" si="231"/>
        <v>8.4939642177350425</v>
      </c>
      <c r="AU567">
        <f t="shared" si="211"/>
        <v>6.4741553812609016</v>
      </c>
      <c r="AV567">
        <f t="shared" si="222"/>
        <v>10.577532565811879</v>
      </c>
      <c r="AW567">
        <f t="shared" si="223"/>
        <v>8.4620260526495024</v>
      </c>
      <c r="AY567">
        <f t="shared" si="227"/>
        <v>5.9280207629587052</v>
      </c>
      <c r="AZ567">
        <f t="shared" si="220"/>
        <v>3.8903508630485457</v>
      </c>
      <c r="BD567">
        <f t="shared" si="239"/>
        <v>8.4338419907638666</v>
      </c>
      <c r="BJ567">
        <f t="shared" si="241"/>
        <v>7.4090744342962713</v>
      </c>
      <c r="BK567">
        <f t="shared" si="242"/>
        <v>11.082544827787657</v>
      </c>
      <c r="BN567">
        <v>0.27048264663452731</v>
      </c>
      <c r="BP567">
        <f t="shared" si="232"/>
        <v>1.6247921342358649</v>
      </c>
      <c r="BQ567">
        <f t="shared" si="212"/>
        <v>1.2384272490022914</v>
      </c>
      <c r="BR567">
        <f t="shared" si="225"/>
        <v>2.0233534392187087</v>
      </c>
      <c r="BU567">
        <f t="shared" si="229"/>
        <v>1.133958333275221</v>
      </c>
      <c r="BV567">
        <f t="shared" si="221"/>
        <v>0.74417684365810932</v>
      </c>
      <c r="BZ567">
        <f t="shared" si="240"/>
        <v>1.6132914828354807</v>
      </c>
      <c r="CF567">
        <f t="shared" si="243"/>
        <v>1.4172659024954863</v>
      </c>
      <c r="CG567">
        <f t="shared" si="244"/>
        <v>2.1199561479089164</v>
      </c>
    </row>
    <row r="568" spans="1:85">
      <c r="A568">
        <v>1820</v>
      </c>
      <c r="B568">
        <v>13.213749999999999</v>
      </c>
      <c r="C568">
        <v>12.156649999999999</v>
      </c>
      <c r="D568">
        <v>28.553349875930522</v>
      </c>
      <c r="E568">
        <v>22.842679900744418</v>
      </c>
      <c r="F568">
        <v>15.75</v>
      </c>
      <c r="G568">
        <v>10.799999999999999</v>
      </c>
      <c r="H568">
        <v>5.6163859111791723</v>
      </c>
      <c r="I568">
        <v>5.6163859111791723</v>
      </c>
      <c r="L568">
        <v>17.514306973799997</v>
      </c>
      <c r="N568">
        <f t="shared" si="237"/>
        <v>6.3539535405827259</v>
      </c>
      <c r="R568">
        <v>4.6859999999999999</v>
      </c>
      <c r="S568">
        <v>9.3719999999999999</v>
      </c>
      <c r="V568">
        <v>0.60967626767531535</v>
      </c>
      <c r="W568">
        <f t="shared" si="219"/>
        <v>1820</v>
      </c>
      <c r="X568">
        <v>1.2440445745657893</v>
      </c>
      <c r="Y568">
        <v>1.7304058345422761</v>
      </c>
      <c r="Z568">
        <v>2.5828944529049411</v>
      </c>
      <c r="AC568">
        <v>1.765169520760594</v>
      </c>
      <c r="AD568">
        <v>1.5207678797257971</v>
      </c>
      <c r="AH568">
        <v>1.8443525536324328</v>
      </c>
      <c r="AJ568">
        <f t="shared" ref="AJ568:AJ599" si="245">AQ568</f>
        <v>1.1932271610614638</v>
      </c>
      <c r="AN568">
        <v>0.72781538761065767</v>
      </c>
      <c r="AO568">
        <v>0.82969960874502335</v>
      </c>
      <c r="AQ568">
        <v>1.1932271610614638</v>
      </c>
      <c r="AR568">
        <v>0.40979999188948046</v>
      </c>
      <c r="AT568">
        <f t="shared" si="231"/>
        <v>10.621604940974091</v>
      </c>
      <c r="AU568">
        <f t="shared" ref="AU568:AU631" si="246">C568/Y568</f>
        <v>7.0253172737455865</v>
      </c>
      <c r="AV568">
        <f t="shared" si="222"/>
        <v>11.054787718412967</v>
      </c>
      <c r="AW568">
        <f t="shared" si="223"/>
        <v>8.8438301747303729</v>
      </c>
      <c r="AY568">
        <f t="shared" si="227"/>
        <v>6.1183925243318198</v>
      </c>
      <c r="AZ568">
        <f t="shared" si="220"/>
        <v>3.6931250232559081</v>
      </c>
      <c r="BD568">
        <f t="shared" si="239"/>
        <v>9.4961817030620068</v>
      </c>
      <c r="BJ568">
        <f t="shared" si="241"/>
        <v>6.4384459023099954</v>
      </c>
      <c r="BK568">
        <f t="shared" si="242"/>
        <v>11.295654356370955</v>
      </c>
      <c r="BN568">
        <v>0.32048859666579999</v>
      </c>
      <c r="BP568">
        <f t="shared" si="232"/>
        <v>2.0317839490095482</v>
      </c>
      <c r="BQ568">
        <f t="shared" ref="BQ568:BQ631" si="247">$BV$5*C568/($BV$4*Y568*414.8987)</f>
        <v>1.343857821187874</v>
      </c>
      <c r="BR568">
        <f t="shared" si="225"/>
        <v>2.1146465501963481</v>
      </c>
      <c r="BU568">
        <f t="shared" si="229"/>
        <v>1.1703741377842423</v>
      </c>
      <c r="BV568">
        <f t="shared" si="221"/>
        <v>0.70644993723977856</v>
      </c>
      <c r="BZ568">
        <f t="shared" si="240"/>
        <v>1.816504160000334</v>
      </c>
      <c r="CB568">
        <f t="shared" ref="CB568:CB599" si="248">$BV$5*N568/($BV$4*AQ568*414.8987)</f>
        <v>1.0186108205246474</v>
      </c>
      <c r="CF568">
        <f t="shared" si="243"/>
        <v>1.2315964596288269</v>
      </c>
      <c r="CG568">
        <f t="shared" si="244"/>
        <v>2.1607214109706421</v>
      </c>
    </row>
    <row r="569" spans="1:85">
      <c r="A569">
        <v>1821</v>
      </c>
      <c r="B569">
        <v>13.213749999999999</v>
      </c>
      <c r="C569">
        <v>12.156649999999999</v>
      </c>
      <c r="D569">
        <v>29.255084745762716</v>
      </c>
      <c r="E569">
        <v>23.404067796610171</v>
      </c>
      <c r="F569">
        <v>16.875</v>
      </c>
      <c r="G569">
        <v>10.799999999999999</v>
      </c>
      <c r="H569">
        <v>5.6163859111791723</v>
      </c>
      <c r="I569">
        <v>5.6163859111791723</v>
      </c>
      <c r="L569">
        <v>17.073322566033731</v>
      </c>
      <c r="N569">
        <f t="shared" si="237"/>
        <v>6.4212094172736736</v>
      </c>
      <c r="P569">
        <v>3.0934528000000001</v>
      </c>
      <c r="R569">
        <v>4.9444999999999997</v>
      </c>
      <c r="S569">
        <v>9.0276999999999994</v>
      </c>
      <c r="V569">
        <v>0.61369820772792072</v>
      </c>
      <c r="W569">
        <f t="shared" si="219"/>
        <v>1821</v>
      </c>
      <c r="X569">
        <v>1.086371406852251</v>
      </c>
      <c r="Y569">
        <v>1.6081545045477357</v>
      </c>
      <c r="Z569">
        <v>2.4709222657177192</v>
      </c>
      <c r="AC569">
        <v>1.6633403912794136</v>
      </c>
      <c r="AD569">
        <v>1.5888759987282226</v>
      </c>
      <c r="AH569">
        <v>1.5122570132493451</v>
      </c>
      <c r="AJ569">
        <f t="shared" si="245"/>
        <v>1.0305143663712641</v>
      </c>
      <c r="AN569">
        <v>0.81641023415970826</v>
      </c>
      <c r="AO569">
        <v>0.79545291822651687</v>
      </c>
      <c r="AQ569">
        <v>1.0305143663712641</v>
      </c>
      <c r="AR569">
        <v>0.41562521781599737</v>
      </c>
      <c r="AT569">
        <f t="shared" si="231"/>
        <v>12.163197518504921</v>
      </c>
      <c r="AU569">
        <f t="shared" si="246"/>
        <v>7.5593793790471873</v>
      </c>
      <c r="AV569">
        <f t="shared" si="222"/>
        <v>11.839743059365368</v>
      </c>
      <c r="AW569">
        <f t="shared" si="223"/>
        <v>9.471794447492293</v>
      </c>
      <c r="AY569">
        <f t="shared" si="227"/>
        <v>6.4929584206710809</v>
      </c>
      <c r="AZ569">
        <f t="shared" si="220"/>
        <v>3.5348170125766094</v>
      </c>
      <c r="BD569">
        <f t="shared" si="239"/>
        <v>11.289960910380406</v>
      </c>
      <c r="BJ569">
        <f t="shared" si="241"/>
        <v>6.0563914967199493</v>
      </c>
      <c r="BK569">
        <f t="shared" si="242"/>
        <v>11.349131787871862</v>
      </c>
      <c r="BN569">
        <v>0.36298828130404859</v>
      </c>
      <c r="BP569">
        <f t="shared" si="232"/>
        <v>2.326671875301801</v>
      </c>
      <c r="BQ569">
        <f t="shared" si="247"/>
        <v>1.4460174118858995</v>
      </c>
      <c r="BR569">
        <f t="shared" si="225"/>
        <v>2.2647989679617697</v>
      </c>
      <c r="BU569">
        <f t="shared" si="229"/>
        <v>1.2420240419425768</v>
      </c>
      <c r="BV569">
        <f t="shared" si="221"/>
        <v>0.67616753859237289</v>
      </c>
      <c r="BZ569">
        <f t="shared" si="240"/>
        <v>2.1596323239407225</v>
      </c>
      <c r="CB569">
        <f t="shared" si="248"/>
        <v>1.1919283899246573</v>
      </c>
      <c r="CF569">
        <f t="shared" si="243"/>
        <v>1.1585140946529129</v>
      </c>
      <c r="CG569">
        <f t="shared" si="244"/>
        <v>2.1709509937466547</v>
      </c>
    </row>
    <row r="570" spans="1:85">
      <c r="A570">
        <v>1822</v>
      </c>
      <c r="B570">
        <v>13.213749999999999</v>
      </c>
      <c r="C570">
        <v>12.156649999999999</v>
      </c>
      <c r="D570">
        <v>29.070315789473685</v>
      </c>
      <c r="E570">
        <v>23.256252631578949</v>
      </c>
      <c r="F570">
        <v>16.875</v>
      </c>
      <c r="G570">
        <v>10.799999999999999</v>
      </c>
      <c r="H570">
        <v>6.8807339449541285</v>
      </c>
      <c r="I570">
        <v>6.8807339449541285</v>
      </c>
      <c r="L570">
        <v>17.103142098133688</v>
      </c>
      <c r="N570">
        <f t="shared" si="237"/>
        <v>6.4884652939646204</v>
      </c>
      <c r="P570">
        <v>3.0934528000000001</v>
      </c>
      <c r="R570">
        <v>4.2186000000000003</v>
      </c>
      <c r="S570">
        <v>9.5906000000000002</v>
      </c>
      <c r="V570">
        <v>0.60327631166439211</v>
      </c>
      <c r="W570">
        <f t="shared" si="219"/>
        <v>1822</v>
      </c>
      <c r="X570">
        <v>0.9970479132525869</v>
      </c>
      <c r="Y570">
        <v>1.3852174941607138</v>
      </c>
      <c r="Z570">
        <v>2.2761316118626338</v>
      </c>
      <c r="AC570">
        <v>1.7683865069682443</v>
      </c>
      <c r="AD570">
        <v>1.5468289903826291</v>
      </c>
      <c r="AH570">
        <v>1.5077356169051963</v>
      </c>
      <c r="AJ570">
        <f t="shared" si="245"/>
        <v>1.0305143663712641</v>
      </c>
      <c r="AN570">
        <v>0.80294277787216717</v>
      </c>
      <c r="AO570">
        <v>0.79576717018715792</v>
      </c>
      <c r="AQ570">
        <v>1.0305143663712641</v>
      </c>
      <c r="AR570">
        <v>0.40119174048149342</v>
      </c>
      <c r="AT570">
        <f t="shared" si="231"/>
        <v>13.252873632615985</v>
      </c>
      <c r="AU570">
        <f t="shared" si="246"/>
        <v>8.775986479556817</v>
      </c>
      <c r="AV570">
        <f t="shared" si="222"/>
        <v>12.771807938506896</v>
      </c>
      <c r="AW570">
        <f t="shared" si="223"/>
        <v>10.217446350805519</v>
      </c>
      <c r="AY570">
        <f t="shared" si="227"/>
        <v>6.107262160982966</v>
      </c>
      <c r="AZ570">
        <f t="shared" si="220"/>
        <v>4.4482835450686027</v>
      </c>
      <c r="BD570">
        <f t="shared" si="239"/>
        <v>11.343594928957032</v>
      </c>
      <c r="BJ570">
        <f t="shared" si="241"/>
        <v>5.2539235874061552</v>
      </c>
      <c r="BK570">
        <f t="shared" si="242"/>
        <v>12.052017674647686</v>
      </c>
      <c r="BN570">
        <v>0.36842019689481653</v>
      </c>
      <c r="BP570">
        <f t="shared" si="232"/>
        <v>2.5351136739351925</v>
      </c>
      <c r="BQ570">
        <f t="shared" si="247"/>
        <v>1.6787395657226454</v>
      </c>
      <c r="BR570">
        <f t="shared" si="225"/>
        <v>2.4430916526736537</v>
      </c>
      <c r="BU570">
        <f t="shared" si="229"/>
        <v>1.1682450345343551</v>
      </c>
      <c r="BV570">
        <f t="shared" si="221"/>
        <v>0.85090258560160881</v>
      </c>
      <c r="BZ570">
        <f t="shared" si="240"/>
        <v>2.1698918599214374</v>
      </c>
      <c r="CB570">
        <f t="shared" si="248"/>
        <v>1.2044126718734072</v>
      </c>
      <c r="CF570">
        <f t="shared" si="243"/>
        <v>1.0050117353767365</v>
      </c>
      <c r="CG570">
        <f t="shared" si="244"/>
        <v>2.3054045222550776</v>
      </c>
    </row>
    <row r="571" spans="1:85">
      <c r="A571">
        <v>1823</v>
      </c>
      <c r="B571">
        <v>13.213749999999999</v>
      </c>
      <c r="C571">
        <v>12.156649999999999</v>
      </c>
      <c r="D571">
        <v>29.220416455053329</v>
      </c>
      <c r="E571">
        <v>23.376333164042663</v>
      </c>
      <c r="F571">
        <v>18</v>
      </c>
      <c r="G571">
        <v>10.799999999999999</v>
      </c>
      <c r="H571">
        <v>6.8807339449541285</v>
      </c>
      <c r="I571">
        <v>6.8807339449541285</v>
      </c>
      <c r="L571">
        <v>16.627218782588258</v>
      </c>
      <c r="N571">
        <f t="shared" si="237"/>
        <v>6.5557211706555671</v>
      </c>
      <c r="P571">
        <v>3.0934528000000001</v>
      </c>
      <c r="R571">
        <v>4.2926400000000005</v>
      </c>
      <c r="S571">
        <v>10.359360000000001</v>
      </c>
      <c r="V571">
        <v>0.60356199665796995</v>
      </c>
      <c r="W571">
        <f t="shared" si="219"/>
        <v>1823</v>
      </c>
      <c r="X571">
        <v>1.1417680065660867</v>
      </c>
      <c r="Y571">
        <v>1.4159308169255489</v>
      </c>
      <c r="Z571">
        <v>2.3316946581095896</v>
      </c>
      <c r="AC571">
        <v>1.8035710712247421</v>
      </c>
      <c r="AD571">
        <v>1.5206071185017656</v>
      </c>
      <c r="AH571">
        <v>1.5101589057236278</v>
      </c>
      <c r="AJ571">
        <f t="shared" si="245"/>
        <v>1.0847519646013306</v>
      </c>
      <c r="AN571">
        <v>0.76190437593454585</v>
      </c>
      <c r="AO571">
        <v>0.82746043472615849</v>
      </c>
      <c r="AQ571">
        <v>1.0847519646013306</v>
      </c>
      <c r="AR571">
        <v>0.40792987329388125</v>
      </c>
      <c r="AT571">
        <f t="shared" si="231"/>
        <v>11.573060309984411</v>
      </c>
      <c r="AU571">
        <f t="shared" si="246"/>
        <v>8.5856242795789139</v>
      </c>
      <c r="AV571">
        <f t="shared" si="222"/>
        <v>12.531836599370022</v>
      </c>
      <c r="AW571">
        <f t="shared" si="223"/>
        <v>10.025469279496019</v>
      </c>
      <c r="AY571">
        <f t="shared" si="227"/>
        <v>5.988119998324267</v>
      </c>
      <c r="AZ571">
        <f t="shared" si="220"/>
        <v>4.524991275677853</v>
      </c>
      <c r="BD571">
        <f t="shared" si="239"/>
        <v>11.010244497827161</v>
      </c>
      <c r="BJ571">
        <f t="shared" si="241"/>
        <v>5.6340928541520485</v>
      </c>
      <c r="BK571">
        <f t="shared" si="242"/>
        <v>12.51946264165289</v>
      </c>
      <c r="BN571">
        <v>0.35029132936380447</v>
      </c>
      <c r="BP571">
        <f t="shared" si="232"/>
        <v>2.213785798795616</v>
      </c>
      <c r="BQ571">
        <f t="shared" si="247"/>
        <v>1.6423255901923355</v>
      </c>
      <c r="BR571">
        <f t="shared" si="225"/>
        <v>2.3971880516839601</v>
      </c>
      <c r="BU571">
        <f t="shared" si="229"/>
        <v>1.1454545866608505</v>
      </c>
      <c r="BV571">
        <f t="shared" si="221"/>
        <v>0.8655758422970824</v>
      </c>
      <c r="BZ571">
        <f t="shared" si="240"/>
        <v>2.1061259733977975</v>
      </c>
      <c r="CB571">
        <f t="shared" si="248"/>
        <v>1.1560521061310491</v>
      </c>
      <c r="CF571">
        <f t="shared" si="243"/>
        <v>1.0777334962004068</v>
      </c>
      <c r="CG571">
        <f t="shared" si="244"/>
        <v>2.3948210639438678</v>
      </c>
    </row>
    <row r="572" spans="1:85">
      <c r="A572">
        <v>1824</v>
      </c>
      <c r="B572">
        <v>13.213749999999999</v>
      </c>
      <c r="C572">
        <v>12.156649999999999</v>
      </c>
      <c r="D572">
        <v>28.912060301507537</v>
      </c>
      <c r="E572">
        <v>23.129648241206031</v>
      </c>
      <c r="F572">
        <v>19.125</v>
      </c>
      <c r="G572">
        <v>10.799999999999999</v>
      </c>
      <c r="H572">
        <v>6.8807339449541285</v>
      </c>
      <c r="I572">
        <v>6.8807339449541285</v>
      </c>
      <c r="L572">
        <v>17.489006787547218</v>
      </c>
      <c r="N572">
        <f t="shared" si="237"/>
        <v>6.6229770473465139</v>
      </c>
      <c r="P572">
        <v>3.0934528000000001</v>
      </c>
      <c r="R572">
        <v>4.4928799999999995</v>
      </c>
      <c r="S572">
        <v>10.1248</v>
      </c>
      <c r="V572">
        <v>0.59497401960239893</v>
      </c>
      <c r="W572">
        <f t="shared" si="219"/>
        <v>1824</v>
      </c>
      <c r="X572">
        <v>0.86818475765635394</v>
      </c>
      <c r="Y572">
        <v>1.3769945515921309</v>
      </c>
      <c r="Z572">
        <v>2.4154593962312787</v>
      </c>
      <c r="AC572">
        <v>1.6916813738477106</v>
      </c>
      <c r="AD572">
        <v>1.3501883028600068</v>
      </c>
      <c r="AH572">
        <v>2.194088279104363</v>
      </c>
      <c r="AJ572">
        <f t="shared" si="245"/>
        <v>0.81356397345099807</v>
      </c>
      <c r="AN572">
        <v>0.67202538159742675</v>
      </c>
      <c r="AO572">
        <v>0.6922094171760228</v>
      </c>
      <c r="AQ572">
        <v>0.81356397345099807</v>
      </c>
      <c r="AR572">
        <v>0.48781972165915533</v>
      </c>
      <c r="AT572">
        <f t="shared" si="231"/>
        <v>15.219974646491414</v>
      </c>
      <c r="AU572">
        <f t="shared" si="246"/>
        <v>8.8283936824180174</v>
      </c>
      <c r="AV572">
        <f t="shared" si="222"/>
        <v>11.969590690126106</v>
      </c>
      <c r="AW572">
        <f t="shared" si="223"/>
        <v>9.575672552100885</v>
      </c>
      <c r="AY572">
        <f t="shared" si="227"/>
        <v>6.3841809497704158</v>
      </c>
      <c r="AZ572">
        <f t="shared" si="220"/>
        <v>5.0961291327877483</v>
      </c>
      <c r="BD572">
        <f t="shared" si="239"/>
        <v>7.970967692642847</v>
      </c>
      <c r="BJ572">
        <f t="shared" si="241"/>
        <v>6.6855808173796563</v>
      </c>
      <c r="BK572">
        <f t="shared" si="242"/>
        <v>14.626787426998197</v>
      </c>
      <c r="BN572">
        <v>0.24957396600277462</v>
      </c>
      <c r="BP572">
        <f t="shared" si="232"/>
        <v>2.9113961932232777</v>
      </c>
      <c r="BQ572">
        <f t="shared" si="247"/>
        <v>1.6887644267655482</v>
      </c>
      <c r="BR572">
        <f t="shared" si="225"/>
        <v>2.289637241787871</v>
      </c>
      <c r="BU572">
        <f t="shared" si="229"/>
        <v>1.2212162336482537</v>
      </c>
      <c r="BV572">
        <f t="shared" si="221"/>
        <v>0.97482757376292739</v>
      </c>
      <c r="BZ572">
        <f t="shared" si="240"/>
        <v>1.5247492545604096</v>
      </c>
      <c r="CB572">
        <f t="shared" si="248"/>
        <v>1.5572162319764817</v>
      </c>
      <c r="CF572">
        <f t="shared" si="243"/>
        <v>1.278870365641031</v>
      </c>
      <c r="CG572">
        <f t="shared" si="244"/>
        <v>2.7979266866824526</v>
      </c>
    </row>
    <row r="573" spans="1:85">
      <c r="A573">
        <v>1825</v>
      </c>
      <c r="B573">
        <v>13.213749999999999</v>
      </c>
      <c r="C573">
        <v>12.156649999999999</v>
      </c>
      <c r="D573">
        <v>28.38431179082388</v>
      </c>
      <c r="E573">
        <v>22.707449432659104</v>
      </c>
      <c r="F573">
        <v>20.25</v>
      </c>
      <c r="G573">
        <v>9.2249999999999996</v>
      </c>
      <c r="H573">
        <v>6.8807339449541285</v>
      </c>
      <c r="I573">
        <v>6.8807339449541285</v>
      </c>
      <c r="L573">
        <v>17.288326354249278</v>
      </c>
      <c r="N573">
        <f t="shared" si="237"/>
        <v>6.6902329240374607</v>
      </c>
      <c r="P573">
        <v>3.0934528000000001</v>
      </c>
      <c r="R573">
        <v>5.0083000000000002</v>
      </c>
      <c r="S573">
        <v>10.4719</v>
      </c>
      <c r="V573">
        <v>0.58067225487533203</v>
      </c>
      <c r="W573">
        <f t="shared" si="219"/>
        <v>1825</v>
      </c>
      <c r="X573">
        <v>0.92458068400944327</v>
      </c>
      <c r="Y573">
        <v>1.3673315774795491</v>
      </c>
      <c r="Z573">
        <v>2.4943109642054395</v>
      </c>
      <c r="AC573">
        <v>1.6985425493570554</v>
      </c>
      <c r="AD573">
        <v>1.4004883322208386</v>
      </c>
      <c r="AH573">
        <v>2.1584086536182725</v>
      </c>
      <c r="AJ573">
        <f t="shared" si="245"/>
        <v>0.78644517433596473</v>
      </c>
      <c r="AN573">
        <v>0.62110695397486981</v>
      </c>
      <c r="AO573">
        <v>0.66844183840274418</v>
      </c>
      <c r="AQ573">
        <v>0.78644517433596473</v>
      </c>
      <c r="AR573">
        <v>0.50262719605984041</v>
      </c>
      <c r="AT573">
        <f t="shared" si="231"/>
        <v>14.291613732074289</v>
      </c>
      <c r="AU573">
        <f t="shared" si="246"/>
        <v>8.8907842108121162</v>
      </c>
      <c r="AV573">
        <f t="shared" si="222"/>
        <v>11.379620343314201</v>
      </c>
      <c r="AW573">
        <f t="shared" si="223"/>
        <v>9.1036962746513606</v>
      </c>
      <c r="AY573">
        <f t="shared" si="227"/>
        <v>5.4311268231060286</v>
      </c>
      <c r="AZ573">
        <f t="shared" si="220"/>
        <v>4.9130962298293017</v>
      </c>
      <c r="BD573">
        <f t="shared" si="239"/>
        <v>8.0097558565973124</v>
      </c>
      <c r="BJ573">
        <f t="shared" si="241"/>
        <v>8.0635065634809138</v>
      </c>
      <c r="BK573">
        <f t="shared" si="242"/>
        <v>15.66613488022058</v>
      </c>
      <c r="BN573">
        <v>0.23318634693462129</v>
      </c>
      <c r="BP573">
        <f t="shared" si="232"/>
        <v>2.7338120319517367</v>
      </c>
      <c r="BQ573">
        <f t="shared" si="247"/>
        <v>1.7006989766632146</v>
      </c>
      <c r="BR573">
        <f t="shared" si="225"/>
        <v>2.1767830838988003</v>
      </c>
      <c r="BU573">
        <f t="shared" si="229"/>
        <v>1.0389085609514355</v>
      </c>
      <c r="BV573">
        <f t="shared" si="221"/>
        <v>0.93981560368512773</v>
      </c>
      <c r="BZ573">
        <f t="shared" si="240"/>
        <v>1.5321689589621632</v>
      </c>
      <c r="CB573">
        <f t="shared" si="248"/>
        <v>1.6272720577016189</v>
      </c>
      <c r="CF573">
        <f t="shared" si="243"/>
        <v>1.5424508159979795</v>
      </c>
      <c r="CG573">
        <f t="shared" si="244"/>
        <v>2.9967412240933613</v>
      </c>
    </row>
    <row r="574" spans="1:85">
      <c r="A574">
        <v>1826</v>
      </c>
      <c r="B574">
        <v>13.213749999999999</v>
      </c>
      <c r="C574">
        <v>12.156649999999999</v>
      </c>
      <c r="D574">
        <v>28.887866108786614</v>
      </c>
      <c r="E574">
        <v>23.110292887029292</v>
      </c>
      <c r="F574">
        <v>20.25</v>
      </c>
      <c r="G574">
        <v>9.2249999999999996</v>
      </c>
      <c r="H574">
        <v>6.8807339449541285</v>
      </c>
      <c r="I574">
        <v>6.8807339449541285</v>
      </c>
      <c r="L574">
        <v>16.967868109759291</v>
      </c>
      <c r="N574">
        <f t="shared" si="237"/>
        <v>6.7574888007284084</v>
      </c>
      <c r="P574">
        <v>3.0934528000000001</v>
      </c>
      <c r="R574">
        <v>4.4128000000000007</v>
      </c>
      <c r="S574">
        <v>11.079279999999999</v>
      </c>
      <c r="V574">
        <v>0.59711793120033996</v>
      </c>
      <c r="W574">
        <f t="shared" si="219"/>
        <v>1826</v>
      </c>
      <c r="X574">
        <v>1.0170078362305528</v>
      </c>
      <c r="Y574">
        <v>1.4130534695029078</v>
      </c>
      <c r="Z574">
        <v>2.3677199220702292</v>
      </c>
      <c r="AC574">
        <v>1.7812398408580576</v>
      </c>
      <c r="AD574">
        <v>1.4024558738958757</v>
      </c>
      <c r="AH574">
        <v>1.7627563397604198</v>
      </c>
      <c r="AJ574">
        <f t="shared" si="245"/>
        <v>0.89492037079609776</v>
      </c>
      <c r="AN574">
        <v>0.63674809714576819</v>
      </c>
      <c r="AO574">
        <v>0.70126462507928278</v>
      </c>
      <c r="AQ574">
        <v>0.89492037079609776</v>
      </c>
      <c r="AR574">
        <v>0.45476609405712487</v>
      </c>
      <c r="AT574">
        <f t="shared" si="231"/>
        <v>12.992771077335613</v>
      </c>
      <c r="AU574">
        <f t="shared" si="246"/>
        <v>8.6031068621037647</v>
      </c>
      <c r="AV574">
        <f t="shared" si="222"/>
        <v>12.200710835565529</v>
      </c>
      <c r="AW574">
        <f t="shared" si="223"/>
        <v>9.7605686684524233</v>
      </c>
      <c r="AY574">
        <f t="shared" si="227"/>
        <v>5.1789769060836521</v>
      </c>
      <c r="AZ574">
        <f t="shared" si="220"/>
        <v>4.9062035198584679</v>
      </c>
      <c r="BD574">
        <f t="shared" si="239"/>
        <v>9.6257592311739657</v>
      </c>
      <c r="BJ574">
        <f t="shared" si="241"/>
        <v>6.9302130933416768</v>
      </c>
      <c r="BK574">
        <f t="shared" si="242"/>
        <v>15.799000268618157</v>
      </c>
      <c r="BN574">
        <v>0.26313440477215516</v>
      </c>
      <c r="BP574">
        <f t="shared" si="232"/>
        <v>2.4853592159364406</v>
      </c>
      <c r="BQ574">
        <f t="shared" si="247"/>
        <v>1.6456697957769548</v>
      </c>
      <c r="BR574">
        <f t="shared" si="225"/>
        <v>2.3338477169849936</v>
      </c>
      <c r="BU574">
        <f t="shared" si="229"/>
        <v>0.99067534600913953</v>
      </c>
      <c r="BV574">
        <f t="shared" si="221"/>
        <v>0.93849711202951214</v>
      </c>
      <c r="BZ574">
        <f t="shared" si="240"/>
        <v>1.8412907664720737</v>
      </c>
      <c r="CB574">
        <f t="shared" si="248"/>
        <v>1.4444027996181645</v>
      </c>
      <c r="CF574">
        <f t="shared" si="243"/>
        <v>1.3256655472045931</v>
      </c>
      <c r="CG574">
        <f t="shared" si="244"/>
        <v>3.0221567582829012</v>
      </c>
    </row>
    <row r="575" spans="1:85">
      <c r="A575">
        <v>1827</v>
      </c>
      <c r="B575">
        <v>13.213749999999999</v>
      </c>
      <c r="C575">
        <v>12.156649999999999</v>
      </c>
      <c r="D575">
        <v>28.887866108786614</v>
      </c>
      <c r="E575">
        <v>23.110292887029292</v>
      </c>
      <c r="F575">
        <v>18</v>
      </c>
      <c r="G575">
        <v>9.2249999999999996</v>
      </c>
      <c r="H575">
        <v>6.8807339449541285</v>
      </c>
      <c r="I575">
        <v>6.8807339449541285</v>
      </c>
      <c r="L575">
        <v>16.396278305910474</v>
      </c>
      <c r="N575">
        <f t="shared" si="237"/>
        <v>6.8247446774193552</v>
      </c>
      <c r="P575">
        <v>3.0934528000000001</v>
      </c>
      <c r="R575">
        <v>4.3914600000000004</v>
      </c>
      <c r="S575">
        <v>11.30132</v>
      </c>
      <c r="V575">
        <v>0.59310274467650914</v>
      </c>
      <c r="W575">
        <f t="shared" si="219"/>
        <v>1827</v>
      </c>
      <c r="X575">
        <v>1.1521422823095018</v>
      </c>
      <c r="Y575">
        <v>1.5027423711011643</v>
      </c>
      <c r="Z575">
        <v>2.3244079722762612</v>
      </c>
      <c r="AC575">
        <v>1.9147734563708194</v>
      </c>
      <c r="AD575">
        <v>1.5075859037975508</v>
      </c>
      <c r="AH575">
        <v>1.3563912595856056</v>
      </c>
      <c r="AJ575">
        <f t="shared" si="245"/>
        <v>1.0576331654862974</v>
      </c>
      <c r="AN575">
        <v>0.7005380954633833</v>
      </c>
      <c r="AO575">
        <v>0.73200026637851179</v>
      </c>
      <c r="AQ575">
        <v>1.0576331654862974</v>
      </c>
      <c r="AR575">
        <v>0.42461148836497475</v>
      </c>
      <c r="AT575">
        <f t="shared" si="231"/>
        <v>11.46885259128991</v>
      </c>
      <c r="AU575">
        <f t="shared" si="246"/>
        <v>8.0896434636976213</v>
      </c>
      <c r="AV575">
        <f t="shared" si="222"/>
        <v>12.428053273495323</v>
      </c>
      <c r="AW575">
        <f t="shared" si="223"/>
        <v>9.9424426187962585</v>
      </c>
      <c r="AY575">
        <f t="shared" si="227"/>
        <v>4.8178023198027162</v>
      </c>
      <c r="AZ575">
        <f t="shared" si="220"/>
        <v>4.5640742113745061</v>
      </c>
      <c r="BD575">
        <f t="shared" si="239"/>
        <v>12.088162755427767</v>
      </c>
      <c r="BJ575">
        <f t="shared" si="241"/>
        <v>6.268695490564566</v>
      </c>
      <c r="BK575">
        <f t="shared" si="242"/>
        <v>15.438956130319458</v>
      </c>
      <c r="BN575">
        <v>0.3423232798072513</v>
      </c>
      <c r="BP575">
        <f t="shared" si="232"/>
        <v>2.1938521285656467</v>
      </c>
      <c r="BQ575">
        <f t="shared" si="247"/>
        <v>1.5474504873877821</v>
      </c>
      <c r="BR575">
        <f t="shared" si="225"/>
        <v>2.3773355626430996</v>
      </c>
      <c r="BU575">
        <f t="shared" si="229"/>
        <v>0.92158703673066711</v>
      </c>
      <c r="BV575">
        <f t="shared" si="221"/>
        <v>0.87305193295098216</v>
      </c>
      <c r="BZ575">
        <f t="shared" si="240"/>
        <v>2.3123186369649291</v>
      </c>
      <c r="CB575">
        <f t="shared" si="248"/>
        <v>1.2343511564474852</v>
      </c>
      <c r="CF575">
        <f t="shared" si="243"/>
        <v>1.1991252687081733</v>
      </c>
      <c r="CG575">
        <f t="shared" si="244"/>
        <v>2.9532846899659653</v>
      </c>
    </row>
    <row r="576" spans="1:85">
      <c r="A576">
        <v>1828</v>
      </c>
      <c r="B576">
        <v>13.453999999999999</v>
      </c>
      <c r="C576">
        <v>12.156649999999999</v>
      </c>
      <c r="D576">
        <v>28.887866108786614</v>
      </c>
      <c r="E576">
        <v>23.110292887029292</v>
      </c>
      <c r="F576">
        <v>15.75</v>
      </c>
      <c r="G576">
        <v>9.2249999999999996</v>
      </c>
      <c r="H576">
        <v>6.8807339449541285</v>
      </c>
      <c r="I576">
        <v>6.8807339449541285</v>
      </c>
      <c r="L576">
        <v>18.296405911152927</v>
      </c>
      <c r="N576">
        <f t="shared" si="237"/>
        <v>6.892000554110302</v>
      </c>
      <c r="P576">
        <v>3.0934528000000001</v>
      </c>
      <c r="R576">
        <v>5.1916200000000003</v>
      </c>
      <c r="S576">
        <v>12.403079999999999</v>
      </c>
      <c r="V576">
        <v>0.57854527815869961</v>
      </c>
      <c r="W576">
        <f t="shared" si="219"/>
        <v>1828</v>
      </c>
      <c r="X576">
        <v>1.0963947627636936</v>
      </c>
      <c r="Y576">
        <v>1.4937887266438254</v>
      </c>
      <c r="Z576">
        <v>2.3147830945442687</v>
      </c>
      <c r="AC576">
        <v>1.9520903941154601</v>
      </c>
      <c r="AD576">
        <v>1.6078136301533483</v>
      </c>
      <c r="AH576">
        <v>1.3596406959916054</v>
      </c>
      <c r="AJ576">
        <f t="shared" si="245"/>
        <v>1.0847519646013306</v>
      </c>
      <c r="AN576">
        <v>0.72359894319820006</v>
      </c>
      <c r="AO576">
        <v>0.73695313585454425</v>
      </c>
      <c r="AQ576">
        <v>1.0847519646013306</v>
      </c>
      <c r="AR576">
        <v>0.41533774549182423</v>
      </c>
      <c r="AT576">
        <f t="shared" si="231"/>
        <v>12.271127569130631</v>
      </c>
      <c r="AU576">
        <f t="shared" si="246"/>
        <v>8.1381321087574356</v>
      </c>
      <c r="AV576">
        <f t="shared" si="222"/>
        <v>12.479729170682413</v>
      </c>
      <c r="AW576">
        <f t="shared" si="223"/>
        <v>9.9837833365459296</v>
      </c>
      <c r="AY576">
        <f t="shared" si="227"/>
        <v>4.7257032911019845</v>
      </c>
      <c r="AZ576">
        <f t="shared" si="220"/>
        <v>4.2795594065823819</v>
      </c>
      <c r="BD576">
        <f t="shared" si="239"/>
        <v>13.45679484667756</v>
      </c>
      <c r="BJ576">
        <f t="shared" si="241"/>
        <v>7.1747202629315758</v>
      </c>
      <c r="BK576">
        <f t="shared" si="242"/>
        <v>16.830215378102483</v>
      </c>
      <c r="BN576">
        <v>0.38315079457581658</v>
      </c>
      <c r="BP576">
        <f t="shared" si="232"/>
        <v>2.3473175823955721</v>
      </c>
      <c r="BQ576">
        <f t="shared" si="247"/>
        <v>1.5567257759424999</v>
      </c>
      <c r="BR576">
        <f t="shared" si="225"/>
        <v>2.3872205337975405</v>
      </c>
      <c r="BU576">
        <f t="shared" si="229"/>
        <v>0.90396961174890567</v>
      </c>
      <c r="BV576">
        <f t="shared" si="221"/>
        <v>0.81862770828393205</v>
      </c>
      <c r="BZ576">
        <f t="shared" si="240"/>
        <v>2.574121324087435</v>
      </c>
      <c r="CB576">
        <f t="shared" si="248"/>
        <v>1.2153524453876106</v>
      </c>
      <c r="CF576">
        <f t="shared" si="243"/>
        <v>1.3724367974394895</v>
      </c>
      <c r="CG576">
        <f t="shared" si="244"/>
        <v>3.2194156771628415</v>
      </c>
    </row>
    <row r="577" spans="1:85">
      <c r="A577">
        <v>1829</v>
      </c>
      <c r="B577">
        <v>13.453999999999999</v>
      </c>
      <c r="C577">
        <v>12.156649999999999</v>
      </c>
      <c r="D577">
        <v>29.023877585337146</v>
      </c>
      <c r="E577">
        <v>23.21910206826972</v>
      </c>
      <c r="F577">
        <v>15.75</v>
      </c>
      <c r="G577">
        <v>9.2249999999999996</v>
      </c>
      <c r="H577">
        <v>6.8807339449541285</v>
      </c>
      <c r="I577">
        <v>6.8807339449541285</v>
      </c>
      <c r="L577">
        <v>17.713847815737388</v>
      </c>
      <c r="N577">
        <f t="shared" si="237"/>
        <v>6.9592564308012488</v>
      </c>
      <c r="P577">
        <v>3.0934528000000001</v>
      </c>
      <c r="R577">
        <v>4.9864800000000002</v>
      </c>
      <c r="S577">
        <v>11.80344</v>
      </c>
      <c r="V577">
        <v>0.58267414868974166</v>
      </c>
      <c r="W577">
        <f t="shared" si="219"/>
        <v>1829</v>
      </c>
      <c r="X577">
        <v>1.1468618290124686</v>
      </c>
      <c r="Y577">
        <v>1.5718239660749826</v>
      </c>
      <c r="Z577">
        <v>2.4344713704303675</v>
      </c>
      <c r="AC577">
        <v>1.9357736753155352</v>
      </c>
      <c r="AD577">
        <v>1.6148549220752488</v>
      </c>
      <c r="AH577">
        <v>1.3559770822635939</v>
      </c>
      <c r="AJ577">
        <f t="shared" si="245"/>
        <v>1.0847519646013306</v>
      </c>
      <c r="AN577">
        <v>0.68242454128350671</v>
      </c>
      <c r="AO577">
        <v>0.70690572119128237</v>
      </c>
      <c r="AQ577">
        <v>1.0847519646013306</v>
      </c>
      <c r="AR577">
        <v>0.44390946355405408</v>
      </c>
      <c r="AT577">
        <f t="shared" si="231"/>
        <v>11.731142897645196</v>
      </c>
      <c r="AU577">
        <f t="shared" si="246"/>
        <v>7.7341039851660307</v>
      </c>
      <c r="AV577">
        <f t="shared" si="222"/>
        <v>11.922045146173268</v>
      </c>
      <c r="AW577">
        <f t="shared" si="223"/>
        <v>9.5376361169386161</v>
      </c>
      <c r="AY577">
        <f t="shared" si="227"/>
        <v>4.7655364455229021</v>
      </c>
      <c r="AZ577">
        <f t="shared" si="220"/>
        <v>4.2608991376833423</v>
      </c>
      <c r="BD577">
        <f t="shared" si="239"/>
        <v>13.063530385164666</v>
      </c>
      <c r="BJ577">
        <f t="shared" si="241"/>
        <v>7.3070056809818258</v>
      </c>
      <c r="BK577">
        <f t="shared" si="242"/>
        <v>16.697332679821521</v>
      </c>
      <c r="BN577">
        <v>0.36690797162812633</v>
      </c>
      <c r="BP577">
        <f t="shared" si="232"/>
        <v>2.2440250767589722</v>
      </c>
      <c r="BQ577">
        <f t="shared" si="247"/>
        <v>1.479440105742627</v>
      </c>
      <c r="BR577">
        <f t="shared" si="225"/>
        <v>2.2805423570141352</v>
      </c>
      <c r="BU577">
        <f t="shared" si="229"/>
        <v>0.91158921012792582</v>
      </c>
      <c r="BV577">
        <f t="shared" si="221"/>
        <v>0.81505822560744745</v>
      </c>
      <c r="BZ577">
        <f t="shared" si="240"/>
        <v>2.4988946116406714</v>
      </c>
      <c r="CB577">
        <f t="shared" si="248"/>
        <v>1.2272125132389227</v>
      </c>
      <c r="CF577">
        <f t="shared" si="243"/>
        <v>1.3977413903495202</v>
      </c>
      <c r="CG577">
        <f t="shared" si="244"/>
        <v>3.1939968318029632</v>
      </c>
    </row>
    <row r="578" spans="1:85">
      <c r="A578">
        <v>1830</v>
      </c>
      <c r="B578">
        <v>13.453999999999999</v>
      </c>
      <c r="C578">
        <v>12.156649999999999</v>
      </c>
      <c r="D578">
        <v>29.131645569620257</v>
      </c>
      <c r="E578">
        <v>23.305316455696204</v>
      </c>
      <c r="F578">
        <v>15.75</v>
      </c>
      <c r="G578">
        <v>10.799999999999999</v>
      </c>
      <c r="H578">
        <v>6.8807339449541285</v>
      </c>
      <c r="I578">
        <v>6.8807339449541285</v>
      </c>
      <c r="L578">
        <v>17.411131203494424</v>
      </c>
      <c r="N578">
        <f t="shared" si="237"/>
        <v>7.0265123074921956</v>
      </c>
      <c r="P578">
        <v>3.0934528000000001</v>
      </c>
      <c r="R578">
        <v>5.9325000000000001</v>
      </c>
      <c r="S578">
        <v>11.738440000000001</v>
      </c>
      <c r="V578">
        <v>0.56790408748556775</v>
      </c>
      <c r="W578">
        <f t="shared" si="219"/>
        <v>1830</v>
      </c>
      <c r="X578">
        <v>1.2168682217101732</v>
      </c>
      <c r="Y578">
        <v>1.6460182052543801</v>
      </c>
      <c r="Z578">
        <v>2.3707150053307116</v>
      </c>
      <c r="AC578">
        <v>1.9790968575555716</v>
      </c>
      <c r="AD578">
        <v>1.5062999631576719</v>
      </c>
      <c r="AH578">
        <v>1.4509233440166092</v>
      </c>
      <c r="AJ578">
        <f t="shared" si="245"/>
        <v>1.1661083619464305</v>
      </c>
      <c r="AN578">
        <v>0.75305328308531605</v>
      </c>
      <c r="AO578">
        <v>0.72529571062017151</v>
      </c>
      <c r="AQ578">
        <v>1.1661083619464305</v>
      </c>
      <c r="AR578">
        <v>0.39576722627587241</v>
      </c>
      <c r="AT578">
        <f t="shared" si="231"/>
        <v>11.05625059473728</v>
      </c>
      <c r="AU578">
        <f t="shared" si="246"/>
        <v>7.385489395678511</v>
      </c>
      <c r="AV578">
        <f t="shared" si="222"/>
        <v>12.288126368676032</v>
      </c>
      <c r="AW578">
        <f t="shared" si="223"/>
        <v>9.8305010949408249</v>
      </c>
      <c r="AY578">
        <f t="shared" si="227"/>
        <v>5.4570345856338376</v>
      </c>
      <c r="AZ578">
        <f t="shared" si="220"/>
        <v>4.5679705989834698</v>
      </c>
      <c r="BD578">
        <f t="shared" si="239"/>
        <v>12.000035201925259</v>
      </c>
      <c r="BJ578">
        <f t="shared" si="241"/>
        <v>7.8779286051235315</v>
      </c>
      <c r="BK578">
        <f t="shared" si="242"/>
        <v>16.184350504379694</v>
      </c>
      <c r="BN578">
        <v>0.33355711667026988</v>
      </c>
      <c r="BP578">
        <f t="shared" si="232"/>
        <v>2.1149263806599778</v>
      </c>
      <c r="BQ578">
        <f t="shared" si="247"/>
        <v>1.4127543712187505</v>
      </c>
      <c r="BR578">
        <f t="shared" si="225"/>
        <v>2.3505692461752656</v>
      </c>
      <c r="BU578">
        <f t="shared" si="229"/>
        <v>1.0438644010858853</v>
      </c>
      <c r="BV578">
        <f t="shared" si="221"/>
        <v>0.87379726455077389</v>
      </c>
      <c r="BZ578">
        <f t="shared" si="240"/>
        <v>2.2954609069263037</v>
      </c>
      <c r="CB578">
        <f t="shared" si="248"/>
        <v>1.1526256568281257</v>
      </c>
      <c r="CF578">
        <f t="shared" si="243"/>
        <v>1.5069520077504654</v>
      </c>
      <c r="CG578">
        <f t="shared" si="244"/>
        <v>3.0958695755189312</v>
      </c>
    </row>
    <row r="579" spans="1:85">
      <c r="A579">
        <v>1831</v>
      </c>
      <c r="B579">
        <v>13.453999999999999</v>
      </c>
      <c r="C579">
        <v>12.156649999999999</v>
      </c>
      <c r="D579">
        <v>29.131645569620257</v>
      </c>
      <c r="E579">
        <v>23.305316455696204</v>
      </c>
      <c r="F579">
        <v>15.75</v>
      </c>
      <c r="G579">
        <v>10.799999999999999</v>
      </c>
      <c r="H579">
        <v>6.8807339449541285</v>
      </c>
      <c r="I579">
        <v>6.8807339449541285</v>
      </c>
      <c r="L579">
        <v>17.307738151300896</v>
      </c>
      <c r="N579">
        <f t="shared" si="237"/>
        <v>7.0937681841831424</v>
      </c>
      <c r="P579">
        <v>3.0809791999999998</v>
      </c>
      <c r="R579">
        <v>6.8853600000000004</v>
      </c>
      <c r="S579">
        <v>11.286960000000001</v>
      </c>
      <c r="V579">
        <v>0.55254609537776089</v>
      </c>
      <c r="W579">
        <f t="shared" si="219"/>
        <v>1831</v>
      </c>
      <c r="X579">
        <v>1.2826618022478773</v>
      </c>
      <c r="Y579">
        <v>1.7092167396842872</v>
      </c>
      <c r="Z579">
        <v>2.3974067812351514</v>
      </c>
      <c r="AC579">
        <v>2.0185374296438234</v>
      </c>
      <c r="AD579">
        <v>1.4919094322195885</v>
      </c>
      <c r="AH579">
        <v>1.7522819562442187</v>
      </c>
      <c r="AJ579">
        <f t="shared" si="245"/>
        <v>1.3559399557516634</v>
      </c>
      <c r="AN579">
        <v>0.98679320242725588</v>
      </c>
      <c r="AO579">
        <v>0.91184771928439745</v>
      </c>
      <c r="AQ579">
        <v>1.3559399557516634</v>
      </c>
      <c r="AR579">
        <v>0.34203999336422664</v>
      </c>
      <c r="AT579">
        <f t="shared" si="231"/>
        <v>10.489125018318727</v>
      </c>
      <c r="AU579">
        <f t="shared" si="246"/>
        <v>7.1124098645590594</v>
      </c>
      <c r="AV579">
        <f t="shared" si="222"/>
        <v>12.151315245138141</v>
      </c>
      <c r="AW579">
        <f t="shared" si="223"/>
        <v>9.721052196110513</v>
      </c>
      <c r="AY579">
        <f t="shared" si="227"/>
        <v>5.3504085886114527</v>
      </c>
      <c r="AZ579">
        <f t="shared" si="220"/>
        <v>4.6120319346177174</v>
      </c>
      <c r="BD579">
        <f t="shared" si="239"/>
        <v>9.877256391087716</v>
      </c>
      <c r="BJ579">
        <f t="shared" si="241"/>
        <v>6.9775105696551183</v>
      </c>
      <c r="BK579">
        <f t="shared" si="242"/>
        <v>12.378119461501548</v>
      </c>
      <c r="BN579">
        <v>0.30412780508283188</v>
      </c>
      <c r="BP579">
        <f t="shared" si="232"/>
        <v>2.0064421497322242</v>
      </c>
      <c r="BQ579">
        <f t="shared" si="247"/>
        <v>1.3605175754411936</v>
      </c>
      <c r="BR579">
        <f t="shared" si="225"/>
        <v>2.3243989408028689</v>
      </c>
      <c r="BU579">
        <f t="shared" si="229"/>
        <v>1.0234681435992692</v>
      </c>
      <c r="BV579">
        <f t="shared" si="221"/>
        <v>0.88222566261406843</v>
      </c>
      <c r="BZ579">
        <f t="shared" si="240"/>
        <v>1.8893991169119446</v>
      </c>
      <c r="CB579">
        <f t="shared" si="248"/>
        <v>1.0007461191532379</v>
      </c>
      <c r="CF579">
        <f t="shared" si="243"/>
        <v>1.3347129796534878</v>
      </c>
      <c r="CG579">
        <f t="shared" si="244"/>
        <v>2.3677838312159176</v>
      </c>
    </row>
    <row r="580" spans="1:85">
      <c r="A580">
        <v>1832</v>
      </c>
      <c r="B580">
        <v>13.453999999999999</v>
      </c>
      <c r="C580">
        <v>12.156649999999999</v>
      </c>
      <c r="D580">
        <v>29.131645569620257</v>
      </c>
      <c r="E580">
        <v>23.305316455696204</v>
      </c>
      <c r="F580">
        <v>15.75</v>
      </c>
      <c r="G580">
        <v>10.799999999999999</v>
      </c>
      <c r="H580">
        <v>6.8181818181818183</v>
      </c>
      <c r="I580">
        <v>6.8181818181818183</v>
      </c>
      <c r="L580">
        <v>16.266181532516331</v>
      </c>
      <c r="N580">
        <f t="shared" si="237"/>
        <v>7.1610240608740892</v>
      </c>
      <c r="P580">
        <v>3.0809791999999998</v>
      </c>
      <c r="R580">
        <v>5.6785300000000003</v>
      </c>
      <c r="S580">
        <v>11.10538</v>
      </c>
      <c r="V580">
        <v>0.57151138554887448</v>
      </c>
      <c r="W580">
        <f t="shared" si="219"/>
        <v>1832</v>
      </c>
      <c r="X580">
        <v>1.3168553205794862</v>
      </c>
      <c r="Y580">
        <v>1.6324033121041304</v>
      </c>
      <c r="Z580">
        <v>2.2954927277818351</v>
      </c>
      <c r="AC580">
        <v>2.0375462114294196</v>
      </c>
      <c r="AD580">
        <v>1.4424846325565017</v>
      </c>
      <c r="AH580">
        <v>1.9392657088921872</v>
      </c>
      <c r="AJ580">
        <f t="shared" si="245"/>
        <v>1.2745835584065635</v>
      </c>
      <c r="AN580">
        <v>0.77689704598567744</v>
      </c>
      <c r="AO580">
        <v>0.8148886437534284</v>
      </c>
      <c r="AQ580">
        <v>1.2745835584065635</v>
      </c>
      <c r="AR580">
        <v>0.36424272647761502</v>
      </c>
      <c r="AT580">
        <f t="shared" si="231"/>
        <v>10.21676397531623</v>
      </c>
      <c r="AU580">
        <f t="shared" si="246"/>
        <v>7.4470873158976607</v>
      </c>
      <c r="AV580">
        <f t="shared" si="222"/>
        <v>12.69080281416119</v>
      </c>
      <c r="AW580">
        <f t="shared" si="223"/>
        <v>10.152642251328951</v>
      </c>
      <c r="AY580">
        <f t="shared" si="227"/>
        <v>5.3004932793270836</v>
      </c>
      <c r="AZ580">
        <f t="shared" si="220"/>
        <v>4.7266928633395695</v>
      </c>
      <c r="BD580">
        <f t="shared" si="239"/>
        <v>8.3878044447083262</v>
      </c>
      <c r="BJ580">
        <f t="shared" si="241"/>
        <v>7.3092439073383826</v>
      </c>
      <c r="BK580">
        <f t="shared" si="242"/>
        <v>13.628095182242227</v>
      </c>
      <c r="BN580">
        <v>0.27359594977832546</v>
      </c>
      <c r="BP580">
        <f t="shared" si="232"/>
        <v>1.9543427920002066</v>
      </c>
      <c r="BQ580">
        <f t="shared" si="247"/>
        <v>1.4245373048045067</v>
      </c>
      <c r="BR580">
        <f t="shared" si="225"/>
        <v>2.427596356779318</v>
      </c>
      <c r="BU580">
        <f t="shared" si="229"/>
        <v>1.0139199515155473</v>
      </c>
      <c r="BV580">
        <f t="shared" si="221"/>
        <v>0.9041589048924451</v>
      </c>
      <c r="BZ580">
        <f t="shared" si="240"/>
        <v>1.6044850597339584</v>
      </c>
      <c r="CB580">
        <f t="shared" si="248"/>
        <v>1.0747172057811569</v>
      </c>
      <c r="CF580">
        <f t="shared" si="243"/>
        <v>1.3981695358520851</v>
      </c>
      <c r="CG580">
        <f t="shared" si="244"/>
        <v>2.6068889965996758</v>
      </c>
    </row>
    <row r="581" spans="1:85">
      <c r="A581">
        <v>1833</v>
      </c>
      <c r="B581">
        <v>13.453999999999999</v>
      </c>
      <c r="C581">
        <v>12.156649999999999</v>
      </c>
      <c r="D581">
        <v>29.162407602956709</v>
      </c>
      <c r="E581">
        <v>23.329926082365368</v>
      </c>
      <c r="F581">
        <v>15.75</v>
      </c>
      <c r="G581">
        <v>10.799999999999999</v>
      </c>
      <c r="H581">
        <v>6.7669172932330826</v>
      </c>
      <c r="I581">
        <v>6.7669172932330826</v>
      </c>
      <c r="L581">
        <v>15.958963046503404</v>
      </c>
      <c r="N581">
        <f t="shared" si="237"/>
        <v>7.2282799375650368</v>
      </c>
      <c r="P581">
        <v>3.0809791999999998</v>
      </c>
      <c r="R581">
        <v>5.6392199999999999</v>
      </c>
      <c r="S581">
        <v>10.95984</v>
      </c>
      <c r="V581">
        <v>0.57290166362749195</v>
      </c>
      <c r="W581">
        <f t="shared" si="219"/>
        <v>1833</v>
      </c>
      <c r="X581">
        <v>1.1358651683188228</v>
      </c>
      <c r="Y581">
        <v>1.6290407368981725</v>
      </c>
      <c r="Z581">
        <v>2.222614980803427</v>
      </c>
      <c r="AC581">
        <v>1.8738952294789144</v>
      </c>
      <c r="AD581">
        <v>1.400797193986413</v>
      </c>
      <c r="AH581">
        <v>1.854208094472283</v>
      </c>
      <c r="AJ581">
        <f t="shared" si="245"/>
        <v>1.1932271610614638</v>
      </c>
      <c r="AN581">
        <v>0.76304095503736968</v>
      </c>
      <c r="AO581">
        <v>0.8174027889240898</v>
      </c>
      <c r="AQ581">
        <v>1.1932271610614638</v>
      </c>
      <c r="AR581">
        <v>0.37474382511862686</v>
      </c>
      <c r="AT581">
        <f t="shared" si="231"/>
        <v>11.844715706806173</v>
      </c>
      <c r="AU581">
        <f t="shared" si="246"/>
        <v>7.4624591789811587</v>
      </c>
      <c r="AV581">
        <f t="shared" si="222"/>
        <v>13.120764439558997</v>
      </c>
      <c r="AW581">
        <f t="shared" si="223"/>
        <v>10.496611551647199</v>
      </c>
      <c r="AY581">
        <f t="shared" si="227"/>
        <v>5.7633958559162464</v>
      </c>
      <c r="AZ581">
        <f t="shared" si="220"/>
        <v>4.8307615993830426</v>
      </c>
      <c r="BD581">
        <f t="shared" si="239"/>
        <v>8.6068888891596647</v>
      </c>
      <c r="BJ581">
        <f t="shared" si="241"/>
        <v>7.3904552079040382</v>
      </c>
      <c r="BK581">
        <f t="shared" si="242"/>
        <v>13.408126505692426</v>
      </c>
      <c r="BN581">
        <v>0.27099796403204879</v>
      </c>
      <c r="BP581">
        <f t="shared" si="232"/>
        <v>2.2657501749884346</v>
      </c>
      <c r="BQ581">
        <f t="shared" si="247"/>
        <v>1.4274777554099463</v>
      </c>
      <c r="BR581">
        <f t="shared" si="225"/>
        <v>2.509842790724846</v>
      </c>
      <c r="BU581">
        <f t="shared" si="229"/>
        <v>1.1024675891179276</v>
      </c>
      <c r="BV581">
        <f t="shared" si="221"/>
        <v>0.924065989430222</v>
      </c>
      <c r="BZ581">
        <f t="shared" si="240"/>
        <v>1.6463932515926814</v>
      </c>
      <c r="CB581">
        <f t="shared" si="248"/>
        <v>1.1587752587674289</v>
      </c>
      <c r="CF581">
        <f t="shared" si="243"/>
        <v>1.4137042707517957</v>
      </c>
      <c r="CG581">
        <f t="shared" si="244"/>
        <v>2.5648116618859098</v>
      </c>
    </row>
    <row r="582" spans="1:85">
      <c r="A582">
        <v>1834</v>
      </c>
      <c r="B582">
        <v>13.453999999999999</v>
      </c>
      <c r="C582">
        <v>12.156649999999999</v>
      </c>
      <c r="D582">
        <v>28.797497393117833</v>
      </c>
      <c r="E582">
        <v>23.037997914494266</v>
      </c>
      <c r="F582">
        <v>15.75</v>
      </c>
      <c r="G582">
        <v>10.799999999999999</v>
      </c>
      <c r="H582">
        <v>6.8078668683812404</v>
      </c>
      <c r="I582">
        <v>6.8078668683812404</v>
      </c>
      <c r="L582">
        <v>15.697947883819939</v>
      </c>
      <c r="N582">
        <f t="shared" si="237"/>
        <v>7.2955358142559836</v>
      </c>
      <c r="P582">
        <v>3.0809791999999998</v>
      </c>
      <c r="R582">
        <v>5.6942599999999999</v>
      </c>
      <c r="S582">
        <v>10.617750000000001</v>
      </c>
      <c r="V582">
        <v>0.56462748598668133</v>
      </c>
      <c r="W582">
        <f t="shared" si="219"/>
        <v>1834</v>
      </c>
      <c r="X582">
        <v>1.0687378552599962</v>
      </c>
      <c r="Y582">
        <v>1.6693999295664408</v>
      </c>
      <c r="Z582">
        <v>2.1468294799394365</v>
      </c>
      <c r="AC582">
        <v>1.8094502988582795</v>
      </c>
      <c r="AD582">
        <v>1.3776388843508174</v>
      </c>
      <c r="AH582">
        <v>1.5006191564732849</v>
      </c>
      <c r="AJ582">
        <f t="shared" si="245"/>
        <v>1.0033955672562309</v>
      </c>
      <c r="AN582">
        <v>0.84450491168729713</v>
      </c>
      <c r="AO582">
        <v>0.81440389100548849</v>
      </c>
      <c r="AQ582">
        <v>1.0033955672562309</v>
      </c>
      <c r="AR582">
        <v>0.37873469386606184</v>
      </c>
      <c r="AT582">
        <f t="shared" si="231"/>
        <v>12.588681063165849</v>
      </c>
      <c r="AU582">
        <f t="shared" si="246"/>
        <v>7.282047749431257</v>
      </c>
      <c r="AV582">
        <f t="shared" si="222"/>
        <v>13.413965879549144</v>
      </c>
      <c r="AW582">
        <f t="shared" si="223"/>
        <v>10.731172703639315</v>
      </c>
      <c r="AY582">
        <f t="shared" si="227"/>
        <v>5.9686635254997302</v>
      </c>
      <c r="AZ582">
        <f t="shared" si="220"/>
        <v>4.9416918654915154</v>
      </c>
      <c r="BD582">
        <f t="shared" si="239"/>
        <v>10.46098059997637</v>
      </c>
      <c r="BJ582">
        <f t="shared" si="241"/>
        <v>6.7427198127516252</v>
      </c>
      <c r="BK582">
        <f t="shared" si="242"/>
        <v>13.037449989207438</v>
      </c>
      <c r="BN582">
        <v>0.29192803828502051</v>
      </c>
      <c r="BP582">
        <f t="shared" si="232"/>
        <v>2.4080617068210364</v>
      </c>
      <c r="BQ582">
        <f t="shared" si="247"/>
        <v>1.39296724133845</v>
      </c>
      <c r="BR582">
        <f t="shared" si="225"/>
        <v>2.5659286631432785</v>
      </c>
      <c r="BU582">
        <f t="shared" si="229"/>
        <v>1.1417327998490725</v>
      </c>
      <c r="BV582">
        <f t="shared" si="221"/>
        <v>0.94528560128653372</v>
      </c>
      <c r="BZ582">
        <f t="shared" si="240"/>
        <v>2.0010584645208098</v>
      </c>
      <c r="CB582">
        <f t="shared" si="248"/>
        <v>1.3908247054005232</v>
      </c>
      <c r="CF582">
        <f t="shared" si="243"/>
        <v>1.2898003610894073</v>
      </c>
      <c r="CG582">
        <f t="shared" si="244"/>
        <v>2.4939057488290541</v>
      </c>
    </row>
    <row r="583" spans="1:85">
      <c r="A583">
        <v>1835</v>
      </c>
      <c r="B583">
        <v>13.453999999999999</v>
      </c>
      <c r="C583">
        <v>12.156649999999999</v>
      </c>
      <c r="D583">
        <v>28.918115183246076</v>
      </c>
      <c r="E583">
        <v>23.134492146596862</v>
      </c>
      <c r="F583">
        <v>15.75</v>
      </c>
      <c r="G583">
        <v>10.799999999999999</v>
      </c>
      <c r="H583">
        <v>6.7975830815709966</v>
      </c>
      <c r="I583">
        <v>6.7975830815709966</v>
      </c>
      <c r="L583">
        <v>15.56385133259414</v>
      </c>
      <c r="N583">
        <f t="shared" si="237"/>
        <v>7.3627916909469304</v>
      </c>
      <c r="P583">
        <v>3.0809791999999998</v>
      </c>
      <c r="R583">
        <v>5.6722000000000001</v>
      </c>
      <c r="S583">
        <v>11.075799999999999</v>
      </c>
      <c r="V583">
        <v>0.56653864289535227</v>
      </c>
      <c r="W583">
        <f t="shared" si="219"/>
        <v>1835</v>
      </c>
      <c r="X583">
        <v>1.0943171590992589</v>
      </c>
      <c r="Y583">
        <v>1.4960901022841253</v>
      </c>
      <c r="Z583">
        <v>2.0402019622204173</v>
      </c>
      <c r="AC583">
        <v>1.8415567441764933</v>
      </c>
      <c r="AD583">
        <v>1.4233762781339663</v>
      </c>
      <c r="AH583">
        <v>1.6379299410849932</v>
      </c>
      <c r="AJ583">
        <f t="shared" si="245"/>
        <v>1.0305143663712641</v>
      </c>
      <c r="AN583">
        <v>0.87121890317182071</v>
      </c>
      <c r="AO583">
        <v>0.84124778664672106</v>
      </c>
      <c r="AQ583">
        <v>1.0305143663712641</v>
      </c>
      <c r="AR583">
        <v>0.35388228124427812</v>
      </c>
      <c r="AT583">
        <f t="shared" si="231"/>
        <v>12.294424781819279</v>
      </c>
      <c r="AU583">
        <f t="shared" si="246"/>
        <v>8.1256135452270417</v>
      </c>
      <c r="AV583">
        <f t="shared" si="222"/>
        <v>14.174143402829376</v>
      </c>
      <c r="AW583">
        <f t="shared" si="223"/>
        <v>11.339314722263502</v>
      </c>
      <c r="AY583">
        <f t="shared" si="227"/>
        <v>5.8646034308486863</v>
      </c>
      <c r="AZ583">
        <f t="shared" si="220"/>
        <v>4.7756754036132794</v>
      </c>
      <c r="BD583">
        <f t="shared" si="239"/>
        <v>9.5021471567241598</v>
      </c>
      <c r="BJ583">
        <f t="shared" si="241"/>
        <v>6.5106484482251137</v>
      </c>
      <c r="BK583">
        <f t="shared" si="242"/>
        <v>13.165918740956213</v>
      </c>
      <c r="BN583">
        <v>0.30965206474741502</v>
      </c>
      <c r="BP583">
        <f t="shared" si="232"/>
        <v>2.3517740560697962</v>
      </c>
      <c r="BQ583">
        <f t="shared" si="247"/>
        <v>1.5543311268676139</v>
      </c>
      <c r="BR583">
        <f t="shared" si="225"/>
        <v>2.7113413854937831</v>
      </c>
      <c r="BU583">
        <f t="shared" si="229"/>
        <v>1.1218273683046551</v>
      </c>
      <c r="BV583">
        <f t="shared" si="221"/>
        <v>0.9135286695996524</v>
      </c>
      <c r="BZ583">
        <f t="shared" si="240"/>
        <v>1.8176452787923318</v>
      </c>
      <c r="CB583">
        <f t="shared" si="248"/>
        <v>1.366708337207154</v>
      </c>
      <c r="CF583">
        <f t="shared" si="243"/>
        <v>1.2454079292403588</v>
      </c>
      <c r="CG583">
        <f t="shared" si="244"/>
        <v>2.5184802598566245</v>
      </c>
    </row>
    <row r="584" spans="1:85">
      <c r="A584">
        <v>1836</v>
      </c>
      <c r="B584">
        <v>13.453999999999999</v>
      </c>
      <c r="C584">
        <v>12.156649999999999</v>
      </c>
      <c r="D584">
        <v>28.767500000000002</v>
      </c>
      <c r="E584">
        <v>23.014000000000003</v>
      </c>
      <c r="F584">
        <v>16.875</v>
      </c>
      <c r="G584">
        <v>10.799999999999999</v>
      </c>
      <c r="H584">
        <v>6.746626686656672</v>
      </c>
      <c r="I584">
        <v>6.746626686656672</v>
      </c>
      <c r="L584">
        <v>15.736704938215516</v>
      </c>
      <c r="N584">
        <f t="shared" si="237"/>
        <v>7.4300475676378781</v>
      </c>
      <c r="P584">
        <v>3.0809791999999998</v>
      </c>
      <c r="R584">
        <v>5.5805999999999996</v>
      </c>
      <c r="S584">
        <v>11.41272</v>
      </c>
      <c r="V584">
        <v>0.56387163429737774</v>
      </c>
      <c r="W584">
        <f t="shared" ref="W584:W647" si="249">A584</f>
        <v>1836</v>
      </c>
      <c r="X584">
        <v>1.1247148579631272</v>
      </c>
      <c r="Y584">
        <v>1.501312059490945</v>
      </c>
      <c r="Z584">
        <v>2.180536102011577</v>
      </c>
      <c r="AC584">
        <v>1.8344155793088881</v>
      </c>
      <c r="AD584">
        <v>1.5235443318609112</v>
      </c>
      <c r="AH584">
        <v>1.8369127279514927</v>
      </c>
      <c r="AJ584">
        <f t="shared" si="245"/>
        <v>1.0033955672562309</v>
      </c>
      <c r="AN584">
        <v>0.69046304240143419</v>
      </c>
      <c r="AO584">
        <v>0.77107429621077905</v>
      </c>
      <c r="AQ584">
        <v>1.0033955672562309</v>
      </c>
      <c r="AR584">
        <v>0.39455165501386152</v>
      </c>
      <c r="AT584">
        <f t="shared" si="231"/>
        <v>11.962143030959298</v>
      </c>
      <c r="AU584">
        <f t="shared" si="246"/>
        <v>8.0973505295907611</v>
      </c>
      <c r="AV584">
        <f t="shared" si="222"/>
        <v>13.192856551864267</v>
      </c>
      <c r="AW584">
        <f t="shared" si="223"/>
        <v>10.554285241491414</v>
      </c>
      <c r="AY584">
        <f t="shared" si="227"/>
        <v>5.8874336447081825</v>
      </c>
      <c r="AZ584">
        <f t="shared" si="220"/>
        <v>4.4282444203091238</v>
      </c>
      <c r="BD584">
        <f t="shared" si="239"/>
        <v>8.5669311877243821</v>
      </c>
      <c r="BJ584">
        <f t="shared" si="241"/>
        <v>8.0824021812820597</v>
      </c>
      <c r="BK584">
        <f t="shared" si="242"/>
        <v>14.801063990959758</v>
      </c>
      <c r="BN584">
        <v>0.26445298156732266</v>
      </c>
      <c r="BP584">
        <f t="shared" si="232"/>
        <v>2.2882125950949366</v>
      </c>
      <c r="BQ584">
        <f t="shared" si="247"/>
        <v>1.5489247554350931</v>
      </c>
      <c r="BR584">
        <f t="shared" si="225"/>
        <v>2.5236331357288289</v>
      </c>
      <c r="BU584">
        <f t="shared" si="229"/>
        <v>1.1261945107779399</v>
      </c>
      <c r="BV584">
        <f t="shared" si="221"/>
        <v>0.84706934455519722</v>
      </c>
      <c r="BZ584">
        <f t="shared" si="240"/>
        <v>1.6387498288833371</v>
      </c>
      <c r="CB584">
        <f t="shared" si="248"/>
        <v>1.4164680953493065</v>
      </c>
      <c r="CF584">
        <f t="shared" si="243"/>
        <v>1.5460653180594233</v>
      </c>
      <c r="CG584">
        <f t="shared" si="244"/>
        <v>2.8312636755192031</v>
      </c>
    </row>
    <row r="585" spans="1:85">
      <c r="A585">
        <v>1837</v>
      </c>
      <c r="B585">
        <v>13.453999999999999</v>
      </c>
      <c r="C585">
        <v>12.156649999999999</v>
      </c>
      <c r="D585">
        <v>28.978803777544599</v>
      </c>
      <c r="E585">
        <v>23.18304302203568</v>
      </c>
      <c r="F585">
        <v>16.875</v>
      </c>
      <c r="G585">
        <v>10.799999999999999</v>
      </c>
      <c r="H585">
        <v>6.7365269461077846</v>
      </c>
      <c r="I585">
        <v>6.7365269461077846</v>
      </c>
      <c r="L585">
        <v>16.958114634653761</v>
      </c>
      <c r="N585">
        <f t="shared" si="237"/>
        <v>7.4973034443288249</v>
      </c>
      <c r="P585">
        <v>3.0809791999999998</v>
      </c>
      <c r="R585">
        <v>5.6038199999999998</v>
      </c>
      <c r="S585">
        <v>11.999140000000001</v>
      </c>
      <c r="V585">
        <v>0.56475917994147207</v>
      </c>
      <c r="W585">
        <f t="shared" si="249"/>
        <v>1837</v>
      </c>
      <c r="X585">
        <v>1.109516008531193</v>
      </c>
      <c r="Y585">
        <v>1.5313616545215001</v>
      </c>
      <c r="Z585">
        <v>2.3268975130537388</v>
      </c>
      <c r="AC585">
        <v>1.9027975122411995</v>
      </c>
      <c r="AD585">
        <v>1.7246064649196937</v>
      </c>
      <c r="AH585">
        <v>2.2901009516055506</v>
      </c>
      <c r="AJ585">
        <f t="shared" si="245"/>
        <v>1.0305143663712641</v>
      </c>
      <c r="AN585">
        <v>0.69968195683180212</v>
      </c>
      <c r="AO585">
        <v>0.82909578837839015</v>
      </c>
      <c r="AQ585">
        <v>1.0305143663712641</v>
      </c>
      <c r="AR585">
        <v>0.41085553648281481</v>
      </c>
      <c r="AT585">
        <f t="shared" si="231"/>
        <v>12.126008003986138</v>
      </c>
      <c r="AU585">
        <f t="shared" si="246"/>
        <v>7.9384578842667644</v>
      </c>
      <c r="AV585">
        <f t="shared" si="222"/>
        <v>12.453837616386393</v>
      </c>
      <c r="AW585">
        <f t="shared" si="223"/>
        <v>9.9630700931091134</v>
      </c>
      <c r="AY585">
        <f t="shared" si="227"/>
        <v>5.6758535422296612</v>
      </c>
      <c r="AZ585">
        <f t="shared" si="220"/>
        <v>3.9061241408610115</v>
      </c>
      <c r="BD585">
        <f t="shared" si="239"/>
        <v>7.4049637954888921</v>
      </c>
      <c r="BJ585">
        <f t="shared" si="241"/>
        <v>8.0090960546909074</v>
      </c>
      <c r="BK585">
        <f t="shared" si="242"/>
        <v>14.472561757271556</v>
      </c>
      <c r="BN585">
        <v>0.2684357632696428</v>
      </c>
      <c r="BP585">
        <f t="shared" si="232"/>
        <v>2.3195579731099358</v>
      </c>
      <c r="BQ585">
        <f t="shared" si="247"/>
        <v>1.5185305232847721</v>
      </c>
      <c r="BR585">
        <f t="shared" si="225"/>
        <v>2.3822677941008652</v>
      </c>
      <c r="BU585">
        <f t="shared" si="229"/>
        <v>1.0857218083441182</v>
      </c>
      <c r="BV585">
        <f t="shared" si="221"/>
        <v>0.74719408002311538</v>
      </c>
      <c r="BZ585">
        <f t="shared" si="240"/>
        <v>1.4164795872450677</v>
      </c>
      <c r="CB585">
        <f t="shared" si="248"/>
        <v>1.3916769011046537</v>
      </c>
      <c r="CF585">
        <f t="shared" si="243"/>
        <v>1.5320427468755331</v>
      </c>
      <c r="CG585">
        <f t="shared" si="244"/>
        <v>2.7684251902497392</v>
      </c>
    </row>
    <row r="586" spans="1:85">
      <c r="A586">
        <v>1838</v>
      </c>
      <c r="B586">
        <v>13.453999999999999</v>
      </c>
      <c r="C586">
        <v>12.156649999999999</v>
      </c>
      <c r="D586">
        <v>29.009243697478993</v>
      </c>
      <c r="E586">
        <v>23.207394957983194</v>
      </c>
      <c r="F586">
        <v>18</v>
      </c>
      <c r="G586">
        <v>10.799999999999999</v>
      </c>
      <c r="H586">
        <v>6.7365269461077846</v>
      </c>
      <c r="I586">
        <v>6.7365269461077846</v>
      </c>
      <c r="L586">
        <v>16.354274086916092</v>
      </c>
      <c r="N586">
        <f t="shared" si="237"/>
        <v>7.5645593210197717</v>
      </c>
      <c r="P586">
        <v>3.0809791999999998</v>
      </c>
      <c r="R586">
        <v>5.0244499999999999</v>
      </c>
      <c r="S586">
        <v>12.09355</v>
      </c>
      <c r="V586">
        <v>0.57459239331432799</v>
      </c>
      <c r="W586">
        <f t="shared" si="249"/>
        <v>1838</v>
      </c>
      <c r="X586">
        <v>1.1855102556908639</v>
      </c>
      <c r="Y586">
        <v>1.6252038412851542</v>
      </c>
      <c r="Z586">
        <v>2.3873336434988692</v>
      </c>
      <c r="AC586">
        <v>1.9411533311543643</v>
      </c>
      <c r="AD586">
        <v>1.5912904678317259</v>
      </c>
      <c r="AH586">
        <v>2.2404608741101608</v>
      </c>
      <c r="AJ586">
        <f t="shared" si="245"/>
        <v>1.1932271610614638</v>
      </c>
      <c r="AN586">
        <v>0.78319939415172291</v>
      </c>
      <c r="AO586">
        <v>0.88179293435595074</v>
      </c>
      <c r="AQ586">
        <v>1.1932271610614638</v>
      </c>
      <c r="AR586">
        <v>0.38758827975851817</v>
      </c>
      <c r="AT586">
        <f t="shared" si="231"/>
        <v>11.348699798602411</v>
      </c>
      <c r="AU586">
        <f t="shared" si="246"/>
        <v>7.4800770778310168</v>
      </c>
      <c r="AV586">
        <f t="shared" si="222"/>
        <v>12.151315245138141</v>
      </c>
      <c r="AW586">
        <f t="shared" si="223"/>
        <v>9.721052196110513</v>
      </c>
      <c r="AY586">
        <f t="shared" si="227"/>
        <v>5.5637026847216955</v>
      </c>
      <c r="AZ586">
        <f t="shared" ref="AZ586:AZ649" si="250">H586/AD586</f>
        <v>4.2333735306583584</v>
      </c>
      <c r="BD586">
        <f t="shared" si="239"/>
        <v>7.2995133616923731</v>
      </c>
      <c r="BJ586">
        <f t="shared" si="241"/>
        <v>6.4152884150809921</v>
      </c>
      <c r="BK586">
        <f t="shared" si="242"/>
        <v>13.714727719873329</v>
      </c>
      <c r="BN586">
        <v>0.28394389736813547</v>
      </c>
      <c r="BP586">
        <f t="shared" si="232"/>
        <v>2.1708683594490421</v>
      </c>
      <c r="BQ586">
        <f t="shared" si="247"/>
        <v>1.4308478453631444</v>
      </c>
      <c r="BR586">
        <f t="shared" si="225"/>
        <v>2.3243989408028689</v>
      </c>
      <c r="BU586">
        <f t="shared" si="229"/>
        <v>1.0642687121859924</v>
      </c>
      <c r="BV586">
        <f t="shared" ref="BV586:BV649" si="251">$BV$5*H586/($BV$4*AD586*414.8987)</f>
        <v>0.8097929114811081</v>
      </c>
      <c r="BZ586">
        <f t="shared" si="240"/>
        <v>1.3963082007178436</v>
      </c>
      <c r="CB586">
        <f t="shared" si="248"/>
        <v>1.2126846580915756</v>
      </c>
      <c r="CF586">
        <f t="shared" si="243"/>
        <v>1.227166713737057</v>
      </c>
      <c r="CG586">
        <f t="shared" si="244"/>
        <v>2.6234607482698804</v>
      </c>
    </row>
    <row r="587" spans="1:85">
      <c r="A587">
        <v>1839</v>
      </c>
      <c r="B587">
        <v>13.453999999999999</v>
      </c>
      <c r="C587">
        <v>12.156649999999999</v>
      </c>
      <c r="D587">
        <v>28.588819875776402</v>
      </c>
      <c r="E587">
        <v>22.871055900621119</v>
      </c>
      <c r="F587">
        <v>18</v>
      </c>
      <c r="G587">
        <v>10.799999999999999</v>
      </c>
      <c r="H587">
        <v>6.746626686656672</v>
      </c>
      <c r="I587">
        <v>6.746626686656672</v>
      </c>
      <c r="L587">
        <v>15.755853745237012</v>
      </c>
      <c r="N587">
        <f t="shared" si="237"/>
        <v>7.6318151977107185</v>
      </c>
      <c r="P587">
        <v>3.0809791999999998</v>
      </c>
      <c r="R587">
        <v>4.9359199999999994</v>
      </c>
      <c r="S587">
        <v>12.792779999999999</v>
      </c>
      <c r="V587">
        <v>0.56946592880307079</v>
      </c>
      <c r="W587">
        <f t="shared" si="249"/>
        <v>1839</v>
      </c>
      <c r="X587">
        <v>1.2615045028505345</v>
      </c>
      <c r="Y587">
        <v>1.6735301576943014</v>
      </c>
      <c r="Z587">
        <v>2.524188948885151</v>
      </c>
      <c r="AC587">
        <v>2.0556482747446094</v>
      </c>
      <c r="AD587">
        <v>1.6409310139580455</v>
      </c>
      <c r="AH587">
        <v>1.8955006502702851</v>
      </c>
      <c r="AJ587">
        <f t="shared" si="245"/>
        <v>1.2474647592915302</v>
      </c>
      <c r="AN587">
        <v>0.73067702087643238</v>
      </c>
      <c r="AO587">
        <v>0.86904464379042856</v>
      </c>
      <c r="AQ587">
        <v>1.2474647592915302</v>
      </c>
      <c r="AR587">
        <v>0.39874299422384762</v>
      </c>
      <c r="AT587">
        <f t="shared" si="231"/>
        <v>10.665043184228772</v>
      </c>
      <c r="AU587">
        <f t="shared" si="246"/>
        <v>7.2640758483544561</v>
      </c>
      <c r="AV587">
        <f t="shared" si="222"/>
        <v>11.325942888864606</v>
      </c>
      <c r="AW587">
        <f t="shared" si="223"/>
        <v>9.0607543110916851</v>
      </c>
      <c r="AY587">
        <f t="shared" si="227"/>
        <v>5.2538170720580952</v>
      </c>
      <c r="AZ587">
        <f t="shared" si="250"/>
        <v>4.1114627179745451</v>
      </c>
      <c r="BD587">
        <f t="shared" si="239"/>
        <v>8.3122386389001441</v>
      </c>
      <c r="BJ587">
        <f t="shared" si="241"/>
        <v>6.7552692352080026</v>
      </c>
      <c r="BK587">
        <f t="shared" si="242"/>
        <v>14.720509574977598</v>
      </c>
      <c r="BN587">
        <v>0.26775973341042064</v>
      </c>
      <c r="BP587">
        <f t="shared" si="232"/>
        <v>2.0400931570725942</v>
      </c>
      <c r="BQ587">
        <f t="shared" si="247"/>
        <v>1.3895294350611549</v>
      </c>
      <c r="BR587">
        <f t="shared" si="225"/>
        <v>2.1665152391634286</v>
      </c>
      <c r="BU587">
        <f t="shared" si="229"/>
        <v>1.0049913602850515</v>
      </c>
      <c r="BV587">
        <f t="shared" si="251"/>
        <v>0.78647285450307425</v>
      </c>
      <c r="BZ587">
        <f t="shared" si="240"/>
        <v>1.5900302393759946</v>
      </c>
      <c r="CB587">
        <f t="shared" si="248"/>
        <v>1.1702723406539526</v>
      </c>
      <c r="CF587">
        <f t="shared" si="243"/>
        <v>1.2922009131018297</v>
      </c>
      <c r="CG587">
        <f t="shared" si="244"/>
        <v>2.815854594657702</v>
      </c>
    </row>
    <row r="588" spans="1:85">
      <c r="A588">
        <v>1840</v>
      </c>
      <c r="B588">
        <v>13.453999999999999</v>
      </c>
      <c r="C588">
        <v>12.156649999999999</v>
      </c>
      <c r="D588">
        <v>28.588819875776402</v>
      </c>
      <c r="E588">
        <v>22.871055900621119</v>
      </c>
      <c r="F588">
        <v>16.875</v>
      </c>
      <c r="G588">
        <v>9</v>
      </c>
      <c r="H588">
        <v>6.6469719350073859</v>
      </c>
      <c r="I588">
        <v>6.6469719350073859</v>
      </c>
      <c r="L588">
        <v>16.461726354456424</v>
      </c>
      <c r="N588">
        <f t="shared" si="237"/>
        <v>7.6990710744016653</v>
      </c>
      <c r="P588">
        <v>3.0809791999999998</v>
      </c>
      <c r="R588">
        <v>4.9515399999999996</v>
      </c>
      <c r="S588">
        <v>11.98054</v>
      </c>
      <c r="V588">
        <v>0.56829322244775005</v>
      </c>
      <c r="W588">
        <f t="shared" si="249"/>
        <v>1840</v>
      </c>
      <c r="X588">
        <v>1.2615045028505345</v>
      </c>
      <c r="Y588">
        <v>1.7829532710465059</v>
      </c>
      <c r="Z588">
        <v>2.5003758455937817</v>
      </c>
      <c r="AB588">
        <v>2.1597989602574907</v>
      </c>
      <c r="AC588">
        <v>2.0029453470988927</v>
      </c>
      <c r="AD588">
        <v>1.6302080807321211</v>
      </c>
      <c r="AH588">
        <v>1.9179746399770032</v>
      </c>
      <c r="AJ588">
        <f t="shared" si="245"/>
        <v>1.220345960176497</v>
      </c>
      <c r="AN588">
        <v>0.81662983341411177</v>
      </c>
      <c r="AO588">
        <v>0.91450057159921783</v>
      </c>
      <c r="AQ588">
        <v>1.220345960176497</v>
      </c>
      <c r="AR588">
        <v>0.37960825615966698</v>
      </c>
      <c r="AT588">
        <f t="shared" si="231"/>
        <v>10.665043184228772</v>
      </c>
      <c r="AU588">
        <f t="shared" si="246"/>
        <v>6.8182661864517868</v>
      </c>
      <c r="AV588">
        <f t="shared" ref="AV588:AV651" si="252">D588/Z588</f>
        <v>11.433809011615697</v>
      </c>
      <c r="AW588">
        <f t="shared" ref="AW588:AW651" si="253">E588/Z588</f>
        <v>9.1470472092925572</v>
      </c>
      <c r="AX588">
        <f t="shared" ref="AX588:AX619" si="254">F588/AB588</f>
        <v>7.8132272079565066</v>
      </c>
      <c r="AY588">
        <f t="shared" si="227"/>
        <v>4.4933827141293623</v>
      </c>
      <c r="AZ588">
        <f t="shared" si="250"/>
        <v>4.0773763874500322</v>
      </c>
      <c r="BD588">
        <f t="shared" si="239"/>
        <v>8.5828696643527067</v>
      </c>
      <c r="BJ588">
        <f t="shared" si="241"/>
        <v>6.0633836744598586</v>
      </c>
      <c r="BK588">
        <f t="shared" si="242"/>
        <v>13.100636972866214</v>
      </c>
      <c r="BN588">
        <v>0.27793323383218665</v>
      </c>
      <c r="BP588">
        <f t="shared" si="232"/>
        <v>2.0400931570725942</v>
      </c>
      <c r="BQ588">
        <f t="shared" si="247"/>
        <v>1.3042514643212499</v>
      </c>
      <c r="BR588">
        <f t="shared" ref="BR588:BR651" si="255">$BV$5*D588/($BV$4*Z588*414.8987)</f>
        <v>2.1871487176316515</v>
      </c>
      <c r="BT588">
        <f t="shared" ref="BT588:BT619" si="256">$BV$5*F588/($BV$4*AB588*414.8987)</f>
        <v>1.4945754167387495</v>
      </c>
      <c r="BU588">
        <f t="shared" si="229"/>
        <v>0.8595295085874034</v>
      </c>
      <c r="BV588">
        <f t="shared" si="251"/>
        <v>0.77995255369870364</v>
      </c>
      <c r="BZ588">
        <f t="shared" si="240"/>
        <v>1.6417986657742827</v>
      </c>
      <c r="CB588">
        <f t="shared" si="248"/>
        <v>1.2068206752029846</v>
      </c>
      <c r="CF588">
        <f t="shared" si="243"/>
        <v>1.1598516132839976</v>
      </c>
      <c r="CG588">
        <f t="shared" si="244"/>
        <v>2.5059926509401449</v>
      </c>
    </row>
    <row r="589" spans="1:85">
      <c r="A589">
        <v>1841</v>
      </c>
      <c r="B589">
        <v>13.3</v>
      </c>
      <c r="C589">
        <v>12.156649999999999</v>
      </c>
      <c r="D589">
        <v>28.737565036420399</v>
      </c>
      <c r="E589">
        <v>22.990052029136319</v>
      </c>
      <c r="F589">
        <v>16.875</v>
      </c>
      <c r="G589">
        <v>9</v>
      </c>
      <c r="H589">
        <v>6.5982404692082106</v>
      </c>
      <c r="I589">
        <v>6.5982404692082106</v>
      </c>
      <c r="L589">
        <v>16.214161938182404</v>
      </c>
      <c r="N589">
        <v>7.7663269510926121</v>
      </c>
      <c r="P589">
        <v>3.305504</v>
      </c>
      <c r="R589">
        <v>6.0602</v>
      </c>
      <c r="S589">
        <v>12.4658</v>
      </c>
      <c r="V589">
        <v>0.55343054369778188</v>
      </c>
      <c r="W589">
        <f t="shared" si="249"/>
        <v>1841</v>
      </c>
      <c r="X589">
        <v>1.1247148579631272</v>
      </c>
      <c r="Y589">
        <v>1.7878863287086166</v>
      </c>
      <c r="Z589">
        <v>2.4463614828939617</v>
      </c>
      <c r="AB589">
        <v>2.094208536301732</v>
      </c>
      <c r="AC589">
        <v>1.9269971771845456</v>
      </c>
      <c r="AD589">
        <v>1.5797623326217989</v>
      </c>
      <c r="AH589">
        <v>1.6694642737572698</v>
      </c>
      <c r="AJ589">
        <f t="shared" si="245"/>
        <v>1.1661083619464305</v>
      </c>
      <c r="AN589">
        <v>0.84552193418599775</v>
      </c>
      <c r="AO589">
        <v>0.94395232528783524</v>
      </c>
      <c r="AQ589">
        <v>1.1661083619464305</v>
      </c>
      <c r="AR589">
        <v>0.39038908440685582</v>
      </c>
      <c r="AT589">
        <f t="shared" si="231"/>
        <v>11.825219437472773</v>
      </c>
      <c r="AU589">
        <f t="shared" si="246"/>
        <v>6.799453524979242</v>
      </c>
      <c r="AV589">
        <f t="shared" si="252"/>
        <v>11.747064053029828</v>
      </c>
      <c r="AW589">
        <f t="shared" si="253"/>
        <v>9.3976512424238603</v>
      </c>
      <c r="AX589">
        <f t="shared" si="254"/>
        <v>8.0579367849394838</v>
      </c>
      <c r="AY589">
        <f t="shared" si="227"/>
        <v>4.6704790783085217</v>
      </c>
      <c r="AZ589">
        <f t="shared" si="250"/>
        <v>4.1767298364796845</v>
      </c>
      <c r="BD589">
        <f t="shared" si="239"/>
        <v>9.7121946201885887</v>
      </c>
      <c r="BJ589">
        <f t="shared" si="241"/>
        <v>7.1674072013688042</v>
      </c>
      <c r="BK589">
        <f t="shared" si="242"/>
        <v>13.205963549270201</v>
      </c>
      <c r="BN589">
        <v>0.27609020337488727</v>
      </c>
      <c r="BP589">
        <f t="shared" si="232"/>
        <v>2.2620207755881272</v>
      </c>
      <c r="BQ589">
        <f t="shared" si="247"/>
        <v>1.3006528307973635</v>
      </c>
      <c r="BR589">
        <f t="shared" si="255"/>
        <v>2.2470706003064915</v>
      </c>
      <c r="BT589">
        <f t="shared" si="256"/>
        <v>1.5413853850482406</v>
      </c>
      <c r="BU589">
        <f t="shared" si="229"/>
        <v>0.8934058909389172</v>
      </c>
      <c r="BV589">
        <f t="shared" si="251"/>
        <v>0.79895766113199451</v>
      </c>
      <c r="BZ589">
        <f t="shared" si="240"/>
        <v>1.8578248060077409</v>
      </c>
      <c r="CB589">
        <f t="shared" si="248"/>
        <v>1.2739844906555069</v>
      </c>
      <c r="CF589">
        <f t="shared" si="243"/>
        <v>1.3710378976325459</v>
      </c>
      <c r="CG589">
        <f t="shared" si="244"/>
        <v>2.5261403450533213</v>
      </c>
    </row>
    <row r="590" spans="1:85">
      <c r="A590">
        <v>1842</v>
      </c>
      <c r="B590">
        <v>13.3</v>
      </c>
      <c r="C590">
        <v>12.156649999999999</v>
      </c>
      <c r="D590">
        <v>29.039747634069403</v>
      </c>
      <c r="E590">
        <v>23.231798107255521</v>
      </c>
      <c r="F590">
        <v>16.875</v>
      </c>
      <c r="G590">
        <v>9</v>
      </c>
      <c r="H590">
        <v>6.5693430656934311</v>
      </c>
      <c r="I590">
        <v>6.5693430656934311</v>
      </c>
      <c r="L590">
        <v>16.585040954122203</v>
      </c>
      <c r="N590">
        <v>7.8479917981072553</v>
      </c>
      <c r="P590">
        <v>3.305504</v>
      </c>
      <c r="R590">
        <v>5.84016</v>
      </c>
      <c r="S590">
        <v>13.457759999999999</v>
      </c>
      <c r="V590">
        <v>0.56085073980731859</v>
      </c>
      <c r="W590">
        <f t="shared" si="249"/>
        <v>1842</v>
      </c>
      <c r="X590">
        <v>1.2463056534186003</v>
      </c>
      <c r="Y590">
        <v>1.8803663220893063</v>
      </c>
      <c r="Z590">
        <v>2.3753307612442125</v>
      </c>
      <c r="AB590">
        <v>2.1691690208225989</v>
      </c>
      <c r="AC590">
        <v>2.0364530440702091</v>
      </c>
      <c r="AD590">
        <v>1.5392597125785534</v>
      </c>
      <c r="AH590">
        <v>1.8226929822325686</v>
      </c>
      <c r="AJ590">
        <f t="shared" si="245"/>
        <v>1.2745835584065635</v>
      </c>
      <c r="AN590">
        <v>0.88716531253765685</v>
      </c>
      <c r="AO590">
        <v>0.89442515762110975</v>
      </c>
      <c r="AQ590">
        <v>1.2745835584065635</v>
      </c>
      <c r="AR590">
        <v>0.35214885270363611</v>
      </c>
      <c r="AT590">
        <f t="shared" si="231"/>
        <v>10.671539492353478</v>
      </c>
      <c r="AU590">
        <f t="shared" si="246"/>
        <v>6.4650434637079348</v>
      </c>
      <c r="AV590">
        <f t="shared" si="252"/>
        <v>12.225559533804972</v>
      </c>
      <c r="AW590">
        <f t="shared" si="253"/>
        <v>9.7804476270439764</v>
      </c>
      <c r="AX590">
        <f t="shared" si="254"/>
        <v>7.7794767664534552</v>
      </c>
      <c r="AY590">
        <f t="shared" si="227"/>
        <v>4.4194488187225369</v>
      </c>
      <c r="AZ590">
        <f t="shared" si="250"/>
        <v>4.2678587713365985</v>
      </c>
      <c r="BD590">
        <f t="shared" si="239"/>
        <v>9.0991961431747121</v>
      </c>
      <c r="BJ590">
        <f t="shared" si="241"/>
        <v>6.5829444833621213</v>
      </c>
      <c r="BK590">
        <f t="shared" si="242"/>
        <v>15.046267298421499</v>
      </c>
      <c r="BN590">
        <v>0.28375856693904361</v>
      </c>
      <c r="BP590">
        <f t="shared" si="232"/>
        <v>2.0413358218722122</v>
      </c>
      <c r="BQ590">
        <f t="shared" si="247"/>
        <v>1.2366842499045374</v>
      </c>
      <c r="BR590">
        <f t="shared" si="255"/>
        <v>2.3386009709910733</v>
      </c>
      <c r="BT590">
        <f t="shared" si="256"/>
        <v>1.488119367422384</v>
      </c>
      <c r="BU590">
        <f t="shared" si="229"/>
        <v>0.84538685285786719</v>
      </c>
      <c r="BV590">
        <f t="shared" si="251"/>
        <v>0.81638951895023815</v>
      </c>
      <c r="BZ590">
        <f t="shared" si="240"/>
        <v>1.7405656466541957</v>
      </c>
      <c r="CB590">
        <f t="shared" si="248"/>
        <v>1.1778164330348238</v>
      </c>
      <c r="CF590">
        <f t="shared" si="243"/>
        <v>1.2592372822039355</v>
      </c>
      <c r="CG590">
        <f t="shared" si="244"/>
        <v>2.8781680884693555</v>
      </c>
    </row>
    <row r="591" spans="1:85">
      <c r="A591">
        <v>1843</v>
      </c>
      <c r="B591">
        <v>13.3</v>
      </c>
      <c r="C591">
        <v>12.156649999999999</v>
      </c>
      <c r="D591">
        <v>29.162407602956709</v>
      </c>
      <c r="E591">
        <v>23.329926082365368</v>
      </c>
      <c r="F591">
        <v>16.875</v>
      </c>
      <c r="G591">
        <v>9</v>
      </c>
      <c r="H591">
        <v>6.5312046444121918</v>
      </c>
      <c r="I591">
        <v>6.5312046444121918</v>
      </c>
      <c r="L591">
        <v>16.655093925417333</v>
      </c>
      <c r="N591">
        <v>7.8811406546990499</v>
      </c>
      <c r="P591">
        <v>3.305504</v>
      </c>
      <c r="R591">
        <v>4.9542299999999999</v>
      </c>
      <c r="S591">
        <v>14.830830000000001</v>
      </c>
      <c r="V591">
        <v>0.57748211249770698</v>
      </c>
      <c r="W591">
        <f t="shared" si="249"/>
        <v>1843</v>
      </c>
      <c r="X591">
        <v>1.1551125568269955</v>
      </c>
      <c r="Y591">
        <v>1.7519949444437508</v>
      </c>
      <c r="Z591">
        <v>2.1716041451784305</v>
      </c>
      <c r="AB591">
        <v>2.1644839905400453</v>
      </c>
      <c r="AC591">
        <v>2.0239693300472652</v>
      </c>
      <c r="AD591">
        <v>1.5391381755831479</v>
      </c>
      <c r="AH591">
        <v>1.651684900187661</v>
      </c>
      <c r="AJ591">
        <f t="shared" si="245"/>
        <v>1.3288211566366301</v>
      </c>
      <c r="AN591">
        <v>0.7959416185906143</v>
      </c>
      <c r="AO591">
        <v>0.86382305807931448</v>
      </c>
      <c r="AQ591">
        <v>1.3288211566366301</v>
      </c>
      <c r="AR591">
        <v>0.34503098142986388</v>
      </c>
      <c r="AT591">
        <f t="shared" si="231"/>
        <v>11.514029452276121</v>
      </c>
      <c r="AU591">
        <f t="shared" si="246"/>
        <v>6.9387471913394538</v>
      </c>
      <c r="AV591">
        <f t="shared" si="252"/>
        <v>13.42897031565602</v>
      </c>
      <c r="AW591">
        <f t="shared" si="253"/>
        <v>10.743176252524817</v>
      </c>
      <c r="AX591">
        <f t="shared" si="254"/>
        <v>7.796315460753136</v>
      </c>
      <c r="AY591">
        <f t="shared" ref="AY591:AY617" si="257">G591/AC591</f>
        <v>4.4467076977840501</v>
      </c>
      <c r="AZ591">
        <f t="shared" si="250"/>
        <v>4.2434167042459672</v>
      </c>
      <c r="BD591">
        <f t="shared" si="239"/>
        <v>10.08369933243624</v>
      </c>
      <c r="BJ591">
        <f t="shared" si="241"/>
        <v>6.2243635516541138</v>
      </c>
      <c r="BK591">
        <f t="shared" si="242"/>
        <v>17.168828571184381</v>
      </c>
      <c r="BN591">
        <v>0.33732605377335961</v>
      </c>
      <c r="BP591">
        <f t="shared" si="232"/>
        <v>2.20249391307265</v>
      </c>
      <c r="BQ591">
        <f t="shared" si="247"/>
        <v>1.3272980164432358</v>
      </c>
      <c r="BR591">
        <f t="shared" si="255"/>
        <v>2.5687988294331472</v>
      </c>
      <c r="BT591">
        <f t="shared" si="256"/>
        <v>1.4913404050142067</v>
      </c>
      <c r="BU591">
        <f t="shared" ref="BU591:BU623" si="258">$BV$5*G591/($BV$4*AC591*414.8987)</f>
        <v>0.85060114516613428</v>
      </c>
      <c r="BV591">
        <f t="shared" si="251"/>
        <v>0.81171404854145024</v>
      </c>
      <c r="BZ591">
        <f t="shared" si="240"/>
        <v>1.9288891428495671</v>
      </c>
      <c r="CB591">
        <f t="shared" si="248"/>
        <v>1.1345141716560894</v>
      </c>
      <c r="CF591">
        <f t="shared" si="243"/>
        <v>1.1906451075265743</v>
      </c>
      <c r="CG591">
        <f t="shared" si="244"/>
        <v>3.2841882660936044</v>
      </c>
    </row>
    <row r="592" spans="1:85">
      <c r="A592">
        <v>1844</v>
      </c>
      <c r="B592">
        <v>13.3</v>
      </c>
      <c r="C592">
        <v>12.156649999999999</v>
      </c>
      <c r="D592">
        <v>29.009243697478993</v>
      </c>
      <c r="E592">
        <v>23.207394957983194</v>
      </c>
      <c r="F592">
        <v>18</v>
      </c>
      <c r="G592">
        <v>9</v>
      </c>
      <c r="H592">
        <v>6.502890173410405</v>
      </c>
      <c r="I592">
        <v>6.502890173410405</v>
      </c>
      <c r="L592">
        <v>16.594679912611877</v>
      </c>
      <c r="N592">
        <v>7.8397481092436978</v>
      </c>
      <c r="P592">
        <v>3.305504</v>
      </c>
      <c r="R592">
        <v>5.6742999999999997</v>
      </c>
      <c r="S592">
        <v>15.025799999999998</v>
      </c>
      <c r="V592">
        <v>0.56424099587126841</v>
      </c>
      <c r="W592">
        <f t="shared" si="249"/>
        <v>1844</v>
      </c>
      <c r="X592">
        <v>1.109516008531193</v>
      </c>
      <c r="Y592">
        <v>1.666488403129508</v>
      </c>
      <c r="Z592">
        <v>2.2375212083805192</v>
      </c>
      <c r="AB592">
        <v>2.1129486574319487</v>
      </c>
      <c r="AC592">
        <v>1.9022813983915416</v>
      </c>
      <c r="AD592">
        <v>1.5085793994204146</v>
      </c>
      <c r="AH592">
        <v>1.5899379043218218</v>
      </c>
      <c r="AJ592">
        <f t="shared" si="245"/>
        <v>1.1932271610614638</v>
      </c>
      <c r="AN592">
        <v>0.83042238705403226</v>
      </c>
      <c r="AO592">
        <v>0.85297698034523206</v>
      </c>
      <c r="AQ592">
        <v>1.1932271610614638</v>
      </c>
      <c r="AR592">
        <v>0.36762663353599528</v>
      </c>
      <c r="AT592">
        <f t="shared" si="231"/>
        <v>11.987208744835414</v>
      </c>
      <c r="AU592">
        <f t="shared" si="246"/>
        <v>7.2947702349269026</v>
      </c>
      <c r="AV592">
        <f t="shared" si="252"/>
        <v>12.964902226994042</v>
      </c>
      <c r="AW592">
        <f t="shared" si="253"/>
        <v>10.371921781595233</v>
      </c>
      <c r="AX592">
        <f t="shared" si="254"/>
        <v>8.5189007961400129</v>
      </c>
      <c r="AY592">
        <f t="shared" si="257"/>
        <v>4.7311612296739458</v>
      </c>
      <c r="AZ592">
        <f t="shared" si="250"/>
        <v>4.3106051798856386</v>
      </c>
      <c r="BD592">
        <f t="shared" si="239"/>
        <v>10.437313223053346</v>
      </c>
      <c r="BJ592">
        <f t="shared" si="241"/>
        <v>6.8330286953484984</v>
      </c>
      <c r="BK592">
        <f t="shared" si="242"/>
        <v>17.615715718281738</v>
      </c>
      <c r="BN592">
        <v>0.31004605756760639</v>
      </c>
      <c r="BP592">
        <f t="shared" si="232"/>
        <v>2.2930073615550879</v>
      </c>
      <c r="BQ592">
        <f t="shared" si="247"/>
        <v>1.3954008982071824</v>
      </c>
      <c r="BR592">
        <f t="shared" si="255"/>
        <v>2.48002824353481</v>
      </c>
      <c r="BT592">
        <f t="shared" si="256"/>
        <v>1.62956219864967</v>
      </c>
      <c r="BU592">
        <f t="shared" si="258"/>
        <v>0.90501364907159065</v>
      </c>
      <c r="BV592">
        <f t="shared" si="251"/>
        <v>0.82456638744143052</v>
      </c>
      <c r="BZ592">
        <f t="shared" si="240"/>
        <v>1.996531182926871</v>
      </c>
      <c r="CB592">
        <f t="shared" si="248"/>
        <v>1.2568005420969612</v>
      </c>
      <c r="CF592">
        <f t="shared" si="243"/>
        <v>1.3070753528757699</v>
      </c>
      <c r="CG592">
        <f t="shared" si="244"/>
        <v>3.3696723466574032</v>
      </c>
    </row>
    <row r="593" spans="1:85">
      <c r="A593">
        <v>1845</v>
      </c>
      <c r="B593">
        <v>13.3</v>
      </c>
      <c r="C593">
        <v>11.95425</v>
      </c>
      <c r="D593">
        <v>29.131645569620257</v>
      </c>
      <c r="E593">
        <v>23.305316455696204</v>
      </c>
      <c r="F593">
        <v>18</v>
      </c>
      <c r="G593">
        <v>10.799999999999999</v>
      </c>
      <c r="H593">
        <v>6.4377682403433472</v>
      </c>
      <c r="I593">
        <v>6.4377682403433472</v>
      </c>
      <c r="L593">
        <v>16.563250594595566</v>
      </c>
      <c r="N593">
        <v>7.8728272151898739</v>
      </c>
      <c r="P593">
        <v>3.305504</v>
      </c>
      <c r="R593">
        <v>6.2088000000000001</v>
      </c>
      <c r="S593">
        <v>14.8056</v>
      </c>
      <c r="V593">
        <v>0.55987334686342871</v>
      </c>
      <c r="W593">
        <f t="shared" si="249"/>
        <v>1845</v>
      </c>
      <c r="X593">
        <v>1.3678964488740737</v>
      </c>
      <c r="Y593">
        <v>1.6848239250559256</v>
      </c>
      <c r="Z593">
        <v>2.2178439251507376</v>
      </c>
      <c r="AB593">
        <v>2.1035785968668401</v>
      </c>
      <c r="AC593">
        <v>1.98391259062627</v>
      </c>
      <c r="AD593">
        <v>1.4648700499908565</v>
      </c>
      <c r="AH593">
        <v>1.4271568929199918</v>
      </c>
      <c r="AJ593">
        <f t="shared" si="245"/>
        <v>1.3288211566366301</v>
      </c>
      <c r="AN593">
        <v>1.0534543691211689</v>
      </c>
      <c r="AO593">
        <v>0.97053217309279027</v>
      </c>
      <c r="AQ593">
        <v>1.3288211566366301</v>
      </c>
      <c r="AR593">
        <v>0.31624616583194937</v>
      </c>
      <c r="AT593">
        <f t="shared" si="231"/>
        <v>9.7229582041442786</v>
      </c>
      <c r="AU593">
        <f t="shared" si="246"/>
        <v>7.0952518077538542</v>
      </c>
      <c r="AV593">
        <f t="shared" si="252"/>
        <v>13.135119761702935</v>
      </c>
      <c r="AW593">
        <f t="shared" si="253"/>
        <v>10.508095809362347</v>
      </c>
      <c r="AX593">
        <f t="shared" si="254"/>
        <v>8.5568469021361828</v>
      </c>
      <c r="AY593">
        <f t="shared" si="257"/>
        <v>5.4437882248585954</v>
      </c>
      <c r="AZ593">
        <f t="shared" si="250"/>
        <v>4.3947708811327875</v>
      </c>
      <c r="BD593">
        <f t="shared" si="239"/>
        <v>11.6057671562002</v>
      </c>
      <c r="BJ593">
        <f t="shared" si="241"/>
        <v>5.8937531439350463</v>
      </c>
      <c r="BK593">
        <f t="shared" si="242"/>
        <v>15.25513569820057</v>
      </c>
      <c r="BN593">
        <v>0.36664681068384025</v>
      </c>
      <c r="BP593">
        <f t="shared" si="232"/>
        <v>1.8598837488169042</v>
      </c>
      <c r="BQ593">
        <f t="shared" si="247"/>
        <v>1.3572354476830304</v>
      </c>
      <c r="BR593">
        <f t="shared" si="255"/>
        <v>2.512588789401788</v>
      </c>
      <c r="BT593">
        <f t="shared" si="256"/>
        <v>1.6368208275968847</v>
      </c>
      <c r="BU593">
        <f t="shared" si="258"/>
        <v>1.0413305332424201</v>
      </c>
      <c r="BV593">
        <f t="shared" si="251"/>
        <v>0.84066626328895078</v>
      </c>
      <c r="BZ593">
        <f t="shared" si="240"/>
        <v>2.2200422210155399</v>
      </c>
      <c r="CB593">
        <f t="shared" si="248"/>
        <v>1.1333174267492792</v>
      </c>
      <c r="CF593">
        <f t="shared" si="243"/>
        <v>1.1274033541840236</v>
      </c>
      <c r="CG593">
        <f t="shared" si="244"/>
        <v>2.9181220751300101</v>
      </c>
    </row>
    <row r="594" spans="1:85">
      <c r="A594">
        <v>1846</v>
      </c>
      <c r="B594">
        <v>13.3</v>
      </c>
      <c r="C594">
        <v>11.95425</v>
      </c>
      <c r="D594">
        <v>29.100948366701793</v>
      </c>
      <c r="E594">
        <v>23.280758693361435</v>
      </c>
      <c r="F594">
        <v>18</v>
      </c>
      <c r="G594">
        <v>10.799999999999999</v>
      </c>
      <c r="H594">
        <v>6.4377682403433472</v>
      </c>
      <c r="I594">
        <v>6.4377682403433472</v>
      </c>
      <c r="L594">
        <v>16.262004130436523</v>
      </c>
      <c r="N594">
        <v>7.8645312961011591</v>
      </c>
      <c r="P594">
        <v>3.305504</v>
      </c>
      <c r="R594">
        <v>6.2487000000000004</v>
      </c>
      <c r="S594">
        <v>15.804600000000001</v>
      </c>
      <c r="V594">
        <v>0.55929061018901494</v>
      </c>
      <c r="W594">
        <f t="shared" si="249"/>
        <v>1846</v>
      </c>
      <c r="X594">
        <v>1.413492997169876</v>
      </c>
      <c r="Y594">
        <v>1.7951264472990758</v>
      </c>
      <c r="Z594">
        <v>2.513654975479759</v>
      </c>
      <c r="AB594">
        <v>2.2488145356260207</v>
      </c>
      <c r="AC594">
        <v>2.2781542496117115</v>
      </c>
      <c r="AD594">
        <v>1.5567154183476783</v>
      </c>
      <c r="AH594">
        <v>1.7554660048606274</v>
      </c>
      <c r="AJ594">
        <f t="shared" si="245"/>
        <v>1.6271279469019961</v>
      </c>
      <c r="AN594">
        <v>1.1678351710182246</v>
      </c>
      <c r="AO594">
        <v>0.92331167823525306</v>
      </c>
      <c r="AQ594">
        <v>1.6271279469019961</v>
      </c>
      <c r="AR594">
        <v>0.33297025585564877</v>
      </c>
      <c r="AT594">
        <f t="shared" si="231"/>
        <v>9.4093143911073689</v>
      </c>
      <c r="AU594">
        <f t="shared" si="246"/>
        <v>6.6592801961032944</v>
      </c>
      <c r="AV594">
        <f t="shared" si="252"/>
        <v>11.577145093728527</v>
      </c>
      <c r="AW594">
        <f t="shared" si="253"/>
        <v>9.2617160749828216</v>
      </c>
      <c r="AX594">
        <f t="shared" si="254"/>
        <v>8.0042172063732213</v>
      </c>
      <c r="AY594">
        <f t="shared" si="257"/>
        <v>4.7406798735602518</v>
      </c>
      <c r="AZ594">
        <f t="shared" si="250"/>
        <v>4.1354817742966103</v>
      </c>
      <c r="BD594">
        <f t="shared" si="239"/>
        <v>9.26363944696703</v>
      </c>
      <c r="BJ594">
        <f t="shared" si="241"/>
        <v>5.350669473802383</v>
      </c>
      <c r="BK594">
        <f t="shared" si="242"/>
        <v>17.117296761812543</v>
      </c>
      <c r="BN594">
        <v>0.32814183408909103</v>
      </c>
      <c r="BP594">
        <f t="shared" si="232"/>
        <v>1.7998874988550688</v>
      </c>
      <c r="BQ594">
        <f t="shared" si="247"/>
        <v>1.2738393764020932</v>
      </c>
      <c r="BR594">
        <f t="shared" si="255"/>
        <v>2.2145671682866288</v>
      </c>
      <c r="BT594">
        <f t="shared" si="256"/>
        <v>1.5311094824812523</v>
      </c>
      <c r="BU594">
        <f t="shared" si="258"/>
        <v>0.90683444997427975</v>
      </c>
      <c r="BV594">
        <f t="shared" si="251"/>
        <v>0.79106740809236009</v>
      </c>
      <c r="BZ594">
        <f t="shared" si="240"/>
        <v>1.772021652316621</v>
      </c>
      <c r="CB594">
        <f t="shared" si="248"/>
        <v>0.92456728323423787</v>
      </c>
      <c r="CF594">
        <f t="shared" si="243"/>
        <v>1.0235180477659571</v>
      </c>
      <c r="CG594">
        <f t="shared" si="244"/>
        <v>3.2743308571872318</v>
      </c>
    </row>
    <row r="595" spans="1:85">
      <c r="A595">
        <v>1847</v>
      </c>
      <c r="B595">
        <v>13.3</v>
      </c>
      <c r="C595">
        <v>11.95425</v>
      </c>
      <c r="D595">
        <v>28.918115183246076</v>
      </c>
      <c r="E595">
        <v>23.616460732984294</v>
      </c>
      <c r="F595">
        <v>18</v>
      </c>
      <c r="G595">
        <v>10.799999999999999</v>
      </c>
      <c r="H595">
        <v>6.3559322033898304</v>
      </c>
      <c r="I595">
        <v>6.3559322033898304</v>
      </c>
      <c r="L595">
        <v>17.146827781487623</v>
      </c>
      <c r="N595">
        <v>8.3814337172774884</v>
      </c>
      <c r="P595">
        <v>3.3254320000000002</v>
      </c>
      <c r="R595">
        <v>5.7827999999999999</v>
      </c>
      <c r="S595">
        <v>16.0686</v>
      </c>
      <c r="V595">
        <v>0.55745550977940672</v>
      </c>
      <c r="W595">
        <f t="shared" si="249"/>
        <v>1847</v>
      </c>
      <c r="X595">
        <v>1.4438906960337443</v>
      </c>
      <c r="Y595">
        <v>1.8728646397984368</v>
      </c>
      <c r="Z595">
        <v>2.7941372800185169</v>
      </c>
      <c r="AB595">
        <v>2.4034205349503095</v>
      </c>
      <c r="AC595">
        <v>2.3075574635429867</v>
      </c>
      <c r="AD595">
        <v>1.6970670824631047</v>
      </c>
      <c r="AH595">
        <v>2.1112273610299286</v>
      </c>
      <c r="AJ595">
        <f t="shared" si="245"/>
        <v>1.9254347371673619</v>
      </c>
      <c r="AN595">
        <v>1.3260579066529112</v>
      </c>
      <c r="AO595">
        <v>0.9499588540069136</v>
      </c>
      <c r="AQ595">
        <v>1.9254347371673619</v>
      </c>
      <c r="AR595">
        <v>0.33844886746719477</v>
      </c>
      <c r="AT595">
        <f t="shared" ref="AT595:AT658" si="259">B595/X595</f>
        <v>9.2112235618208977</v>
      </c>
      <c r="AU595">
        <f t="shared" si="246"/>
        <v>6.3828691865774942</v>
      </c>
      <c r="AV595">
        <f t="shared" si="252"/>
        <v>10.34956850189352</v>
      </c>
      <c r="AW595">
        <f t="shared" si="253"/>
        <v>8.4521476098797077</v>
      </c>
      <c r="AX595">
        <f t="shared" si="254"/>
        <v>7.4893260410509672</v>
      </c>
      <c r="AY595">
        <f t="shared" si="257"/>
        <v>4.6802734799149279</v>
      </c>
      <c r="AZ595">
        <f t="shared" si="250"/>
        <v>3.7452451167486553</v>
      </c>
      <c r="BD595">
        <f t="shared" si="239"/>
        <v>8.1217343513030347</v>
      </c>
      <c r="BJ595">
        <f t="shared" si="241"/>
        <v>4.3608955317768165</v>
      </c>
      <c r="BK595">
        <f t="shared" si="242"/>
        <v>16.915048406805056</v>
      </c>
      <c r="BN595">
        <v>0.33595467622165581</v>
      </c>
      <c r="BP595">
        <f t="shared" ref="BP595:BP661" si="260">$BV$5*B595/($BV$4*X595*414.8987)</f>
        <v>1.7619951304581201</v>
      </c>
      <c r="BQ595">
        <f t="shared" si="247"/>
        <v>1.2209653092902975</v>
      </c>
      <c r="BR595">
        <f t="shared" si="255"/>
        <v>1.9797466840631333</v>
      </c>
      <c r="BT595">
        <f t="shared" si="256"/>
        <v>1.4326170596315815</v>
      </c>
      <c r="BU595">
        <f t="shared" si="258"/>
        <v>0.89527944094238987</v>
      </c>
      <c r="BV595">
        <f t="shared" si="251"/>
        <v>0.71641987774951565</v>
      </c>
      <c r="BZ595">
        <f t="shared" si="240"/>
        <v>1.5535890842108124</v>
      </c>
      <c r="CB595">
        <f t="shared" si="248"/>
        <v>0.83267762134263035</v>
      </c>
      <c r="CF595">
        <f t="shared" si="243"/>
        <v>0.8341863206182305</v>
      </c>
      <c r="CG595">
        <f t="shared" si="244"/>
        <v>3.2356432046430665</v>
      </c>
    </row>
    <row r="596" spans="1:85">
      <c r="A596">
        <v>1848</v>
      </c>
      <c r="B596">
        <v>13.3</v>
      </c>
      <c r="C596">
        <v>11.95425</v>
      </c>
      <c r="D596">
        <v>29.009243697478993</v>
      </c>
      <c r="E596">
        <v>23.690882352941177</v>
      </c>
      <c r="F596">
        <v>21.599999999999998</v>
      </c>
      <c r="G596">
        <v>10.799999999999999</v>
      </c>
      <c r="H596">
        <v>6.3829787234042552</v>
      </c>
      <c r="I596">
        <v>6.3829787234042552</v>
      </c>
      <c r="L596">
        <v>16.129395532738677</v>
      </c>
      <c r="N596">
        <v>8.4078457983193289</v>
      </c>
      <c r="P596">
        <v>3.0638240000000003</v>
      </c>
      <c r="R596">
        <v>5.4048500000000006</v>
      </c>
      <c r="S596">
        <v>16.531549999999999</v>
      </c>
      <c r="V596">
        <v>0.57516671293834976</v>
      </c>
      <c r="W596">
        <f t="shared" si="249"/>
        <v>1848</v>
      </c>
      <c r="X596">
        <v>1.1855102556908639</v>
      </c>
      <c r="Y596">
        <v>1.6759191375753975</v>
      </c>
      <c r="Z596">
        <v>2.3510886995186233</v>
      </c>
      <c r="AB596">
        <v>2.0473582334761899</v>
      </c>
      <c r="AC596">
        <v>1.8809531614285933</v>
      </c>
      <c r="AD596">
        <v>1.6235722967797521</v>
      </c>
      <c r="AH596">
        <v>1.4192389227336217</v>
      </c>
      <c r="AJ596">
        <f t="shared" si="245"/>
        <v>1.2745835584065635</v>
      </c>
      <c r="AN596">
        <v>1.0472516848984188</v>
      </c>
      <c r="AO596">
        <v>0.90491968172315695</v>
      </c>
      <c r="AQ596">
        <v>1.2745835584065635</v>
      </c>
      <c r="AR596">
        <v>0.36176863260720649</v>
      </c>
      <c r="AT596">
        <f t="shared" si="259"/>
        <v>11.218797927858784</v>
      </c>
      <c r="AU596">
        <f t="shared" si="246"/>
        <v>7.1329515440074109</v>
      </c>
      <c r="AV596">
        <f t="shared" si="252"/>
        <v>12.338642818290321</v>
      </c>
      <c r="AW596">
        <f t="shared" si="253"/>
        <v>10.076558301603763</v>
      </c>
      <c r="AX596">
        <f t="shared" si="254"/>
        <v>10.55018103174136</v>
      </c>
      <c r="AY596">
        <f t="shared" si="257"/>
        <v>5.7417697694276155</v>
      </c>
      <c r="AZ596">
        <f t="shared" si="250"/>
        <v>3.9314410180960033</v>
      </c>
      <c r="BD596">
        <f t="shared" si="239"/>
        <v>11.364820450154761</v>
      </c>
      <c r="BJ596">
        <f t="shared" ref="BJ596:BJ627" si="261">R596/AN596</f>
        <v>5.1609847737072485</v>
      </c>
      <c r="BK596">
        <f t="shared" ref="BK596:BK627" si="262">S596/AO596</f>
        <v>18.268527399603531</v>
      </c>
      <c r="BN596">
        <v>0.35895986492266047</v>
      </c>
      <c r="BP596">
        <f t="shared" si="260"/>
        <v>2.1460197101733507</v>
      </c>
      <c r="BQ596">
        <f t="shared" si="247"/>
        <v>1.3644469490924254</v>
      </c>
      <c r="BR596">
        <f t="shared" si="255"/>
        <v>2.3602324290989047</v>
      </c>
      <c r="BT596">
        <f t="shared" si="256"/>
        <v>2.0181214231331834</v>
      </c>
      <c r="BU596">
        <f t="shared" si="258"/>
        <v>1.0983307815778554</v>
      </c>
      <c r="BV596">
        <f t="shared" si="251"/>
        <v>0.75203689098162441</v>
      </c>
      <c r="BZ596">
        <f t="shared" si="240"/>
        <v>2.1739520441891229</v>
      </c>
      <c r="CB596">
        <f t="shared" si="248"/>
        <v>1.2618385954572022</v>
      </c>
      <c r="CF596">
        <f t="shared" ref="CF596:CF627" si="263">$BV$5*R596/($BV$4*AN596*414.8987)</f>
        <v>0.98723366973008542</v>
      </c>
      <c r="CG596">
        <f t="shared" ref="CG596:CG627" si="264">$BV$5*S596/($BV$4*AO596*414.8987)</f>
        <v>3.4945472881757902</v>
      </c>
    </row>
    <row r="597" spans="1:85">
      <c r="A597">
        <v>1849</v>
      </c>
      <c r="B597">
        <v>13.3</v>
      </c>
      <c r="C597">
        <v>11.95425</v>
      </c>
      <c r="D597">
        <v>28.887866108786614</v>
      </c>
      <c r="E597">
        <v>23.591757322175734</v>
      </c>
      <c r="F597">
        <v>21.599999999999998</v>
      </c>
      <c r="G597">
        <v>10.799999999999999</v>
      </c>
      <c r="H597">
        <v>6.3291139240506329</v>
      </c>
      <c r="I597">
        <v>6.3291139240506329</v>
      </c>
      <c r="L597">
        <v>17.530945885963366</v>
      </c>
      <c r="N597">
        <v>8.3726665271966549</v>
      </c>
      <c r="P597">
        <v>2.9044000000000008</v>
      </c>
      <c r="R597">
        <v>5.0338199999999995</v>
      </c>
      <c r="S597">
        <v>16.458539999999999</v>
      </c>
      <c r="V597">
        <v>0.57841442796206433</v>
      </c>
      <c r="W597">
        <f t="shared" si="249"/>
        <v>1849</v>
      </c>
      <c r="X597">
        <v>1.1551125568269955</v>
      </c>
      <c r="Y597">
        <v>1.6370993996544845</v>
      </c>
      <c r="Z597">
        <v>2.2546276087193133</v>
      </c>
      <c r="AB597">
        <v>1.9958229003680934</v>
      </c>
      <c r="AC597">
        <v>1.7851941643875517</v>
      </c>
      <c r="AD597">
        <v>1.6051413944098583</v>
      </c>
      <c r="AH597">
        <v>1.5070604896572923</v>
      </c>
      <c r="AJ597">
        <f t="shared" si="245"/>
        <v>1.1118707637163638</v>
      </c>
      <c r="AN597">
        <v>0.94586680163217096</v>
      </c>
      <c r="AO597">
        <v>0.89903586767168997</v>
      </c>
      <c r="AQ597">
        <v>1.1118707637163638</v>
      </c>
      <c r="AR597">
        <v>0.35720623232936871</v>
      </c>
      <c r="AT597">
        <f t="shared" si="259"/>
        <v>11.514029452276121</v>
      </c>
      <c r="AU597">
        <f t="shared" si="246"/>
        <v>7.3020917376935</v>
      </c>
      <c r="AV597">
        <f t="shared" si="252"/>
        <v>12.812699532760387</v>
      </c>
      <c r="AW597">
        <f t="shared" si="253"/>
        <v>10.463704618420982</v>
      </c>
      <c r="AX597">
        <f t="shared" si="254"/>
        <v>10.822603546645482</v>
      </c>
      <c r="AY597">
        <f t="shared" si="257"/>
        <v>6.0497621017628438</v>
      </c>
      <c r="AZ597">
        <f t="shared" si="250"/>
        <v>3.9430257957913901</v>
      </c>
      <c r="BD597">
        <f t="shared" si="239"/>
        <v>11.632542957814472</v>
      </c>
      <c r="BJ597">
        <f t="shared" si="261"/>
        <v>5.3219121247449737</v>
      </c>
      <c r="BK597">
        <f t="shared" si="262"/>
        <v>18.306878058852188</v>
      </c>
      <c r="BN597">
        <v>0.35745639706391247</v>
      </c>
      <c r="BP597">
        <f t="shared" si="260"/>
        <v>2.20249391307265</v>
      </c>
      <c r="BQ597">
        <f t="shared" si="247"/>
        <v>1.396801412713838</v>
      </c>
      <c r="BR597">
        <f t="shared" si="255"/>
        <v>2.4509137177302391</v>
      </c>
      <c r="BT597">
        <f t="shared" si="256"/>
        <v>2.0702325396929608</v>
      </c>
      <c r="BU597">
        <f t="shared" si="258"/>
        <v>1.1572459719595587</v>
      </c>
      <c r="BV597">
        <f t="shared" si="251"/>
        <v>0.7542529181738552</v>
      </c>
      <c r="BZ597">
        <f t="shared" si="240"/>
        <v>2.2251641064786187</v>
      </c>
      <c r="CB597">
        <f t="shared" si="248"/>
        <v>1.4404456096320304</v>
      </c>
      <c r="CF597">
        <f t="shared" si="263"/>
        <v>1.0180171163572289</v>
      </c>
      <c r="CG597">
        <f t="shared" si="264"/>
        <v>3.5018833032439818</v>
      </c>
    </row>
    <row r="598" spans="1:85">
      <c r="A598">
        <v>1850</v>
      </c>
      <c r="B598">
        <v>13.3</v>
      </c>
      <c r="C598">
        <v>11.95425</v>
      </c>
      <c r="D598">
        <v>28.737565036420399</v>
      </c>
      <c r="E598">
        <v>23.469011446409993</v>
      </c>
      <c r="F598">
        <v>21.599999999999998</v>
      </c>
      <c r="G598">
        <v>10.799999999999999</v>
      </c>
      <c r="H598">
        <v>6.3380281690140849</v>
      </c>
      <c r="I598">
        <v>6.3380281690140849</v>
      </c>
      <c r="L598">
        <v>17.719400673858608</v>
      </c>
      <c r="N598">
        <v>8.3291042663891801</v>
      </c>
      <c r="P598">
        <v>2.7746560000000002</v>
      </c>
      <c r="R598">
        <v>5.9345999999999997</v>
      </c>
      <c r="S598">
        <v>17.725300000000001</v>
      </c>
      <c r="V598">
        <v>0.56241098634099407</v>
      </c>
      <c r="W598">
        <f t="shared" si="249"/>
        <v>1850</v>
      </c>
      <c r="X598">
        <v>1.1703114062589297</v>
      </c>
      <c r="Y598">
        <v>1.5638008955501204</v>
      </c>
      <c r="Z598">
        <v>2.111243471538625</v>
      </c>
      <c r="AB598">
        <v>1.9161773855646718</v>
      </c>
      <c r="AC598">
        <v>1.7972636145002538</v>
      </c>
      <c r="AD598">
        <v>1.4624157415799086</v>
      </c>
      <c r="AH598">
        <v>1.5250553250425924</v>
      </c>
      <c r="AJ598">
        <f t="shared" si="245"/>
        <v>1.0847519646013306</v>
      </c>
      <c r="AN598">
        <v>0.90336076334337945</v>
      </c>
      <c r="AO598">
        <v>0.98649700245472671</v>
      </c>
      <c r="AQ598">
        <v>1.0847519646013306</v>
      </c>
      <c r="AR598">
        <v>0.34257537518861614</v>
      </c>
      <c r="AT598">
        <f t="shared" si="259"/>
        <v>11.364496602246561</v>
      </c>
      <c r="AU598">
        <f t="shared" si="246"/>
        <v>7.6443555148334177</v>
      </c>
      <c r="AV598">
        <f t="shared" si="252"/>
        <v>13.611677394780589</v>
      </c>
      <c r="AW598">
        <f t="shared" si="253"/>
        <v>11.116203205737483</v>
      </c>
      <c r="AX598">
        <f t="shared" si="254"/>
        <v>11.272442813865464</v>
      </c>
      <c r="AY598">
        <f t="shared" si="257"/>
        <v>6.0091351724176763</v>
      </c>
      <c r="AZ598">
        <f t="shared" si="250"/>
        <v>4.333944164309151</v>
      </c>
      <c r="BD598">
        <f t="shared" si="239"/>
        <v>11.61885761315822</v>
      </c>
      <c r="BJ598">
        <f t="shared" si="261"/>
        <v>6.569468412637022</v>
      </c>
      <c r="BK598">
        <f t="shared" si="262"/>
        <v>17.967920790325429</v>
      </c>
      <c r="BN598">
        <v>0.3228344655021772</v>
      </c>
      <c r="BP598">
        <f t="shared" si="260"/>
        <v>2.173890096019758</v>
      </c>
      <c r="BQ598">
        <f t="shared" si="247"/>
        <v>1.4622723140121583</v>
      </c>
      <c r="BR598">
        <f t="shared" si="255"/>
        <v>2.603748473371013</v>
      </c>
      <c r="BT598">
        <f t="shared" si="256"/>
        <v>2.1562813249613724</v>
      </c>
      <c r="BU598">
        <f t="shared" si="258"/>
        <v>1.1494745340836658</v>
      </c>
      <c r="BV598">
        <f t="shared" si="251"/>
        <v>0.82903085154091427</v>
      </c>
      <c r="BZ598">
        <f t="shared" si="240"/>
        <v>2.2225462663533495</v>
      </c>
      <c r="CB598">
        <f t="shared" si="248"/>
        <v>1.4687748729224002</v>
      </c>
      <c r="CF598">
        <f t="shared" si="263"/>
        <v>1.2566594736385512</v>
      </c>
      <c r="CG598">
        <f t="shared" si="264"/>
        <v>3.4370448968619014</v>
      </c>
    </row>
    <row r="599" spans="1:85">
      <c r="A599">
        <v>1851</v>
      </c>
      <c r="B599">
        <v>13.3</v>
      </c>
      <c r="C599">
        <v>11.95425</v>
      </c>
      <c r="D599">
        <v>28.295901639344265</v>
      </c>
      <c r="E599">
        <v>23.108319672131149</v>
      </c>
      <c r="F599">
        <v>19.125</v>
      </c>
      <c r="G599">
        <v>10.799999999999999</v>
      </c>
      <c r="H599">
        <v>6.4102564102564106</v>
      </c>
      <c r="I599">
        <v>6.4102564102564106</v>
      </c>
      <c r="L599">
        <v>17.635612439065415</v>
      </c>
      <c r="N599">
        <v>8.2010954918032812</v>
      </c>
      <c r="P599">
        <v>3.4559376000000004</v>
      </c>
      <c r="R599">
        <v>5.4882999999999997</v>
      </c>
      <c r="S599">
        <v>18.38194</v>
      </c>
      <c r="V599">
        <v>0.55580781685000769</v>
      </c>
      <c r="W599">
        <f t="shared" si="249"/>
        <v>1851</v>
      </c>
      <c r="X599">
        <v>1.2007091051227978</v>
      </c>
      <c r="Y599">
        <v>1.5968242645852311</v>
      </c>
      <c r="Z599">
        <v>1.9868765274679439</v>
      </c>
      <c r="AB599">
        <v>1.9114923552821175</v>
      </c>
      <c r="AC599">
        <v>2.128377394793787</v>
      </c>
      <c r="AD599">
        <v>1.4863828540706736</v>
      </c>
      <c r="AH599">
        <v>1.5874861752707878</v>
      </c>
      <c r="AJ599">
        <f t="shared" si="245"/>
        <v>1.2745835584065635</v>
      </c>
      <c r="AN599">
        <v>0.9287805884301964</v>
      </c>
      <c r="AO599">
        <v>0.94817449414524846</v>
      </c>
      <c r="AQ599">
        <v>1.2745835584065635</v>
      </c>
      <c r="AR599">
        <v>0.29208691083018151</v>
      </c>
      <c r="AT599">
        <f t="shared" si="259"/>
        <v>11.076787827506143</v>
      </c>
      <c r="AU599">
        <f t="shared" si="246"/>
        <v>7.4862652485463519</v>
      </c>
      <c r="AV599">
        <f t="shared" si="252"/>
        <v>14.241399124788236</v>
      </c>
      <c r="AW599">
        <f t="shared" si="253"/>
        <v>11.630475951910393</v>
      </c>
      <c r="AX599">
        <f t="shared" si="254"/>
        <v>10.005271507966526</v>
      </c>
      <c r="AY599">
        <f t="shared" si="257"/>
        <v>5.0742880592595201</v>
      </c>
      <c r="AZ599">
        <f t="shared" si="250"/>
        <v>4.3126549749285656</v>
      </c>
      <c r="BD599">
        <f t="shared" si="239"/>
        <v>11.109143949588848</v>
      </c>
      <c r="BJ599">
        <f t="shared" si="261"/>
        <v>5.909145893408688</v>
      </c>
      <c r="BK599">
        <f t="shared" si="262"/>
        <v>19.386663650524348</v>
      </c>
      <c r="BN599">
        <v>0.3515534131801486</v>
      </c>
      <c r="BP599">
        <f t="shared" si="260"/>
        <v>2.1188549037154609</v>
      </c>
      <c r="BQ599">
        <f t="shared" si="247"/>
        <v>1.4320315672209065</v>
      </c>
      <c r="BR599">
        <f t="shared" si="255"/>
        <v>2.7242065877974309</v>
      </c>
      <c r="BT599">
        <f t="shared" si="256"/>
        <v>1.913886853101566</v>
      </c>
      <c r="BU599">
        <f t="shared" si="258"/>
        <v>0.97064964181475211</v>
      </c>
      <c r="BV599">
        <f t="shared" si="251"/>
        <v>0.82495848832355922</v>
      </c>
      <c r="BZ599">
        <f t="shared" si="240"/>
        <v>2.1250442366708069</v>
      </c>
      <c r="CB599">
        <f t="shared" si="248"/>
        <v>1.2308097775361238</v>
      </c>
      <c r="CF599">
        <f t="shared" si="263"/>
        <v>1.130347800102081</v>
      </c>
      <c r="CG599">
        <f t="shared" si="264"/>
        <v>3.7084331651267259</v>
      </c>
    </row>
    <row r="600" spans="1:85">
      <c r="A600">
        <v>1852</v>
      </c>
      <c r="B600">
        <v>13.3</v>
      </c>
      <c r="C600">
        <v>11.95425</v>
      </c>
      <c r="D600">
        <v>28.529752066115705</v>
      </c>
      <c r="E600">
        <v>23.29929752066116</v>
      </c>
      <c r="F600">
        <v>19.125</v>
      </c>
      <c r="G600">
        <v>10.799999999999999</v>
      </c>
      <c r="H600">
        <v>6.3649222065063649</v>
      </c>
      <c r="I600">
        <v>6.3649222065063649</v>
      </c>
      <c r="L600">
        <v>17.693116332956507</v>
      </c>
      <c r="N600">
        <v>8.2688731404958702</v>
      </c>
      <c r="P600">
        <v>3.6368591999999995</v>
      </c>
      <c r="R600">
        <v>5.9553799999999999</v>
      </c>
      <c r="S600">
        <v>18.505330000000001</v>
      </c>
      <c r="V600">
        <v>0.55161766897003406</v>
      </c>
      <c r="W600">
        <f t="shared" si="249"/>
        <v>1852</v>
      </c>
      <c r="X600">
        <v>1.3222999005782712</v>
      </c>
      <c r="Y600">
        <v>1.6437957140416792</v>
      </c>
      <c r="Z600">
        <v>2.0365664583677288</v>
      </c>
      <c r="AB600">
        <v>1.9770827792378767</v>
      </c>
      <c r="AC600">
        <v>2.2102477018486701</v>
      </c>
      <c r="AD600">
        <v>1.6063871610648213</v>
      </c>
      <c r="AH600">
        <v>1.5174185472459989</v>
      </c>
      <c r="AJ600">
        <f t="shared" ref="AJ600:AJ631" si="265">AQ600</f>
        <v>1.4915339513268298</v>
      </c>
      <c r="AN600">
        <v>1.0616714477081364</v>
      </c>
      <c r="AO600">
        <v>0.96464197708998556</v>
      </c>
      <c r="AQ600">
        <v>1.4915339513268298</v>
      </c>
      <c r="AR600">
        <v>0.28381798820702508</v>
      </c>
      <c r="AT600">
        <f t="shared" si="259"/>
        <v>10.05823262497684</v>
      </c>
      <c r="AU600">
        <f t="shared" si="246"/>
        <v>7.2723452786036979</v>
      </c>
      <c r="AV600">
        <f t="shared" si="252"/>
        <v>14.0087508310344</v>
      </c>
      <c r="AW600">
        <f t="shared" si="253"/>
        <v>11.440479845344761</v>
      </c>
      <c r="AX600">
        <f t="shared" si="254"/>
        <v>9.6733430693136082</v>
      </c>
      <c r="AY600">
        <f t="shared" si="257"/>
        <v>4.8863301570076452</v>
      </c>
      <c r="AZ600">
        <f t="shared" si="250"/>
        <v>3.9622591370110722</v>
      </c>
      <c r="BD600">
        <f t="shared" si="239"/>
        <v>11.660010591717223</v>
      </c>
      <c r="BJ600">
        <f t="shared" si="261"/>
        <v>5.6094378471381772</v>
      </c>
      <c r="BK600">
        <f t="shared" si="262"/>
        <v>19.183625054162196</v>
      </c>
      <c r="BN600">
        <v>0.38231072311514086</v>
      </c>
      <c r="BP600">
        <f t="shared" si="260"/>
        <v>1.9240176711899009</v>
      </c>
      <c r="BQ600">
        <f t="shared" si="247"/>
        <v>1.3911112765758065</v>
      </c>
      <c r="BR600">
        <f t="shared" si="255"/>
        <v>2.6797037963981727</v>
      </c>
      <c r="BT600">
        <f t="shared" si="256"/>
        <v>1.8503929764583855</v>
      </c>
      <c r="BU600">
        <f t="shared" si="258"/>
        <v>0.93469557922184943</v>
      </c>
      <c r="BV600">
        <f t="shared" si="251"/>
        <v>0.75793202262117132</v>
      </c>
      <c r="BZ600">
        <f t="shared" si="240"/>
        <v>2.2304183310511774</v>
      </c>
      <c r="CB600">
        <f t="shared" ref="CB600:CB631" si="266">$BV$5*N600/($BV$4*AQ600*414.8987)</f>
        <v>1.0604753214713949</v>
      </c>
      <c r="CF600">
        <f t="shared" si="263"/>
        <v>1.0730172929719983</v>
      </c>
      <c r="CG600">
        <f t="shared" si="264"/>
        <v>3.6695943490146083</v>
      </c>
    </row>
    <row r="601" spans="1:85">
      <c r="A601">
        <v>1853</v>
      </c>
      <c r="B601">
        <v>13.3</v>
      </c>
      <c r="C601">
        <v>11.95425</v>
      </c>
      <c r="D601">
        <v>30.872439024390246</v>
      </c>
      <c r="E601">
        <v>25.259268292682929</v>
      </c>
      <c r="F601">
        <v>19.125</v>
      </c>
      <c r="G601">
        <v>10.799999999999999</v>
      </c>
      <c r="H601">
        <v>6.3559322033898304</v>
      </c>
      <c r="I601">
        <v>6.3559322033898304</v>
      </c>
      <c r="L601">
        <v>16.389634439866178</v>
      </c>
      <c r="N601">
        <v>9.8932134146341468</v>
      </c>
      <c r="P601">
        <v>3.9367199999999998</v>
      </c>
      <c r="R601">
        <v>5.8867200000000004</v>
      </c>
      <c r="S601">
        <v>17.966760000000001</v>
      </c>
      <c r="V601">
        <v>0.57126041551592366</v>
      </c>
      <c r="W601">
        <f t="shared" si="249"/>
        <v>1853</v>
      </c>
      <c r="X601">
        <v>1.4590895454656785</v>
      </c>
      <c r="Y601">
        <v>1.7331713482640441</v>
      </c>
      <c r="Z601">
        <v>2.3307365250126426</v>
      </c>
      <c r="AB601">
        <v>2.2113342933655873</v>
      </c>
      <c r="AC601">
        <v>2.3583652886046957</v>
      </c>
      <c r="AD601">
        <v>1.8125189349461184</v>
      </c>
      <c r="AH601">
        <v>1.6200302483195104</v>
      </c>
      <c r="AJ601">
        <f t="shared" si="265"/>
        <v>1.6542467460170294</v>
      </c>
      <c r="AN601">
        <v>1.1322681250184385</v>
      </c>
      <c r="AO601">
        <v>1.0813205387541003</v>
      </c>
      <c r="AQ601">
        <v>1.6542467460170294</v>
      </c>
      <c r="AR601">
        <v>0.30546284529112022</v>
      </c>
      <c r="AT601">
        <f t="shared" si="259"/>
        <v>9.1152733163852631</v>
      </c>
      <c r="AU601">
        <f t="shared" si="246"/>
        <v>6.897327267712714</v>
      </c>
      <c r="AV601">
        <f t="shared" si="252"/>
        <v>13.245786768722297</v>
      </c>
      <c r="AW601">
        <f t="shared" si="253"/>
        <v>10.837461901681879</v>
      </c>
      <c r="AX601">
        <f t="shared" si="254"/>
        <v>8.6486245238354709</v>
      </c>
      <c r="AY601">
        <f t="shared" si="257"/>
        <v>4.5794432491794836</v>
      </c>
      <c r="AZ601">
        <f t="shared" si="250"/>
        <v>3.5066845817965353</v>
      </c>
      <c r="BD601">
        <f t="shared" si="239"/>
        <v>10.116869396029779</v>
      </c>
      <c r="BJ601">
        <f t="shared" si="261"/>
        <v>5.1990512405391058</v>
      </c>
      <c r="BK601">
        <f t="shared" si="262"/>
        <v>16.615572678108322</v>
      </c>
      <c r="BN601">
        <v>0.36067336088768931</v>
      </c>
      <c r="BP601">
        <f t="shared" si="260"/>
        <v>1.7436410145158479</v>
      </c>
      <c r="BQ601">
        <f t="shared" si="247"/>
        <v>1.3193748883979284</v>
      </c>
      <c r="BR601">
        <f t="shared" si="255"/>
        <v>2.5337580429935382</v>
      </c>
      <c r="BT601">
        <f t="shared" si="256"/>
        <v>1.6543767713250819</v>
      </c>
      <c r="BU601">
        <f t="shared" si="258"/>
        <v>0.87599184311497369</v>
      </c>
      <c r="BV601">
        <f t="shared" si="251"/>
        <v>0.67078614645594725</v>
      </c>
      <c r="BZ601">
        <f t="shared" si="240"/>
        <v>1.9352341729247309</v>
      </c>
      <c r="CB601">
        <f t="shared" si="266"/>
        <v>1.1439959039722702</v>
      </c>
      <c r="CF601">
        <f t="shared" si="263"/>
        <v>0.9945153222425146</v>
      </c>
      <c r="CG601">
        <f t="shared" si="264"/>
        <v>3.178357137041671</v>
      </c>
    </row>
    <row r="602" spans="1:85">
      <c r="A602">
        <v>1854</v>
      </c>
      <c r="B602">
        <v>13.3</v>
      </c>
      <c r="C602">
        <v>11.95425</v>
      </c>
      <c r="D602">
        <v>30.872439024390246</v>
      </c>
      <c r="E602">
        <v>25.259268292682929</v>
      </c>
      <c r="F602">
        <v>19.125</v>
      </c>
      <c r="G602">
        <v>10.799999999999999</v>
      </c>
      <c r="H602">
        <v>6.3559322033898304</v>
      </c>
      <c r="I602">
        <v>6.3559322033898304</v>
      </c>
      <c r="L602">
        <v>16.945263689601724</v>
      </c>
      <c r="N602">
        <v>9.8932134146341468</v>
      </c>
      <c r="P602">
        <v>3.4112656000000001</v>
      </c>
      <c r="R602">
        <v>6.0246900000000005</v>
      </c>
      <c r="S602">
        <v>19.17783</v>
      </c>
      <c r="V602">
        <v>0.56803013412150127</v>
      </c>
      <c r="W602">
        <f t="shared" si="249"/>
        <v>1854</v>
      </c>
      <c r="X602">
        <v>1.504686093761481</v>
      </c>
      <c r="Y602">
        <v>1.9565269204107607</v>
      </c>
      <c r="Z602">
        <v>2.5317830056055084</v>
      </c>
      <c r="AB602">
        <v>2.4924361103188399</v>
      </c>
      <c r="AC602">
        <v>2.5331231481045577</v>
      </c>
      <c r="AD602">
        <v>2.528791375900926</v>
      </c>
      <c r="AH602">
        <v>1.6038138536825712</v>
      </c>
      <c r="AJ602">
        <f t="shared" si="265"/>
        <v>1.9796723353974286</v>
      </c>
      <c r="AN602">
        <v>1.3326942869402145</v>
      </c>
      <c r="AO602">
        <v>1.3153794576702251</v>
      </c>
      <c r="AQ602">
        <v>1.9796723353974286</v>
      </c>
      <c r="AR602">
        <v>0.31015253666187687</v>
      </c>
      <c r="AT602">
        <f t="shared" si="259"/>
        <v>8.8390529128584365</v>
      </c>
      <c r="AU602">
        <f t="shared" si="246"/>
        <v>6.1099338196124995</v>
      </c>
      <c r="AV602">
        <f t="shared" si="252"/>
        <v>12.193951438980729</v>
      </c>
      <c r="AW602">
        <f t="shared" si="253"/>
        <v>9.9768693591660522</v>
      </c>
      <c r="AX602">
        <f t="shared" si="254"/>
        <v>7.6732157429517711</v>
      </c>
      <c r="AY602">
        <f t="shared" si="257"/>
        <v>4.2635116291449311</v>
      </c>
      <c r="AZ602">
        <f t="shared" si="250"/>
        <v>2.5134268741823034</v>
      </c>
      <c r="BD602">
        <f t="shared" si="239"/>
        <v>10.565605011263079</v>
      </c>
      <c r="BJ602">
        <f t="shared" si="261"/>
        <v>4.5206841951970276</v>
      </c>
      <c r="BK602">
        <f t="shared" si="262"/>
        <v>14.579694010097592</v>
      </c>
      <c r="BN602">
        <v>0.43770528828301186</v>
      </c>
      <c r="BP602">
        <f t="shared" si="260"/>
        <v>1.6908034080153675</v>
      </c>
      <c r="BQ602">
        <f t="shared" si="247"/>
        <v>1.1687560903635716</v>
      </c>
      <c r="BR602">
        <f t="shared" si="255"/>
        <v>2.3325547265600717</v>
      </c>
      <c r="BT602">
        <f t="shared" si="256"/>
        <v>1.467792924935035</v>
      </c>
      <c r="BU602">
        <f t="shared" si="258"/>
        <v>0.81555796347644915</v>
      </c>
      <c r="BV602">
        <f t="shared" si="251"/>
        <v>0.48078801728663367</v>
      </c>
      <c r="BZ602">
        <f t="shared" si="240"/>
        <v>2.0210718429799237</v>
      </c>
      <c r="CB602">
        <f t="shared" si="266"/>
        <v>0.95594178277134889</v>
      </c>
      <c r="CF602">
        <f t="shared" si="263"/>
        <v>0.86475195014173822</v>
      </c>
      <c r="CG602">
        <f t="shared" si="264"/>
        <v>2.7889182883194561</v>
      </c>
    </row>
    <row r="603" spans="1:85">
      <c r="A603">
        <v>1855</v>
      </c>
      <c r="B603">
        <v>13.3</v>
      </c>
      <c r="C603">
        <v>11.95425</v>
      </c>
      <c r="D603">
        <v>30.966850152905202</v>
      </c>
      <c r="E603">
        <v>25.336513761467891</v>
      </c>
      <c r="F603">
        <v>22.5</v>
      </c>
      <c r="G603">
        <v>10.799999999999999</v>
      </c>
      <c r="H603">
        <v>6.4102564102564106</v>
      </c>
      <c r="I603">
        <v>6.4102564102564106</v>
      </c>
      <c r="L603">
        <v>16.968826238983141</v>
      </c>
      <c r="N603">
        <v>9.9234678899082578</v>
      </c>
      <c r="P603">
        <v>3.60168</v>
      </c>
      <c r="R603">
        <v>10.027760000000001</v>
      </c>
      <c r="S603">
        <v>16.918000000000003</v>
      </c>
      <c r="V603">
        <v>0.52611332288538859</v>
      </c>
      <c r="W603">
        <f t="shared" si="249"/>
        <v>1855</v>
      </c>
      <c r="X603">
        <v>1.5350837926253493</v>
      </c>
      <c r="Y603">
        <v>2.077231850073761</v>
      </c>
      <c r="Z603">
        <v>2.5817336406920011</v>
      </c>
      <c r="AB603">
        <v>2.6095618673826952</v>
      </c>
      <c r="AC603">
        <v>2.5245757673467235</v>
      </c>
      <c r="AD603">
        <v>2.5448139322415986</v>
      </c>
      <c r="AH603">
        <v>1.6007141800680007</v>
      </c>
      <c r="AJ603">
        <f t="shared" si="265"/>
        <v>2.1152663309725948</v>
      </c>
      <c r="AN603">
        <v>1.7217913234911808</v>
      </c>
      <c r="AO603">
        <v>1.3215558730455155</v>
      </c>
      <c r="AQ603">
        <v>2.1152663309725948</v>
      </c>
      <c r="AR603">
        <v>0.29752308104070918</v>
      </c>
      <c r="AT603">
        <f t="shared" si="259"/>
        <v>8.6640221621087647</v>
      </c>
      <c r="AU603">
        <f t="shared" si="246"/>
        <v>5.7548944281667511</v>
      </c>
      <c r="AV603">
        <f t="shared" si="252"/>
        <v>11.994595284664969</v>
      </c>
      <c r="AW603">
        <f t="shared" si="253"/>
        <v>9.8137597783622486</v>
      </c>
      <c r="AX603">
        <f t="shared" si="254"/>
        <v>8.6221370266138813</v>
      </c>
      <c r="AY603">
        <f t="shared" si="257"/>
        <v>4.2779464731021219</v>
      </c>
      <c r="AZ603">
        <f t="shared" si="250"/>
        <v>2.5189489608813709</v>
      </c>
      <c r="BD603">
        <f t="shared" si="239"/>
        <v>10.600784606195143</v>
      </c>
      <c r="BJ603">
        <f t="shared" si="261"/>
        <v>5.8240274899674063</v>
      </c>
      <c r="BK603">
        <f t="shared" si="262"/>
        <v>12.801577553442822</v>
      </c>
      <c r="BN603">
        <v>0.41296096904666185</v>
      </c>
      <c r="BP603">
        <f t="shared" si="260"/>
        <v>1.657322152411103</v>
      </c>
      <c r="BQ603">
        <f t="shared" si="247"/>
        <v>1.1008413693007646</v>
      </c>
      <c r="BR603">
        <f t="shared" si="255"/>
        <v>2.294420316861542</v>
      </c>
      <c r="BT603">
        <f t="shared" si="256"/>
        <v>1.6493100349887817</v>
      </c>
      <c r="BU603">
        <f t="shared" si="258"/>
        <v>0.81831917370989882</v>
      </c>
      <c r="BV603">
        <f t="shared" si="251"/>
        <v>0.48184432536649108</v>
      </c>
      <c r="BZ603">
        <f t="shared" si="240"/>
        <v>2.0278012719798566</v>
      </c>
      <c r="CB603">
        <f t="shared" si="266"/>
        <v>0.89739943725700533</v>
      </c>
      <c r="CF603">
        <f t="shared" si="263"/>
        <v>1.1140656839022804</v>
      </c>
      <c r="CG603">
        <f t="shared" si="264"/>
        <v>2.4487862182436535</v>
      </c>
    </row>
    <row r="604" spans="1:85">
      <c r="A604">
        <v>1856</v>
      </c>
      <c r="B604">
        <v>13.200000000000001</v>
      </c>
      <c r="C604">
        <v>11.95425</v>
      </c>
      <c r="D604">
        <v>30.966850152905202</v>
      </c>
      <c r="E604">
        <v>25.336513761467891</v>
      </c>
      <c r="F604">
        <v>22.5</v>
      </c>
      <c r="G604">
        <v>10.799999999999999</v>
      </c>
      <c r="H604">
        <v>6.4562410329985651</v>
      </c>
      <c r="I604">
        <v>6.4562410329985651</v>
      </c>
      <c r="L604">
        <v>16.835874610718946</v>
      </c>
      <c r="N604">
        <v>9.9234678899082578</v>
      </c>
      <c r="P604">
        <v>4.1645472000000003</v>
      </c>
      <c r="R604">
        <v>11.796460000000002</v>
      </c>
      <c r="S604">
        <v>19.071200000000001</v>
      </c>
      <c r="V604">
        <v>0.50977609831701498</v>
      </c>
      <c r="W604">
        <f t="shared" si="249"/>
        <v>1856</v>
      </c>
      <c r="X604">
        <v>1.4438906960337443</v>
      </c>
      <c r="Y604">
        <v>1.9628404754374913</v>
      </c>
      <c r="Z604">
        <v>2.5770438429795726</v>
      </c>
      <c r="AB604">
        <v>2.6142468976652489</v>
      </c>
      <c r="AC604">
        <v>2.4517689012872079</v>
      </c>
      <c r="AD604">
        <v>2.5225335206675203</v>
      </c>
      <c r="AH604">
        <v>1.9019291116655517</v>
      </c>
      <c r="AJ604">
        <f t="shared" si="265"/>
        <v>2.0610287327425283</v>
      </c>
      <c r="AN604">
        <v>1.7106153289468247</v>
      </c>
      <c r="AO604">
        <v>1.3727849669534591</v>
      </c>
      <c r="AQ604">
        <v>2.0610287327425283</v>
      </c>
      <c r="AR604">
        <v>0.28532510785205373</v>
      </c>
      <c r="AT604">
        <f t="shared" si="259"/>
        <v>9.1419662418072072</v>
      </c>
      <c r="AU604">
        <f t="shared" si="246"/>
        <v>6.0902809726987899</v>
      </c>
      <c r="AV604">
        <f t="shared" si="252"/>
        <v>12.016423483545161</v>
      </c>
      <c r="AW604">
        <f t="shared" si="253"/>
        <v>9.8316192138096756</v>
      </c>
      <c r="AX604">
        <f t="shared" si="254"/>
        <v>8.6066851681432492</v>
      </c>
      <c r="AY604">
        <f t="shared" si="257"/>
        <v>4.4049828653629914</v>
      </c>
      <c r="AZ604">
        <f t="shared" si="250"/>
        <v>2.559427250461312</v>
      </c>
      <c r="BD604">
        <f t="shared" si="239"/>
        <v>8.8519990085095674</v>
      </c>
      <c r="BJ604">
        <f t="shared" si="261"/>
        <v>6.8960331410468143</v>
      </c>
      <c r="BK604">
        <f t="shared" si="262"/>
        <v>13.892343272321515</v>
      </c>
      <c r="BN604">
        <v>0.36457180742012013</v>
      </c>
      <c r="BP604">
        <f t="shared" si="260"/>
        <v>1.7487470467704653</v>
      </c>
      <c r="BQ604">
        <f t="shared" si="247"/>
        <v>1.1649967395749183</v>
      </c>
      <c r="BR604">
        <f t="shared" si="255"/>
        <v>2.2985957860460031</v>
      </c>
      <c r="BT604">
        <f t="shared" si="256"/>
        <v>1.6463542822379063</v>
      </c>
      <c r="BU604">
        <f t="shared" si="258"/>
        <v>0.84261969177379559</v>
      </c>
      <c r="BV604">
        <f t="shared" si="251"/>
        <v>0.48958733026160089</v>
      </c>
      <c r="BZ604">
        <f t="shared" si="240"/>
        <v>1.6932798387894819</v>
      </c>
      <c r="CB604">
        <f t="shared" si="266"/>
        <v>0.92101521192166347</v>
      </c>
      <c r="CF604">
        <f t="shared" si="263"/>
        <v>1.3191273376932682</v>
      </c>
      <c r="CG604">
        <f t="shared" si="264"/>
        <v>2.6574364450279631</v>
      </c>
    </row>
    <row r="605" spans="1:85">
      <c r="A605">
        <v>1857</v>
      </c>
      <c r="B605">
        <v>13.200000000000001</v>
      </c>
      <c r="C605">
        <v>11.95425</v>
      </c>
      <c r="D605">
        <v>30.747449392712554</v>
      </c>
      <c r="E605">
        <v>25.157004048582998</v>
      </c>
      <c r="F605">
        <v>22.5</v>
      </c>
      <c r="G605">
        <v>10.799999999999999</v>
      </c>
      <c r="H605">
        <v>6.4102564102564106</v>
      </c>
      <c r="I605">
        <v>6.4102564102564106</v>
      </c>
      <c r="L605">
        <v>16.068751689498079</v>
      </c>
      <c r="N605">
        <v>9.8531599190283412</v>
      </c>
      <c r="P605">
        <v>4.1288096000000003</v>
      </c>
      <c r="R605">
        <v>11.95641</v>
      </c>
      <c r="S605">
        <v>18.232379999999999</v>
      </c>
      <c r="V605">
        <v>0.50898178663106519</v>
      </c>
      <c r="W605">
        <f t="shared" si="249"/>
        <v>1857</v>
      </c>
      <c r="X605">
        <v>1.2767033522824687</v>
      </c>
      <c r="Y605">
        <v>1.9557871354199985</v>
      </c>
      <c r="Z605">
        <v>2.4772954531729159</v>
      </c>
      <c r="AB605">
        <v>2.454955868058406</v>
      </c>
      <c r="AC605">
        <v>2.3364322633936414</v>
      </c>
      <c r="AD605">
        <v>2.057064058129543</v>
      </c>
      <c r="AH605">
        <v>1.8983122739264275</v>
      </c>
      <c r="AJ605">
        <f t="shared" si="265"/>
        <v>1.6813655451320626</v>
      </c>
      <c r="AN605">
        <v>1.3987245162096971</v>
      </c>
      <c r="AO605">
        <v>0.8886479492446363</v>
      </c>
      <c r="AQ605">
        <v>1.6813655451320626</v>
      </c>
      <c r="AR605">
        <v>0.31384128123796795</v>
      </c>
      <c r="AT605">
        <f t="shared" si="259"/>
        <v>10.339128487758151</v>
      </c>
      <c r="AU605">
        <f t="shared" si="246"/>
        <v>6.1122449286552172</v>
      </c>
      <c r="AV605">
        <f t="shared" si="252"/>
        <v>12.411700571819672</v>
      </c>
      <c r="AW605">
        <f t="shared" si="253"/>
        <v>10.155027740579731</v>
      </c>
      <c r="AX605">
        <f t="shared" si="254"/>
        <v>9.1651342057708636</v>
      </c>
      <c r="AY605">
        <f t="shared" si="257"/>
        <v>4.6224323166609249</v>
      </c>
      <c r="AZ605">
        <f t="shared" si="250"/>
        <v>3.1162162329962437</v>
      </c>
      <c r="BD605">
        <f t="shared" si="239"/>
        <v>8.4647567790634497</v>
      </c>
      <c r="BJ605">
        <f t="shared" si="261"/>
        <v>8.5480806702379208</v>
      </c>
      <c r="BK605">
        <f t="shared" si="262"/>
        <v>20.516988775473784</v>
      </c>
      <c r="BN605">
        <v>0.32835757900004586</v>
      </c>
      <c r="BP605">
        <f t="shared" si="260"/>
        <v>1.9777496362285023</v>
      </c>
      <c r="BQ605">
        <f t="shared" si="247"/>
        <v>1.1691981774383122</v>
      </c>
      <c r="BR605">
        <f t="shared" si="255"/>
        <v>2.374207489534359</v>
      </c>
      <c r="BT605">
        <f t="shared" si="256"/>
        <v>1.7531787967342585</v>
      </c>
      <c r="BU605">
        <f t="shared" si="258"/>
        <v>0.88421512931108714</v>
      </c>
      <c r="BV605">
        <f t="shared" si="251"/>
        <v>0.59609429639209632</v>
      </c>
      <c r="BZ605">
        <f t="shared" si="240"/>
        <v>1.619205106153536</v>
      </c>
      <c r="CB605">
        <f t="shared" si="266"/>
        <v>1.1209874973885259</v>
      </c>
      <c r="CF605">
        <f t="shared" si="263"/>
        <v>1.635143953964024</v>
      </c>
      <c r="CG605">
        <f t="shared" si="264"/>
        <v>3.9246506255573204</v>
      </c>
    </row>
    <row r="606" spans="1:85">
      <c r="A606">
        <v>1858</v>
      </c>
      <c r="B606">
        <v>13.200000000000001</v>
      </c>
      <c r="C606">
        <v>11.95425</v>
      </c>
      <c r="D606">
        <v>30.966850152905202</v>
      </c>
      <c r="E606">
        <v>25.336513761467891</v>
      </c>
      <c r="F606">
        <v>22.5</v>
      </c>
      <c r="G606">
        <v>10.799999999999999</v>
      </c>
      <c r="H606">
        <v>6.4011379800853483</v>
      </c>
      <c r="I606">
        <v>6.4011379800853483</v>
      </c>
      <c r="L606">
        <v>15.96719586842276</v>
      </c>
      <c r="N606">
        <v>9.9234678899082578</v>
      </c>
      <c r="P606">
        <v>4.2114528</v>
      </c>
      <c r="R606">
        <v>11.227400000000001</v>
      </c>
      <c r="S606">
        <v>17.733140000000002</v>
      </c>
      <c r="V606">
        <v>0.51811469425007073</v>
      </c>
      <c r="W606">
        <f t="shared" si="249"/>
        <v>1858</v>
      </c>
      <c r="X606">
        <v>1.1399137073950614</v>
      </c>
      <c r="Y606">
        <v>2.0965959235540712</v>
      </c>
      <c r="Z606">
        <v>2.2346886099722769</v>
      </c>
      <c r="AB606">
        <v>2.3050348990166714</v>
      </c>
      <c r="AC606">
        <v>2.1689675692822572</v>
      </c>
      <c r="AD606">
        <v>1.7278141095965314</v>
      </c>
      <c r="AH606">
        <v>1.844781248986366</v>
      </c>
      <c r="AJ606">
        <f t="shared" si="265"/>
        <v>1.6000091477869627</v>
      </c>
      <c r="AN606">
        <v>1.3733376713057239</v>
      </c>
      <c r="AO606">
        <v>0.82471613160387292</v>
      </c>
      <c r="AQ606">
        <v>1.6000091477869627</v>
      </c>
      <c r="AR606">
        <v>0.29683321415255481</v>
      </c>
      <c r="AT606">
        <f t="shared" si="259"/>
        <v>11.579823906289128</v>
      </c>
      <c r="AU606">
        <f t="shared" si="246"/>
        <v>5.7017424605765719</v>
      </c>
      <c r="AV606">
        <f t="shared" si="252"/>
        <v>13.85734460484379</v>
      </c>
      <c r="AW606">
        <f t="shared" si="253"/>
        <v>11.337827403963102</v>
      </c>
      <c r="AX606">
        <f t="shared" si="254"/>
        <v>9.7612404955770984</v>
      </c>
      <c r="AY606">
        <f t="shared" si="257"/>
        <v>4.979327562548054</v>
      </c>
      <c r="AZ606">
        <f t="shared" si="250"/>
        <v>3.7047607983593229</v>
      </c>
      <c r="BD606">
        <f t="shared" si="239"/>
        <v>8.6553329166783861</v>
      </c>
      <c r="BJ606">
        <f t="shared" si="261"/>
        <v>8.1752654387797872</v>
      </c>
      <c r="BK606">
        <f t="shared" si="262"/>
        <v>21.502113661234375</v>
      </c>
      <c r="BN606">
        <v>0.3329763862261696</v>
      </c>
      <c r="BP606">
        <f t="shared" si="260"/>
        <v>2.2150795925759228</v>
      </c>
      <c r="BQ606">
        <f t="shared" si="247"/>
        <v>1.0906740438157614</v>
      </c>
      <c r="BR606">
        <f t="shared" si="255"/>
        <v>2.6507416252513725</v>
      </c>
      <c r="BT606">
        <f t="shared" si="256"/>
        <v>1.8672066859527467</v>
      </c>
      <c r="BU606">
        <f t="shared" si="258"/>
        <v>0.95248485277575801</v>
      </c>
      <c r="BV606">
        <f t="shared" si="251"/>
        <v>0.70867571961643261</v>
      </c>
      <c r="BZ606">
        <f t="shared" si="240"/>
        <v>1.6556600053539912</v>
      </c>
      <c r="CB606">
        <f t="shared" si="266"/>
        <v>1.1863924763736682</v>
      </c>
      <c r="CF606">
        <f t="shared" si="263"/>
        <v>1.5638289307229647</v>
      </c>
      <c r="CG606">
        <f t="shared" si="264"/>
        <v>4.1130930447379646</v>
      </c>
    </row>
    <row r="607" spans="1:85">
      <c r="A607">
        <v>1859</v>
      </c>
      <c r="B607">
        <v>13.200000000000001</v>
      </c>
      <c r="C607">
        <v>11.95425</v>
      </c>
      <c r="D607">
        <v>30.592628398791543</v>
      </c>
      <c r="E607">
        <v>25.03033232628399</v>
      </c>
      <c r="F607">
        <v>22.5</v>
      </c>
      <c r="G607">
        <v>10.799999999999999</v>
      </c>
      <c r="H607">
        <v>6.1851332398316972</v>
      </c>
      <c r="I607">
        <v>6.1851332398316972</v>
      </c>
      <c r="L607">
        <v>16.053716473866359</v>
      </c>
      <c r="N607">
        <v>10.892829808660625</v>
      </c>
      <c r="P607">
        <v>5.1009840000000004</v>
      </c>
      <c r="R607">
        <v>8.8101999999999983</v>
      </c>
      <c r="S607">
        <v>16.51153</v>
      </c>
      <c r="V607">
        <v>0.53123839945428375</v>
      </c>
      <c r="W607">
        <f t="shared" si="249"/>
        <v>1859</v>
      </c>
      <c r="X607">
        <v>1.1855102556908639</v>
      </c>
      <c r="Y607">
        <v>1.924421433484732</v>
      </c>
      <c r="Z607">
        <v>2.2215826798091456</v>
      </c>
      <c r="AB607">
        <v>2.2675546567562375</v>
      </c>
      <c r="AC607">
        <v>2.1943645753165049</v>
      </c>
      <c r="AD607">
        <v>2.0206357117645388</v>
      </c>
      <c r="AH607">
        <v>1.6738235688885945</v>
      </c>
      <c r="AJ607">
        <f t="shared" si="265"/>
        <v>1.6000091477869627</v>
      </c>
      <c r="AN607">
        <v>1.2387331833586395</v>
      </c>
      <c r="AO607">
        <v>0.88827799393822993</v>
      </c>
      <c r="AQ607">
        <v>1.6000091477869627</v>
      </c>
      <c r="AR607">
        <v>0.30734620242959138</v>
      </c>
      <c r="AT607">
        <f t="shared" si="259"/>
        <v>11.134446063739546</v>
      </c>
      <c r="AU607">
        <f t="shared" si="246"/>
        <v>6.2118670016854409</v>
      </c>
      <c r="AV607">
        <f t="shared" si="252"/>
        <v>13.770645889902118</v>
      </c>
      <c r="AW607">
        <f t="shared" si="253"/>
        <v>11.266892091738097</v>
      </c>
      <c r="AX607">
        <f t="shared" si="254"/>
        <v>9.922583313685811</v>
      </c>
      <c r="AY607">
        <f t="shared" si="257"/>
        <v>4.921698117753408</v>
      </c>
      <c r="AZ607">
        <f t="shared" si="250"/>
        <v>3.0609838299009731</v>
      </c>
      <c r="BD607">
        <f t="shared" si="239"/>
        <v>9.5910445833463189</v>
      </c>
      <c r="BJ607">
        <f t="shared" si="261"/>
        <v>7.1122660782465363</v>
      </c>
      <c r="BK607">
        <f t="shared" si="262"/>
        <v>18.588246148928235</v>
      </c>
      <c r="BN607">
        <v>0.33946332973084842</v>
      </c>
      <c r="BP607">
        <f t="shared" si="260"/>
        <v>2.1298842236306945</v>
      </c>
      <c r="BQ607">
        <f t="shared" si="247"/>
        <v>1.1882546693785316</v>
      </c>
      <c r="BR607">
        <f t="shared" si="255"/>
        <v>2.6341572146658585</v>
      </c>
      <c r="BT607">
        <f t="shared" si="256"/>
        <v>1.898069606381718</v>
      </c>
      <c r="BU607">
        <f t="shared" si="258"/>
        <v>0.94146104031287847</v>
      </c>
      <c r="BV607">
        <f t="shared" si="251"/>
        <v>0.58552900887690251</v>
      </c>
      <c r="BZ607">
        <f t="shared" si="240"/>
        <v>1.8346502762030708</v>
      </c>
      <c r="CB607">
        <f t="shared" si="266"/>
        <v>1.3022837857475309</v>
      </c>
      <c r="CF607">
        <f t="shared" si="263"/>
        <v>1.3604900708669323</v>
      </c>
      <c r="CG607">
        <f t="shared" si="264"/>
        <v>3.5557055996254503</v>
      </c>
    </row>
    <row r="608" spans="1:85">
      <c r="A608">
        <v>1860</v>
      </c>
      <c r="B608">
        <v>13.200000000000001</v>
      </c>
      <c r="C608">
        <v>11.95425</v>
      </c>
      <c r="D608">
        <v>30.778601823708211</v>
      </c>
      <c r="E608">
        <v>25.182492401215807</v>
      </c>
      <c r="F608">
        <v>22.5</v>
      </c>
      <c r="G608">
        <v>10.799999999999999</v>
      </c>
      <c r="H608">
        <v>6.7371060171919765</v>
      </c>
      <c r="I608">
        <v>6.7371060171919765</v>
      </c>
      <c r="L608">
        <v>18.267599158567776</v>
      </c>
      <c r="N608">
        <v>10.95904761904762</v>
      </c>
      <c r="P608">
        <v>4.7011696000000001</v>
      </c>
      <c r="R608">
        <v>8.3942100000000011</v>
      </c>
      <c r="S608">
        <v>17.583499999999997</v>
      </c>
      <c r="V608">
        <v>0.52565766945916581</v>
      </c>
      <c r="W608">
        <f t="shared" si="249"/>
        <v>1860</v>
      </c>
      <c r="X608">
        <v>1.3526975994421395</v>
      </c>
      <c r="Y608">
        <v>2.0432286723938775</v>
      </c>
      <c r="Z608">
        <v>2.4168779855423419</v>
      </c>
      <c r="AB608">
        <v>2.3144049595817795</v>
      </c>
      <c r="AC608">
        <v>2.2534576105106594</v>
      </c>
      <c r="AD608">
        <v>2.0721962797082436</v>
      </c>
      <c r="AH608">
        <v>1.8764990684885472</v>
      </c>
      <c r="AJ608">
        <f t="shared" si="265"/>
        <v>1.7084843442470958</v>
      </c>
      <c r="AN608">
        <v>1.1842708201243417</v>
      </c>
      <c r="AO608">
        <v>0.9630200627873029</v>
      </c>
      <c r="AQ608">
        <v>1.7084843442470958</v>
      </c>
      <c r="AR608">
        <v>0.3029073814276475</v>
      </c>
      <c r="AT608">
        <f t="shared" si="259"/>
        <v>9.7582785727155574</v>
      </c>
      <c r="AU608">
        <f t="shared" si="246"/>
        <v>5.8506667224839894</v>
      </c>
      <c r="AV608">
        <f t="shared" si="252"/>
        <v>12.734859603101381</v>
      </c>
      <c r="AW608">
        <f t="shared" si="253"/>
        <v>10.419430584355673</v>
      </c>
      <c r="AX608">
        <f t="shared" si="254"/>
        <v>9.721721303287314</v>
      </c>
      <c r="AY608">
        <f t="shared" si="257"/>
        <v>4.7926350820296078</v>
      </c>
      <c r="AZ608">
        <f t="shared" si="250"/>
        <v>3.2511910590537942</v>
      </c>
      <c r="BD608">
        <f t="shared" si="239"/>
        <v>9.7349364384612631</v>
      </c>
      <c r="BJ608">
        <f t="shared" si="261"/>
        <v>7.0880831118668084</v>
      </c>
      <c r="BK608">
        <f t="shared" si="262"/>
        <v>18.258705793841358</v>
      </c>
      <c r="BN608">
        <v>0.33564979678879897</v>
      </c>
      <c r="BP608">
        <f t="shared" si="260"/>
        <v>1.8666401061033056</v>
      </c>
      <c r="BQ608">
        <f t="shared" si="247"/>
        <v>1.1191614453565906</v>
      </c>
      <c r="BR608">
        <f t="shared" si="255"/>
        <v>2.4360238851152922</v>
      </c>
      <c r="BT608">
        <f t="shared" si="256"/>
        <v>1.8596471447140719</v>
      </c>
      <c r="BU608">
        <f t="shared" si="258"/>
        <v>0.9167728499827632</v>
      </c>
      <c r="BV608">
        <f t="shared" si="251"/>
        <v>0.62191334037161539</v>
      </c>
      <c r="BZ608">
        <f t="shared" si="240"/>
        <v>1.8621750394794707</v>
      </c>
      <c r="CB608">
        <f t="shared" si="266"/>
        <v>1.2270130772356604</v>
      </c>
      <c r="CF608">
        <f t="shared" si="263"/>
        <v>1.3558641632754884</v>
      </c>
      <c r="CG608">
        <f t="shared" si="264"/>
        <v>3.4926685343479114</v>
      </c>
    </row>
    <row r="609" spans="1:87">
      <c r="A609">
        <v>1861</v>
      </c>
      <c r="B609">
        <v>13.200000000000001</v>
      </c>
      <c r="C609">
        <v>11.95425</v>
      </c>
      <c r="D609">
        <v>32.377809752198253</v>
      </c>
      <c r="E609">
        <v>26.490935251798565</v>
      </c>
      <c r="F609">
        <v>22.5</v>
      </c>
      <c r="G609">
        <v>10.799999999999999</v>
      </c>
      <c r="H609">
        <v>6.9633954154727791</v>
      </c>
      <c r="I609">
        <f t="shared" ref="I609:I617" si="267">I$608+(A609-1860)*(I$618-I$608)/10</f>
        <v>6.9633954154727791</v>
      </c>
      <c r="L609">
        <v>17.963183873808205</v>
      </c>
      <c r="N609">
        <f t="shared" ref="N609:N616" si="268">N$608+(A609-1860)*(N$617-N$608)/(1869-1860)</f>
        <v>11.245232009761276</v>
      </c>
      <c r="P609">
        <v>5.3992223999999993</v>
      </c>
      <c r="R609">
        <v>7.5994799999999998</v>
      </c>
      <c r="S609">
        <v>18.22044</v>
      </c>
      <c r="V609">
        <v>0.55219891534475263</v>
      </c>
      <c r="W609">
        <f t="shared" si="249"/>
        <v>1861</v>
      </c>
      <c r="X609">
        <v>1.4438906960337443</v>
      </c>
      <c r="Y609">
        <v>2.1003660282836059</v>
      </c>
      <c r="Z609">
        <v>2.5036651375592083</v>
      </c>
      <c r="AB609">
        <v>2.4455858074932979</v>
      </c>
      <c r="AC609">
        <v>2.4158358939778526</v>
      </c>
      <c r="AD609">
        <v>2.0661106972542083</v>
      </c>
      <c r="AH609">
        <v>1.9437346871422818</v>
      </c>
      <c r="AJ609">
        <f t="shared" si="265"/>
        <v>1.7898407415921955</v>
      </c>
      <c r="AN609">
        <v>1.2752263999093905</v>
      </c>
      <c r="AO609">
        <v>0.9919552439842334</v>
      </c>
      <c r="AQ609">
        <v>1.7898407415921955</v>
      </c>
      <c r="AR609">
        <v>0.309579716906348</v>
      </c>
      <c r="AT609">
        <f t="shared" si="259"/>
        <v>9.1419662418072072</v>
      </c>
      <c r="AU609">
        <f t="shared" si="246"/>
        <v>5.6915079748118336</v>
      </c>
      <c r="AV609">
        <f t="shared" si="252"/>
        <v>12.93216463594767</v>
      </c>
      <c r="AW609">
        <f t="shared" si="253"/>
        <v>10.580861974866274</v>
      </c>
      <c r="AX609">
        <f t="shared" si="254"/>
        <v>9.2002496624979546</v>
      </c>
      <c r="AY609">
        <f t="shared" si="257"/>
        <v>4.4705023329283344</v>
      </c>
      <c r="AZ609">
        <f t="shared" si="250"/>
        <v>3.3702915457177092</v>
      </c>
      <c r="BD609">
        <f t="shared" si="239"/>
        <v>9.2415821936161677</v>
      </c>
      <c r="BJ609">
        <f t="shared" si="261"/>
        <v>5.9593182830436779</v>
      </c>
      <c r="BK609">
        <f t="shared" si="262"/>
        <v>18.368207749794006</v>
      </c>
      <c r="BN609">
        <v>0.33139804292694691</v>
      </c>
      <c r="BP609">
        <f t="shared" si="260"/>
        <v>1.7487470467704653</v>
      </c>
      <c r="BQ609">
        <f t="shared" si="247"/>
        <v>1.088716311060804</v>
      </c>
      <c r="BR609">
        <f t="shared" si="255"/>
        <v>2.4737659402024139</v>
      </c>
      <c r="BT609">
        <f t="shared" si="256"/>
        <v>1.7598959568750023</v>
      </c>
      <c r="BU609">
        <f t="shared" si="258"/>
        <v>0.8551527697113287</v>
      </c>
      <c r="BV609">
        <f t="shared" si="251"/>
        <v>0.64469581613377425</v>
      </c>
      <c r="BZ609">
        <f t="shared" si="240"/>
        <v>1.7678023677954431</v>
      </c>
      <c r="CB609">
        <f t="shared" si="266"/>
        <v>1.2018254914091864</v>
      </c>
      <c r="CF609">
        <f t="shared" si="263"/>
        <v>1.1399451685327766</v>
      </c>
      <c r="CG609">
        <f t="shared" si="264"/>
        <v>3.5136149278285678</v>
      </c>
    </row>
    <row r="610" spans="1:87">
      <c r="A610">
        <v>1862</v>
      </c>
      <c r="B610">
        <v>13.200000000000001</v>
      </c>
      <c r="C610">
        <v>11.95425</v>
      </c>
      <c r="D610">
        <v>32.048432236916476</v>
      </c>
      <c r="E610">
        <v>26.221444557477113</v>
      </c>
      <c r="F610">
        <v>22.5</v>
      </c>
      <c r="G610">
        <v>10.799999999999999</v>
      </c>
      <c r="H610">
        <v>7.1896848137535816</v>
      </c>
      <c r="I610">
        <f t="shared" si="267"/>
        <v>7.1896848137535816</v>
      </c>
      <c r="L610">
        <v>17.944051950840755</v>
      </c>
      <c r="N610">
        <f t="shared" si="268"/>
        <v>11.531416400474933</v>
      </c>
      <c r="P610">
        <v>5.9552064000000007</v>
      </c>
      <c r="R610">
        <v>9.2407000000000004</v>
      </c>
      <c r="S610">
        <v>18.097650000000002</v>
      </c>
      <c r="V610">
        <v>0.52207591583745949</v>
      </c>
      <c r="W610">
        <f t="shared" si="249"/>
        <v>1862</v>
      </c>
      <c r="X610">
        <v>1.4438906960337443</v>
      </c>
      <c r="Y610">
        <v>2.0027848329214093</v>
      </c>
      <c r="Z610">
        <v>2.4711751185262161</v>
      </c>
      <c r="AB610">
        <v>2.365940292689876</v>
      </c>
      <c r="AC610">
        <v>2.3588726013898653</v>
      </c>
      <c r="AD610">
        <v>2.0787089332130755</v>
      </c>
      <c r="AH610">
        <v>1.9226867471656619</v>
      </c>
      <c r="AJ610">
        <f t="shared" si="265"/>
        <v>1.7898407415921955</v>
      </c>
      <c r="AN610">
        <v>1.0158390873795013</v>
      </c>
      <c r="AO610">
        <v>1.0131350933380479</v>
      </c>
      <c r="AQ610">
        <v>1.7898407415921955</v>
      </c>
      <c r="AR610">
        <v>0.30521326764007606</v>
      </c>
      <c r="AT610">
        <f t="shared" si="259"/>
        <v>9.1419662418072072</v>
      </c>
      <c r="AU610">
        <f t="shared" si="246"/>
        <v>5.9688139252396128</v>
      </c>
      <c r="AV610">
        <f t="shared" si="252"/>
        <v>12.968903740027068</v>
      </c>
      <c r="AW610">
        <f t="shared" si="253"/>
        <v>10.610921241840327</v>
      </c>
      <c r="AX610">
        <f t="shared" si="254"/>
        <v>9.5099610372751133</v>
      </c>
      <c r="AY610">
        <f t="shared" si="257"/>
        <v>4.5784583676272126</v>
      </c>
      <c r="AZ610">
        <f t="shared" si="250"/>
        <v>3.4587260866005098</v>
      </c>
      <c r="BD610">
        <f t="shared" si="239"/>
        <v>9.3328005600980326</v>
      </c>
      <c r="BJ610">
        <f t="shared" si="261"/>
        <v>9.096617874625867</v>
      </c>
      <c r="BK610">
        <f t="shared" si="262"/>
        <v>17.863017596569865</v>
      </c>
      <c r="BN610">
        <v>0.32107535487944083</v>
      </c>
      <c r="BP610">
        <f t="shared" si="260"/>
        <v>1.7487470467704653</v>
      </c>
      <c r="BQ610">
        <f t="shared" si="247"/>
        <v>1.1417615694916199</v>
      </c>
      <c r="BR610">
        <f t="shared" si="255"/>
        <v>2.4807936843507163</v>
      </c>
      <c r="BT610">
        <f t="shared" si="256"/>
        <v>1.8191399791856466</v>
      </c>
      <c r="BU610">
        <f t="shared" si="258"/>
        <v>0.87580344724253256</v>
      </c>
      <c r="BV610">
        <f t="shared" si="251"/>
        <v>0.66161226912766846</v>
      </c>
      <c r="BZ610">
        <f t="shared" si="240"/>
        <v>1.7852513327967465</v>
      </c>
      <c r="CB610">
        <f t="shared" si="266"/>
        <v>1.2324112272752428</v>
      </c>
      <c r="CF610">
        <f t="shared" si="263"/>
        <v>1.7400724552125169</v>
      </c>
      <c r="CG610">
        <f t="shared" si="264"/>
        <v>3.4169781907043246</v>
      </c>
    </row>
    <row r="611" spans="1:87">
      <c r="A611">
        <v>1863</v>
      </c>
      <c r="B611">
        <v>13.200000000000001</v>
      </c>
      <c r="C611">
        <v>11.95425</v>
      </c>
      <c r="D611">
        <v>32.081068114958143</v>
      </c>
      <c r="E611">
        <v>26.248146639511205</v>
      </c>
      <c r="F611">
        <v>22.5</v>
      </c>
      <c r="G611">
        <v>10.799999999999999</v>
      </c>
      <c r="H611">
        <v>7.4159742120343832</v>
      </c>
      <c r="I611">
        <f t="shared" si="267"/>
        <v>7.4159742120343832</v>
      </c>
      <c r="L611">
        <v>16.246932745249183</v>
      </c>
      <c r="N611">
        <f t="shared" si="268"/>
        <v>11.817600791188589</v>
      </c>
      <c r="P611">
        <v>6.7026960000000004</v>
      </c>
      <c r="R611">
        <v>9.5601399999999988</v>
      </c>
      <c r="S611">
        <v>18.136599999999998</v>
      </c>
      <c r="V611">
        <v>0.51774543674516094</v>
      </c>
      <c r="W611">
        <f t="shared" si="249"/>
        <v>1863</v>
      </c>
      <c r="X611">
        <v>1.2007091051227978</v>
      </c>
      <c r="Y611">
        <v>1.9543813970809023</v>
      </c>
      <c r="Z611">
        <v>2.3542235303829027</v>
      </c>
      <c r="AB611">
        <v>2.3425151412771048</v>
      </c>
      <c r="AC611">
        <v>2.2821695539446543</v>
      </c>
      <c r="AD611">
        <v>2.0157177534187398</v>
      </c>
      <c r="AH611">
        <v>1.9581014459537887</v>
      </c>
      <c r="AJ611">
        <f t="shared" si="265"/>
        <v>1.6271279469019961</v>
      </c>
      <c r="AN611">
        <v>1.0465095117428931</v>
      </c>
      <c r="AO611">
        <v>0.97273308269433667</v>
      </c>
      <c r="AQ611">
        <v>1.6271279469019961</v>
      </c>
      <c r="AR611">
        <v>0.31003398016741901</v>
      </c>
      <c r="AT611">
        <f t="shared" si="259"/>
        <v>10.993503708502338</v>
      </c>
      <c r="AU611">
        <f t="shared" si="246"/>
        <v>6.1166413156894928</v>
      </c>
      <c r="AV611">
        <f t="shared" si="252"/>
        <v>13.627027213401574</v>
      </c>
      <c r="AW611">
        <f t="shared" si="253"/>
        <v>11.149385901874014</v>
      </c>
      <c r="AX611">
        <f t="shared" si="254"/>
        <v>9.6050606476478659</v>
      </c>
      <c r="AY611">
        <f t="shared" si="257"/>
        <v>4.7323390066844757</v>
      </c>
      <c r="AZ611">
        <f t="shared" si="250"/>
        <v>3.6790737192529002</v>
      </c>
      <c r="BD611">
        <f t="shared" si="239"/>
        <v>8.297288569405719</v>
      </c>
      <c r="BJ611">
        <f t="shared" si="261"/>
        <v>9.1352633614177208</v>
      </c>
      <c r="BK611">
        <f t="shared" si="262"/>
        <v>18.64499143975253</v>
      </c>
      <c r="BN611">
        <v>0.29685258988567176</v>
      </c>
      <c r="BP611">
        <f t="shared" si="260"/>
        <v>2.1029236638379012</v>
      </c>
      <c r="BQ611">
        <f t="shared" si="247"/>
        <v>1.1700391528520577</v>
      </c>
      <c r="BR611">
        <f t="shared" si="255"/>
        <v>2.6066847071386632</v>
      </c>
      <c r="BT611">
        <f t="shared" si="256"/>
        <v>1.837331378977503</v>
      </c>
      <c r="BU611">
        <f t="shared" si="258"/>
        <v>0.90523894350108636</v>
      </c>
      <c r="BV611">
        <f t="shared" si="251"/>
        <v>0.70376209353869779</v>
      </c>
      <c r="BZ611">
        <f t="shared" si="240"/>
        <v>1.5871704727584122</v>
      </c>
      <c r="CB611">
        <f t="shared" si="266"/>
        <v>1.3892966594554288</v>
      </c>
      <c r="CF611">
        <f t="shared" si="263"/>
        <v>1.7474648672069086</v>
      </c>
      <c r="CG611">
        <f t="shared" si="264"/>
        <v>3.5665602841782462</v>
      </c>
    </row>
    <row r="612" spans="1:87">
      <c r="A612">
        <v>1864</v>
      </c>
      <c r="B612">
        <v>13.200000000000001</v>
      </c>
      <c r="C612">
        <v>11.95425</v>
      </c>
      <c r="D612">
        <v>32.081068114958143</v>
      </c>
      <c r="E612">
        <v>26.248146639511205</v>
      </c>
      <c r="F612">
        <v>22.5</v>
      </c>
      <c r="G612">
        <v>10.799999999999999</v>
      </c>
      <c r="H612">
        <v>7.6422636103151858</v>
      </c>
      <c r="I612">
        <f t="shared" si="267"/>
        <v>7.6422636103151858</v>
      </c>
      <c r="L612">
        <v>15.918711881708793</v>
      </c>
      <c r="N612">
        <f t="shared" si="268"/>
        <v>12.103785181902246</v>
      </c>
      <c r="P612">
        <v>6.5908127999999992</v>
      </c>
      <c r="R612">
        <v>8.6686799999999984</v>
      </c>
      <c r="S612">
        <v>17.26051</v>
      </c>
      <c r="V612">
        <v>0.52379234722466272</v>
      </c>
      <c r="W612">
        <f t="shared" si="249"/>
        <v>1864</v>
      </c>
      <c r="X612">
        <v>1.215907954554732</v>
      </c>
      <c r="Y612">
        <v>1.9223295118898942</v>
      </c>
      <c r="Z612">
        <v>2.3167433547748169</v>
      </c>
      <c r="AB612">
        <v>2.3237750201468881</v>
      </c>
      <c r="AC612">
        <v>2.2223815964354308</v>
      </c>
      <c r="AD612">
        <v>1.9653248095832714</v>
      </c>
      <c r="AH612">
        <v>1.9426981699182899</v>
      </c>
      <c r="AJ612">
        <f t="shared" si="265"/>
        <v>1.518652750441863</v>
      </c>
      <c r="AN612">
        <v>1.0224406999091351</v>
      </c>
      <c r="AO612">
        <v>0.94819298684265352</v>
      </c>
      <c r="AQ612">
        <v>1.518652750441863</v>
      </c>
      <c r="AR612">
        <v>0.31076817031572596</v>
      </c>
      <c r="AT612">
        <f t="shared" si="259"/>
        <v>10.856084912146057</v>
      </c>
      <c r="AU612">
        <f t="shared" si="246"/>
        <v>6.2186268930800805</v>
      </c>
      <c r="AV612">
        <f t="shared" si="252"/>
        <v>13.847484680959132</v>
      </c>
      <c r="AW612">
        <f t="shared" si="253"/>
        <v>11.329760193512016</v>
      </c>
      <c r="AX612">
        <f t="shared" si="254"/>
        <v>9.6825208141611547</v>
      </c>
      <c r="AY612">
        <f t="shared" si="257"/>
        <v>4.8596514735914678</v>
      </c>
      <c r="AZ612">
        <f t="shared" si="250"/>
        <v>3.888549909434897</v>
      </c>
      <c r="BD612">
        <f t="shared" si="239"/>
        <v>8.1941251236049375</v>
      </c>
      <c r="BJ612">
        <f t="shared" si="261"/>
        <v>8.4784183579256869</v>
      </c>
      <c r="BK612">
        <f t="shared" si="262"/>
        <v>18.203583278415735</v>
      </c>
      <c r="BN612">
        <v>0.28055733527891646</v>
      </c>
      <c r="BP612">
        <f t="shared" si="260"/>
        <v>2.0766371180399275</v>
      </c>
      <c r="BQ612">
        <f t="shared" si="247"/>
        <v>1.189547754454563</v>
      </c>
      <c r="BR612">
        <f t="shared" si="255"/>
        <v>2.6488555416323116</v>
      </c>
      <c r="BT612">
        <f t="shared" si="256"/>
        <v>1.8521485675176441</v>
      </c>
      <c r="BU612">
        <f t="shared" si="258"/>
        <v>0.92959227128986344</v>
      </c>
      <c r="BV612">
        <f t="shared" si="251"/>
        <v>0.74383234311742286</v>
      </c>
      <c r="BZ612">
        <f t="shared" si="240"/>
        <v>1.5674365592427659</v>
      </c>
      <c r="CB612">
        <f t="shared" si="266"/>
        <v>1.5245796095443829</v>
      </c>
      <c r="CF612">
        <f t="shared" si="263"/>
        <v>1.6218184001712173</v>
      </c>
      <c r="CG612">
        <f t="shared" si="264"/>
        <v>3.4821242670085399</v>
      </c>
    </row>
    <row r="613" spans="1:87">
      <c r="A613">
        <v>1865</v>
      </c>
      <c r="B613">
        <v>13.200000000000001</v>
      </c>
      <c r="C613">
        <v>11.95425</v>
      </c>
      <c r="D613">
        <v>34.548481746844089</v>
      </c>
      <c r="E613">
        <v>28.266939611054251</v>
      </c>
      <c r="F613">
        <v>22.5</v>
      </c>
      <c r="G613">
        <v>12.6</v>
      </c>
      <c r="H613">
        <v>7.8685530085959883</v>
      </c>
      <c r="I613">
        <f t="shared" si="267"/>
        <v>7.8685530085959883</v>
      </c>
      <c r="L613">
        <v>16.163446323772956</v>
      </c>
      <c r="N613">
        <f t="shared" si="268"/>
        <v>12.389969572615902</v>
      </c>
      <c r="P613">
        <v>7.0410912000000003</v>
      </c>
      <c r="R613">
        <v>10.1904</v>
      </c>
      <c r="S613">
        <v>16.582560000000001</v>
      </c>
      <c r="V613">
        <v>0.53699617272791533</v>
      </c>
      <c r="W613">
        <f t="shared" si="249"/>
        <v>1865</v>
      </c>
      <c r="X613">
        <v>1.2311068039866662</v>
      </c>
      <c r="Y613">
        <v>1.9797925165779613</v>
      </c>
      <c r="Z613">
        <v>2.3639172579918775</v>
      </c>
      <c r="AB613">
        <v>2.3097199292992254</v>
      </c>
      <c r="AC613">
        <v>2.1944592431957251</v>
      </c>
      <c r="AD613">
        <v>1.9401283376655369</v>
      </c>
      <c r="AH613">
        <v>1.8902290276226568</v>
      </c>
      <c r="AJ613">
        <f t="shared" si="265"/>
        <v>1.5728903486719295</v>
      </c>
      <c r="AN613">
        <v>1.1104096465791593</v>
      </c>
      <c r="AO613">
        <v>1.1719774294090699</v>
      </c>
      <c r="AQ613">
        <v>1.5728903486719295</v>
      </c>
      <c r="AR613">
        <v>0.30093127160286293</v>
      </c>
      <c r="AT613">
        <f t="shared" si="259"/>
        <v>10.722059172489933</v>
      </c>
      <c r="AU613">
        <f t="shared" si="246"/>
        <v>6.0381327335567079</v>
      </c>
      <c r="AV613">
        <f t="shared" si="252"/>
        <v>14.614928517503467</v>
      </c>
      <c r="AW613">
        <f t="shared" si="253"/>
        <v>11.95766878704829</v>
      </c>
      <c r="AX613">
        <f t="shared" si="254"/>
        <v>9.741440819115482</v>
      </c>
      <c r="AY613">
        <f t="shared" si="257"/>
        <v>5.741733431171407</v>
      </c>
      <c r="AZ613">
        <f t="shared" si="250"/>
        <v>4.0556868614495061</v>
      </c>
      <c r="BD613">
        <f t="shared" si="239"/>
        <v>8.5510517972003317</v>
      </c>
      <c r="BJ613">
        <f t="shared" si="261"/>
        <v>9.1771537030442598</v>
      </c>
      <c r="BK613">
        <f t="shared" si="262"/>
        <v>14.149214467689193</v>
      </c>
      <c r="BN613">
        <v>0.29824213109500447</v>
      </c>
      <c r="BP613">
        <f t="shared" si="260"/>
        <v>2.0509996227554841</v>
      </c>
      <c r="BQ613">
        <f t="shared" si="247"/>
        <v>1.155021415144496</v>
      </c>
      <c r="BR613">
        <f t="shared" si="255"/>
        <v>2.7956582214083197</v>
      </c>
      <c r="BT613">
        <f t="shared" si="256"/>
        <v>1.8634192484558856</v>
      </c>
      <c r="BU613">
        <f t="shared" si="258"/>
        <v>1.0983238305110334</v>
      </c>
      <c r="BV613">
        <f t="shared" si="251"/>
        <v>0.77580361095093719</v>
      </c>
      <c r="BZ613">
        <f t="shared" si="240"/>
        <v>1.6357122944461113</v>
      </c>
      <c r="CB613">
        <f t="shared" si="266"/>
        <v>1.5068123569249166</v>
      </c>
      <c r="CF613">
        <f t="shared" si="263"/>
        <v>1.7554779804989498</v>
      </c>
      <c r="CG613">
        <f t="shared" si="264"/>
        <v>2.7065727831436486</v>
      </c>
    </row>
    <row r="614" spans="1:87">
      <c r="A614">
        <v>1866</v>
      </c>
      <c r="B614">
        <v>13.200000000000001</v>
      </c>
      <c r="C614">
        <v>11.95425</v>
      </c>
      <c r="D614">
        <v>36.814033174278578</v>
      </c>
      <c r="E614">
        <v>30.120572597137016</v>
      </c>
      <c r="F614">
        <v>22.5</v>
      </c>
      <c r="G614">
        <v>12.6</v>
      </c>
      <c r="H614">
        <v>8.0948424068767899</v>
      </c>
      <c r="I614">
        <f t="shared" si="267"/>
        <v>8.0948424068767899</v>
      </c>
      <c r="L614">
        <v>16.146919282542104</v>
      </c>
      <c r="N614">
        <f t="shared" si="268"/>
        <v>12.676153963329559</v>
      </c>
      <c r="P614">
        <v>6.3684191999999999</v>
      </c>
      <c r="R614">
        <v>9.5357400000000005</v>
      </c>
      <c r="S614">
        <v>15.105969999999999</v>
      </c>
      <c r="V614">
        <v>0.57226803066688348</v>
      </c>
      <c r="W614">
        <f t="shared" si="249"/>
        <v>1866</v>
      </c>
      <c r="X614">
        <v>1.215907954554732</v>
      </c>
      <c r="Y614">
        <v>2.0954698468869264</v>
      </c>
      <c r="Z614">
        <v>2.5190903151129498</v>
      </c>
      <c r="AB614">
        <v>2.4409007772107434</v>
      </c>
      <c r="AC614">
        <v>2.3377168093924081</v>
      </c>
      <c r="AD614">
        <v>1.9401283376655369</v>
      </c>
      <c r="AH614">
        <v>1.9355474361305469</v>
      </c>
      <c r="AJ614">
        <f t="shared" si="265"/>
        <v>1.7084843442470958</v>
      </c>
      <c r="AN614">
        <v>1.0687413304254305</v>
      </c>
      <c r="AO614">
        <v>1.0665736953204032</v>
      </c>
      <c r="AQ614">
        <v>1.7084843442470958</v>
      </c>
      <c r="AR614">
        <v>0.32946369464350334</v>
      </c>
      <c r="AT614">
        <f t="shared" si="259"/>
        <v>10.856084912146057</v>
      </c>
      <c r="AU614">
        <f t="shared" si="246"/>
        <v>5.7048064985327667</v>
      </c>
      <c r="AV614">
        <f t="shared" si="252"/>
        <v>14.614018780278597</v>
      </c>
      <c r="AW614">
        <f t="shared" si="253"/>
        <v>11.95692445659158</v>
      </c>
      <c r="AX614">
        <f t="shared" si="254"/>
        <v>9.2179084910248221</v>
      </c>
      <c r="AY614">
        <f t="shared" si="257"/>
        <v>5.3898744062480537</v>
      </c>
      <c r="AZ614">
        <f t="shared" si="250"/>
        <v>4.1723231652896349</v>
      </c>
      <c r="BD614">
        <f t="shared" si="239"/>
        <v>8.342300984791283</v>
      </c>
      <c r="BJ614">
        <f t="shared" si="261"/>
        <v>8.9224022020409173</v>
      </c>
      <c r="BK614">
        <f t="shared" si="262"/>
        <v>14.163081338193047</v>
      </c>
      <c r="BN614">
        <v>0.30535052366454613</v>
      </c>
      <c r="BP614">
        <f t="shared" si="260"/>
        <v>2.0766371180399275</v>
      </c>
      <c r="BQ614">
        <f t="shared" si="247"/>
        <v>1.0912601570418841</v>
      </c>
      <c r="BR614">
        <f t="shared" si="255"/>
        <v>2.7954841997325399</v>
      </c>
      <c r="BT614">
        <f t="shared" si="256"/>
        <v>1.7632738761780258</v>
      </c>
      <c r="BU614">
        <f t="shared" si="258"/>
        <v>1.0310174749154111</v>
      </c>
      <c r="BV614">
        <f t="shared" si="251"/>
        <v>0.79811471848422511</v>
      </c>
      <c r="BZ614">
        <f t="shared" si="240"/>
        <v>1.5957808008203924</v>
      </c>
      <c r="CB614">
        <f t="shared" si="266"/>
        <v>1.419266274108014</v>
      </c>
      <c r="CF614">
        <f t="shared" si="263"/>
        <v>1.7067471141561448</v>
      </c>
      <c r="CG614">
        <f t="shared" si="264"/>
        <v>2.70922534695762</v>
      </c>
    </row>
    <row r="615" spans="1:87">
      <c r="A615">
        <v>1867</v>
      </c>
      <c r="B615">
        <v>13.200000000000001</v>
      </c>
      <c r="C615">
        <v>13.322311307901908</v>
      </c>
      <c r="D615">
        <v>37.155959178993243</v>
      </c>
      <c r="E615">
        <v>30.400330237358105</v>
      </c>
      <c r="F615">
        <v>22.5</v>
      </c>
      <c r="G615">
        <v>12.6</v>
      </c>
      <c r="H615">
        <v>8.3211318051575933</v>
      </c>
      <c r="I615">
        <f t="shared" si="267"/>
        <v>8.3211318051575933</v>
      </c>
      <c r="L615">
        <v>16.377105061203771</v>
      </c>
      <c r="N615">
        <f t="shared" si="268"/>
        <v>12.962338354043215</v>
      </c>
      <c r="P615">
        <v>6.1528896</v>
      </c>
      <c r="R615">
        <v>9.1084499999999995</v>
      </c>
      <c r="S615">
        <v>15.02505</v>
      </c>
      <c r="V615">
        <v>0.5652183328506053</v>
      </c>
      <c r="W615">
        <f t="shared" si="249"/>
        <v>1867</v>
      </c>
      <c r="X615">
        <v>1.5350837926253493</v>
      </c>
      <c r="Y615">
        <v>2.1530130091802788</v>
      </c>
      <c r="Z615">
        <v>2.7418982182951006</v>
      </c>
      <c r="AB615">
        <v>2.5673965948397068</v>
      </c>
      <c r="AC615">
        <v>2.4874663496926108</v>
      </c>
      <c r="AD615">
        <v>1.9905212815010056</v>
      </c>
      <c r="AH615">
        <v>2.0234897303842247</v>
      </c>
      <c r="AJ615">
        <f t="shared" si="265"/>
        <v>2.0610287327425283</v>
      </c>
      <c r="AN615">
        <v>1.1758992626853411</v>
      </c>
      <c r="AO615">
        <v>1.1748802315672602</v>
      </c>
      <c r="AQ615">
        <v>2.0610287327425283</v>
      </c>
      <c r="AR615">
        <v>0.31616869912501039</v>
      </c>
      <c r="AT615">
        <f t="shared" si="259"/>
        <v>8.5988791383335101</v>
      </c>
      <c r="AU615">
        <f t="shared" si="246"/>
        <v>6.1877523503558107</v>
      </c>
      <c r="AV615">
        <f t="shared" si="252"/>
        <v>13.551181050803791</v>
      </c>
      <c r="AW615">
        <f t="shared" si="253"/>
        <v>11.087329950657645</v>
      </c>
      <c r="AX615">
        <f t="shared" si="254"/>
        <v>8.7637414668319948</v>
      </c>
      <c r="AY615">
        <f t="shared" si="257"/>
        <v>5.065395156624751</v>
      </c>
      <c r="AZ615">
        <f t="shared" si="250"/>
        <v>4.1803782167467318</v>
      </c>
      <c r="BD615">
        <f t="shared" si="239"/>
        <v>8.0934955168238236</v>
      </c>
      <c r="BJ615">
        <f t="shared" si="261"/>
        <v>7.745944137425087</v>
      </c>
      <c r="BK615">
        <f t="shared" si="262"/>
        <v>12.788580143149543</v>
      </c>
      <c r="BN615">
        <v>0.29509407077380423</v>
      </c>
      <c r="BP615">
        <f t="shared" si="260"/>
        <v>1.644861083595982</v>
      </c>
      <c r="BQ615">
        <f t="shared" si="247"/>
        <v>1.1836418296259912</v>
      </c>
      <c r="BR615">
        <f t="shared" si="255"/>
        <v>2.5921762579338097</v>
      </c>
      <c r="BT615">
        <f t="shared" si="256"/>
        <v>1.6763972435926122</v>
      </c>
      <c r="BU615">
        <f t="shared" si="258"/>
        <v>0.96894853760932964</v>
      </c>
      <c r="BV615">
        <f t="shared" si="251"/>
        <v>0.79965555194112015</v>
      </c>
      <c r="BZ615">
        <f t="shared" si="240"/>
        <v>1.5481873383397842</v>
      </c>
      <c r="CB615">
        <f t="shared" si="266"/>
        <v>1.2030583399469024</v>
      </c>
      <c r="CF615">
        <f t="shared" si="263"/>
        <v>1.4817049829855169</v>
      </c>
      <c r="CG615">
        <f t="shared" si="264"/>
        <v>2.4462999716020835</v>
      </c>
    </row>
    <row r="616" spans="1:87">
      <c r="A616">
        <v>1868</v>
      </c>
      <c r="B616">
        <v>13.200000000000001</v>
      </c>
      <c r="C616">
        <v>13.322311307901908</v>
      </c>
      <c r="D616">
        <v>37.194343434343438</v>
      </c>
      <c r="E616">
        <v>30.431735537190086</v>
      </c>
      <c r="F616">
        <v>22.5</v>
      </c>
      <c r="G616">
        <v>12.6</v>
      </c>
      <c r="H616">
        <v>8.547421203438395</v>
      </c>
      <c r="I616">
        <f t="shared" si="267"/>
        <v>8.547421203438395</v>
      </c>
      <c r="L616">
        <v>16.148941185783094</v>
      </c>
      <c r="N616">
        <f t="shared" si="268"/>
        <v>13.248522744756873</v>
      </c>
      <c r="P616">
        <v>6.6649440000000002</v>
      </c>
      <c r="R616">
        <v>10.149090000000001</v>
      </c>
      <c r="S616">
        <v>17.05546</v>
      </c>
      <c r="V616">
        <v>0.55092093937284337</v>
      </c>
      <c r="W616">
        <f t="shared" si="249"/>
        <v>1868</v>
      </c>
      <c r="X616">
        <v>1.3678964488740737</v>
      </c>
      <c r="Y616">
        <v>2.0810416401021889</v>
      </c>
      <c r="Z616">
        <v>2.6449223665849262</v>
      </c>
      <c r="AB616">
        <v>2.5955067765350321</v>
      </c>
      <c r="AC616">
        <v>2.4933976760330432</v>
      </c>
      <c r="AD616">
        <v>2.0787089332130755</v>
      </c>
      <c r="AH616">
        <v>2.021552643107893</v>
      </c>
      <c r="AJ616">
        <f t="shared" si="265"/>
        <v>2.0610287327425283</v>
      </c>
      <c r="AN616">
        <v>1.25109634558524</v>
      </c>
      <c r="AO616">
        <v>1.270587278089925</v>
      </c>
      <c r="AQ616">
        <v>2.0610287327425283</v>
      </c>
      <c r="AR616">
        <v>0.30903148807464104</v>
      </c>
      <c r="AT616">
        <f t="shared" si="259"/>
        <v>9.6498532552409397</v>
      </c>
      <c r="AU616">
        <f t="shared" si="246"/>
        <v>6.4017514360009242</v>
      </c>
      <c r="AV616">
        <f t="shared" si="252"/>
        <v>14.062546373475632</v>
      </c>
      <c r="AW616">
        <f t="shared" si="253"/>
        <v>11.505719760116426</v>
      </c>
      <c r="AX616">
        <f t="shared" si="254"/>
        <v>8.6688272993211779</v>
      </c>
      <c r="AY616">
        <f t="shared" si="257"/>
        <v>5.0533455297216783</v>
      </c>
      <c r="AZ616">
        <f t="shared" si="250"/>
        <v>4.111889388105233</v>
      </c>
      <c r="BD616">
        <f t="shared" si="239"/>
        <v>7.9883851854365009</v>
      </c>
      <c r="BJ616">
        <f t="shared" si="261"/>
        <v>8.1121570179732583</v>
      </c>
      <c r="BK616">
        <f t="shared" si="262"/>
        <v>13.423288816207485</v>
      </c>
      <c r="BN616">
        <v>0.30468477363144147</v>
      </c>
      <c r="BP616">
        <f t="shared" si="260"/>
        <v>1.8458996604799354</v>
      </c>
      <c r="BQ616">
        <f t="shared" si="247"/>
        <v>1.2245772541435394</v>
      </c>
      <c r="BR616">
        <f t="shared" si="255"/>
        <v>2.6899942299313109</v>
      </c>
      <c r="BT616">
        <f t="shared" si="256"/>
        <v>1.6582413167666994</v>
      </c>
      <c r="BU616">
        <f t="shared" si="258"/>
        <v>0.96664359041262349</v>
      </c>
      <c r="BV616">
        <f t="shared" si="251"/>
        <v>0.78655447131408074</v>
      </c>
      <c r="BZ616">
        <f t="shared" si="240"/>
        <v>1.5280810092704367</v>
      </c>
      <c r="CB616">
        <f t="shared" si="266"/>
        <v>1.2296196368832144</v>
      </c>
      <c r="CF616">
        <f t="shared" si="263"/>
        <v>1.5517570567307948</v>
      </c>
      <c r="CG616">
        <f t="shared" si="264"/>
        <v>2.5677120276315382</v>
      </c>
    </row>
    <row r="617" spans="1:87">
      <c r="A617">
        <v>1869</v>
      </c>
      <c r="B617">
        <v>13.200000000000001</v>
      </c>
      <c r="C617">
        <v>13.322311307901908</v>
      </c>
      <c r="D617">
        <v>37.232807078019079</v>
      </c>
      <c r="E617">
        <v>30.463205791106517</v>
      </c>
      <c r="F617">
        <v>22.5</v>
      </c>
      <c r="G617">
        <v>12.6</v>
      </c>
      <c r="H617">
        <v>8.7737106017191984</v>
      </c>
      <c r="I617">
        <f t="shared" si="267"/>
        <v>8.7737106017191984</v>
      </c>
      <c r="L617">
        <v>16.404248478977703</v>
      </c>
      <c r="N617">
        <v>13.534707135470528</v>
      </c>
      <c r="P617">
        <v>6.3018384000000003</v>
      </c>
      <c r="R617">
        <v>10.2492</v>
      </c>
      <c r="S617">
        <v>16.021199999999997</v>
      </c>
      <c r="V617">
        <v>0.54460126153936772</v>
      </c>
      <c r="W617">
        <f t="shared" si="249"/>
        <v>1869</v>
      </c>
      <c r="X617">
        <v>1.3678964488740737</v>
      </c>
      <c r="Y617">
        <v>2.0186216817719052</v>
      </c>
      <c r="Z617">
        <v>2.4264247088988671</v>
      </c>
      <c r="AB617">
        <v>2.4362157469281893</v>
      </c>
      <c r="AC617">
        <v>2.3831934446301446</v>
      </c>
      <c r="AD617">
        <v>2.0913071691719427</v>
      </c>
      <c r="AH617">
        <v>1.7370404062241331</v>
      </c>
      <c r="AJ617">
        <f t="shared" si="265"/>
        <v>1.8711971389372954</v>
      </c>
      <c r="AN617">
        <v>1.1683744615218583</v>
      </c>
      <c r="AO617">
        <v>1.111950909306116</v>
      </c>
      <c r="AQ617">
        <v>1.8711971389372954</v>
      </c>
      <c r="AR617">
        <v>0.29712610614595281</v>
      </c>
      <c r="AT617">
        <f t="shared" si="259"/>
        <v>9.6498532552409397</v>
      </c>
      <c r="AU617">
        <f t="shared" si="246"/>
        <v>6.5997068337281766</v>
      </c>
      <c r="AV617">
        <f t="shared" si="252"/>
        <v>15.344719719292529</v>
      </c>
      <c r="AW617">
        <f t="shared" si="253"/>
        <v>12.554770679421159</v>
      </c>
      <c r="AX617">
        <f t="shared" si="254"/>
        <v>9.2356352381229474</v>
      </c>
      <c r="AY617">
        <f t="shared" si="257"/>
        <v>5.2870236062416804</v>
      </c>
      <c r="AZ617">
        <f t="shared" si="250"/>
        <v>4.1953237339080927</v>
      </c>
      <c r="BD617">
        <f t="shared" si="239"/>
        <v>9.4437921076552289</v>
      </c>
      <c r="BJ617">
        <f t="shared" si="261"/>
        <v>8.7721876312239608</v>
      </c>
      <c r="BK617">
        <f t="shared" si="262"/>
        <v>14.408190025221176</v>
      </c>
      <c r="BN617">
        <v>0.32351460514939445</v>
      </c>
      <c r="BP617">
        <f t="shared" si="260"/>
        <v>1.8458996604799354</v>
      </c>
      <c r="BQ617">
        <f t="shared" si="247"/>
        <v>1.2624437161290052</v>
      </c>
      <c r="BR617">
        <f t="shared" si="255"/>
        <v>2.9352584097191667</v>
      </c>
      <c r="BT617">
        <f t="shared" si="256"/>
        <v>1.7666647874783683</v>
      </c>
      <c r="BU617">
        <f t="shared" si="258"/>
        <v>1.0113433667408913</v>
      </c>
      <c r="BV617">
        <f t="shared" si="251"/>
        <v>0.80251444775270886</v>
      </c>
      <c r="BZ617">
        <f t="shared" si="240"/>
        <v>1.8064826670494927</v>
      </c>
      <c r="CB617">
        <f t="shared" si="266"/>
        <v>1.3836195792794783</v>
      </c>
      <c r="CF617">
        <f t="shared" si="263"/>
        <v>1.6780128922010531</v>
      </c>
      <c r="CG617">
        <f t="shared" si="264"/>
        <v>2.7561116601686706</v>
      </c>
    </row>
    <row r="618" spans="1:87">
      <c r="A618">
        <v>1870</v>
      </c>
      <c r="B618">
        <v>13.200000000000001</v>
      </c>
      <c r="C618">
        <v>13.029155313351499</v>
      </c>
      <c r="D618">
        <v>37.155959178993243</v>
      </c>
      <c r="E618">
        <v>30.400330237358105</v>
      </c>
      <c r="F618">
        <v>22.5</v>
      </c>
      <c r="G618">
        <v>12.6</v>
      </c>
      <c r="H618">
        <v>9</v>
      </c>
      <c r="I618">
        <v>9</v>
      </c>
      <c r="L618">
        <v>16.40401895612769</v>
      </c>
      <c r="N618">
        <f t="shared" ref="N618:N632" si="269">N$617+(A618-1869)*(N$633-N$617)/(1885-1869)</f>
        <v>14.211392106170287</v>
      </c>
      <c r="P618">
        <v>6.2572223999999999</v>
      </c>
      <c r="R618">
        <v>8.9838899999999988</v>
      </c>
      <c r="S618">
        <v>15.89697</v>
      </c>
      <c r="V618">
        <v>0.55203144044597285</v>
      </c>
      <c r="W618">
        <f t="shared" si="249"/>
        <v>1870</v>
      </c>
      <c r="X618">
        <v>1.413492997169876</v>
      </c>
      <c r="Y618">
        <v>2.1186414379718315</v>
      </c>
      <c r="Z618">
        <v>2.4332862976211933</v>
      </c>
      <c r="AB618">
        <v>2.628301988512912</v>
      </c>
      <c r="AC618">
        <v>2.4556101453063586</v>
      </c>
      <c r="AD618">
        <v>2.1165036410896767</v>
      </c>
      <c r="AH618">
        <v>1.8436905812739768</v>
      </c>
      <c r="AJ618">
        <f t="shared" si="265"/>
        <v>1.8983159380523287</v>
      </c>
      <c r="AN618">
        <v>1.165948193007081</v>
      </c>
      <c r="AO618">
        <v>1.0194610461676583</v>
      </c>
      <c r="AQ618">
        <v>1.8983159380523287</v>
      </c>
      <c r="AR618">
        <v>0.29867742744301284</v>
      </c>
      <c r="AT618">
        <f t="shared" si="259"/>
        <v>9.3385676663622004</v>
      </c>
      <c r="AU618">
        <f t="shared" si="246"/>
        <v>6.1497689414704677</v>
      </c>
      <c r="AV618">
        <f t="shared" si="252"/>
        <v>15.269867427978905</v>
      </c>
      <c r="AW618">
        <f t="shared" si="253"/>
        <v>12.493527895619103</v>
      </c>
      <c r="AX618">
        <f t="shared" si="254"/>
        <v>8.5606601137681508</v>
      </c>
      <c r="AZ618">
        <f t="shared" si="250"/>
        <v>4.2522960155959719</v>
      </c>
      <c r="BD618">
        <f t="shared" si="239"/>
        <v>8.8973817639143284</v>
      </c>
      <c r="BJ618">
        <f t="shared" si="261"/>
        <v>7.7052222850740666</v>
      </c>
      <c r="BK618">
        <f t="shared" si="262"/>
        <v>15.593504096855526</v>
      </c>
      <c r="BN618">
        <v>0.32141581805547786</v>
      </c>
      <c r="BP618">
        <f t="shared" si="260"/>
        <v>1.786354510141873</v>
      </c>
      <c r="BQ618">
        <f t="shared" si="247"/>
        <v>1.1763760650893909</v>
      </c>
      <c r="BR618">
        <f t="shared" si="255"/>
        <v>2.9209400760132196</v>
      </c>
      <c r="BT618">
        <f t="shared" si="256"/>
        <v>1.6375502486430507</v>
      </c>
      <c r="BU618">
        <f t="shared" si="258"/>
        <v>0.98151853888287954</v>
      </c>
      <c r="BV618">
        <f t="shared" si="251"/>
        <v>0.81341255289926206</v>
      </c>
      <c r="BZ618">
        <f t="shared" si="240"/>
        <v>1.701961008396677</v>
      </c>
      <c r="CB618">
        <f t="shared" si="266"/>
        <v>1.4320411872942449</v>
      </c>
      <c r="CF618">
        <f t="shared" si="263"/>
        <v>1.4739153874921309</v>
      </c>
      <c r="CG618">
        <f t="shared" si="264"/>
        <v>2.9828478378616969</v>
      </c>
    </row>
    <row r="619" spans="1:87">
      <c r="A619">
        <v>1871</v>
      </c>
      <c r="B619">
        <v>13.200000000000001</v>
      </c>
      <c r="C619">
        <v>13.669755449591282</v>
      </c>
      <c r="D619">
        <v>37.194343434343438</v>
      </c>
      <c r="E619">
        <v>30.431735537190086</v>
      </c>
      <c r="F619">
        <v>22.5</v>
      </c>
      <c r="G619">
        <v>12.6</v>
      </c>
      <c r="H619">
        <v>9.1476312508008331</v>
      </c>
      <c r="I619">
        <f t="shared" ref="I619:I627" si="270">I$618+(A619-1870)*(I$628-I$618)/10</f>
        <v>9.1476312508008331</v>
      </c>
      <c r="L619">
        <v>16.674438646146498</v>
      </c>
      <c r="N619">
        <f t="shared" si="269"/>
        <v>14.888077076870045</v>
      </c>
      <c r="P619">
        <v>9.0380160000000007</v>
      </c>
      <c r="R619">
        <v>9.3420000000000005</v>
      </c>
      <c r="S619">
        <v>17.127000000000002</v>
      </c>
      <c r="U619">
        <v>16.761229338842977</v>
      </c>
      <c r="V619">
        <v>0.53688423001355323</v>
      </c>
      <c r="W619">
        <f t="shared" si="249"/>
        <v>1871</v>
      </c>
      <c r="X619">
        <v>1.5958791903530858</v>
      </c>
      <c r="Y619">
        <v>2.1892504114031985</v>
      </c>
      <c r="Z619">
        <v>2.5045142261225433</v>
      </c>
      <c r="AB619">
        <v>2.8157031998150801</v>
      </c>
      <c r="AC619">
        <v>2.6880920392729264</v>
      </c>
      <c r="AD619">
        <v>2.1920930568428796</v>
      </c>
      <c r="AH619">
        <v>1.8252889053629286</v>
      </c>
      <c r="AJ619">
        <f t="shared" si="265"/>
        <v>2.0610287327425283</v>
      </c>
      <c r="AN619">
        <v>1.2844595222289619</v>
      </c>
      <c r="AO619">
        <v>1.2987927797219598</v>
      </c>
      <c r="AQ619">
        <v>2.0610287327425283</v>
      </c>
      <c r="AR619">
        <v>0.28858648323374447</v>
      </c>
      <c r="AT619">
        <f t="shared" si="259"/>
        <v>8.271302790206521</v>
      </c>
      <c r="AU619">
        <f t="shared" si="246"/>
        <v>6.2440346606259913</v>
      </c>
      <c r="AV619">
        <f t="shared" si="252"/>
        <v>14.850921207154508</v>
      </c>
      <c r="AW619">
        <f t="shared" si="253"/>
        <v>12.150753714944598</v>
      </c>
      <c r="AX619">
        <f t="shared" si="254"/>
        <v>7.9908990413043801</v>
      </c>
      <c r="AZ619">
        <f t="shared" si="250"/>
        <v>4.1730122825969511</v>
      </c>
      <c r="BD619">
        <f t="shared" ref="BD619:BD661" si="271">L619/AH619</f>
        <v>9.1352325635437204</v>
      </c>
      <c r="BJ619">
        <f t="shared" si="261"/>
        <v>7.2730980138545291</v>
      </c>
      <c r="BK619">
        <f t="shared" si="262"/>
        <v>13.186861112414315</v>
      </c>
      <c r="BM619">
        <f t="shared" ref="BM619:BM661" si="272">U619/AQ619</f>
        <v>8.1324578704633002</v>
      </c>
      <c r="BN619">
        <v>0.32899050573338123</v>
      </c>
      <c r="BP619">
        <f t="shared" si="260"/>
        <v>1.5821997089828022</v>
      </c>
      <c r="BQ619">
        <f t="shared" si="247"/>
        <v>1.1944079516250308</v>
      </c>
      <c r="BR619">
        <f t="shared" si="255"/>
        <v>2.8408007551008412</v>
      </c>
      <c r="BT619">
        <f t="shared" si="256"/>
        <v>1.5285618793490041</v>
      </c>
      <c r="BU619">
        <f t="shared" si="258"/>
        <v>0.89663108504982181</v>
      </c>
      <c r="BV619">
        <f t="shared" si="251"/>
        <v>0.79824653825080183</v>
      </c>
      <c r="BZ619">
        <f t="shared" ref="BZ619:BZ661" si="273">$BV$5*L619/($BV$4*AH619*414.8987)</f>
        <v>1.7474589759478754</v>
      </c>
      <c r="CB619">
        <f t="shared" si="266"/>
        <v>1.3817896743540825</v>
      </c>
      <c r="CF619">
        <f t="shared" si="263"/>
        <v>1.391255265681878</v>
      </c>
      <c r="CG619">
        <f t="shared" si="264"/>
        <v>2.5224862810200195</v>
      </c>
      <c r="CI619">
        <f t="shared" ref="CI619:CI661" si="274">$BV$5*U619/($BV$4*AQ619*414.8987)</f>
        <v>1.5556403631114872</v>
      </c>
    </row>
    <row r="620" spans="1:87">
      <c r="A620">
        <v>1872</v>
      </c>
      <c r="B620">
        <v>14.549999999999999</v>
      </c>
      <c r="C620">
        <v>14.147491144414172</v>
      </c>
      <c r="D620">
        <v>39.641846862406453</v>
      </c>
      <c r="E620">
        <v>32.434238341968914</v>
      </c>
      <c r="F620">
        <v>22.5</v>
      </c>
      <c r="G620">
        <v>12.6</v>
      </c>
      <c r="H620">
        <v>9.2952625016016679</v>
      </c>
      <c r="I620">
        <f t="shared" si="270"/>
        <v>9.2952625016016679</v>
      </c>
      <c r="L620">
        <v>16.384505206925322</v>
      </c>
      <c r="N620">
        <f t="shared" si="269"/>
        <v>15.564762047569804</v>
      </c>
      <c r="P620">
        <v>9.9574848000000014</v>
      </c>
      <c r="R620">
        <v>13.521599999999999</v>
      </c>
      <c r="S620">
        <v>17.168050000000001</v>
      </c>
      <c r="U620">
        <v>16.813336787564769</v>
      </c>
      <c r="V620">
        <v>0.51683572897952068</v>
      </c>
      <c r="W620">
        <f t="shared" si="249"/>
        <v>1872</v>
      </c>
      <c r="X620">
        <v>1.5198849431934152</v>
      </c>
      <c r="Y620">
        <v>2.1428107012912352</v>
      </c>
      <c r="Z620">
        <v>2.6192572463047314</v>
      </c>
      <c r="AB620">
        <v>2.6142468976652489</v>
      </c>
      <c r="AC620">
        <v>2.5729978780480143</v>
      </c>
      <c r="AD620">
        <v>2.4692542479379562</v>
      </c>
      <c r="AH620">
        <v>1.7154160743106697</v>
      </c>
      <c r="AJ620">
        <f t="shared" si="265"/>
        <v>1.9525535362823951</v>
      </c>
      <c r="AN620">
        <v>1.5138895942474817</v>
      </c>
      <c r="AO620">
        <v>1.3743935597047177</v>
      </c>
      <c r="AQ620">
        <v>1.9525535362823951</v>
      </c>
      <c r="AR620">
        <v>0.27706613018014475</v>
      </c>
      <c r="AT620">
        <f t="shared" si="259"/>
        <v>9.5730930588924306</v>
      </c>
      <c r="AU620">
        <f t="shared" si="246"/>
        <v>6.6023056240521116</v>
      </c>
      <c r="AV620">
        <f t="shared" si="252"/>
        <v>15.134766513802139</v>
      </c>
      <c r="AW620">
        <f t="shared" si="253"/>
        <v>12.382990784019931</v>
      </c>
      <c r="AX620">
        <f t="shared" ref="AX620:AX651" si="275">F620/AB620</f>
        <v>8.6066851681432492</v>
      </c>
      <c r="AZ620">
        <f t="shared" si="250"/>
        <v>3.7644007332837544</v>
      </c>
      <c r="BD620">
        <f t="shared" si="271"/>
        <v>9.5513301130219048</v>
      </c>
      <c r="BJ620">
        <f t="shared" si="261"/>
        <v>8.9316949210693686</v>
      </c>
      <c r="BK620">
        <f t="shared" si="262"/>
        <v>12.49136383008698</v>
      </c>
      <c r="BM620">
        <f t="shared" si="272"/>
        <v>8.6109479075164668</v>
      </c>
      <c r="BN620">
        <v>0.32131024298779259</v>
      </c>
      <c r="BP620">
        <f t="shared" si="260"/>
        <v>1.8312163677261171</v>
      </c>
      <c r="BQ620">
        <f t="shared" si="247"/>
        <v>1.2629408331368734</v>
      </c>
      <c r="BR620">
        <f t="shared" si="255"/>
        <v>2.8950969129087469</v>
      </c>
      <c r="BT620">
        <f t="shared" ref="BT620:BT651" si="276">$BV$5*F620/($BV$4*AB620*414.8987)</f>
        <v>1.6463542822379063</v>
      </c>
      <c r="BU620">
        <f t="shared" si="258"/>
        <v>0.93673877559338414</v>
      </c>
      <c r="BV620">
        <f t="shared" si="251"/>
        <v>0.72008411440919939</v>
      </c>
      <c r="BZ620">
        <f t="shared" si="273"/>
        <v>1.8270533806494353</v>
      </c>
      <c r="CB620">
        <f t="shared" si="266"/>
        <v>1.5248492693225471</v>
      </c>
      <c r="CF620">
        <f t="shared" si="263"/>
        <v>1.7085246983790177</v>
      </c>
      <c r="CG620">
        <f t="shared" si="264"/>
        <v>2.3894461027545635</v>
      </c>
      <c r="CI620">
        <f t="shared" si="274"/>
        <v>1.647169692478208</v>
      </c>
    </row>
    <row r="621" spans="1:87">
      <c r="A621">
        <v>1873</v>
      </c>
      <c r="B621">
        <v>16.575000000000003</v>
      </c>
      <c r="C621">
        <v>14.733803133514984</v>
      </c>
      <c r="D621">
        <v>42.726413502109715</v>
      </c>
      <c r="E621">
        <v>34.957974683544307</v>
      </c>
      <c r="F621">
        <v>23.096511752887579</v>
      </c>
      <c r="G621">
        <v>12.6</v>
      </c>
      <c r="H621">
        <v>9.442893752402501</v>
      </c>
      <c r="I621">
        <f t="shared" si="270"/>
        <v>9.442893752402501</v>
      </c>
      <c r="L621">
        <v>15.439951832548434</v>
      </c>
      <c r="N621">
        <f t="shared" si="269"/>
        <v>16.241447018269564</v>
      </c>
      <c r="P621">
        <v>10.06128</v>
      </c>
      <c r="R621">
        <v>14.69416</v>
      </c>
      <c r="S621">
        <v>17.034400000000002</v>
      </c>
      <c r="U621">
        <v>22.819789029535865</v>
      </c>
      <c r="V621">
        <v>0.53554494581156575</v>
      </c>
      <c r="W621">
        <f t="shared" si="249"/>
        <v>1873</v>
      </c>
      <c r="X621">
        <v>1.575781371468383</v>
      </c>
      <c r="Y621">
        <v>2.1178869262579179</v>
      </c>
      <c r="Z621">
        <v>2.685582599511545</v>
      </c>
      <c r="AB621">
        <v>2.8085950434866733</v>
      </c>
      <c r="AC621">
        <v>2.7671392044860665</v>
      </c>
      <c r="AD621">
        <v>2.6899050407574263</v>
      </c>
      <c r="AH621">
        <v>1.7826538746798484</v>
      </c>
      <c r="AJ621">
        <f t="shared" si="265"/>
        <v>2.2270210221673357</v>
      </c>
      <c r="AN621">
        <v>1.5947688081333624</v>
      </c>
      <c r="AO621">
        <v>1.4584996936814885</v>
      </c>
      <c r="AQ621">
        <v>2.2270210221673357</v>
      </c>
      <c r="AR621">
        <v>0.28660283819578131</v>
      </c>
      <c r="AT621">
        <f t="shared" si="259"/>
        <v>10.51859115744888</v>
      </c>
      <c r="AU621">
        <f t="shared" si="246"/>
        <v>6.9568412509859794</v>
      </c>
      <c r="AV621">
        <f t="shared" si="252"/>
        <v>15.90955106347532</v>
      </c>
      <c r="AW621">
        <f t="shared" si="253"/>
        <v>13.016905415570715</v>
      </c>
      <c r="AX621">
        <f t="shared" si="275"/>
        <v>8.2235108284656384</v>
      </c>
      <c r="AZ621">
        <f t="shared" si="250"/>
        <v>3.5104933480267246</v>
      </c>
      <c r="BD621">
        <f t="shared" si="271"/>
        <v>8.6612168811072969</v>
      </c>
      <c r="BJ621">
        <f t="shared" si="261"/>
        <v>9.2139750445703488</v>
      </c>
      <c r="BK621">
        <f t="shared" si="262"/>
        <v>11.67939909332612</v>
      </c>
      <c r="BM621">
        <f t="shared" si="272"/>
        <v>10.24677755728038</v>
      </c>
      <c r="BN621">
        <v>0.33807980659559067</v>
      </c>
      <c r="BP621">
        <f t="shared" si="260"/>
        <v>2.0120786640684876</v>
      </c>
      <c r="BQ621">
        <f t="shared" si="247"/>
        <v>1.3307591901704203</v>
      </c>
      <c r="BR621">
        <f t="shared" si="255"/>
        <v>3.04330378190026</v>
      </c>
      <c r="BT621">
        <f t="shared" si="276"/>
        <v>1.5730576874807389</v>
      </c>
      <c r="BU621">
        <f t="shared" si="258"/>
        <v>0.87101757583414285</v>
      </c>
      <c r="BV621">
        <f t="shared" si="251"/>
        <v>0.67151471715077471</v>
      </c>
      <c r="BZ621">
        <f t="shared" si="273"/>
        <v>1.6567855362459458</v>
      </c>
      <c r="CB621">
        <f t="shared" si="266"/>
        <v>1.3950436093111052</v>
      </c>
      <c r="CF621">
        <f t="shared" si="263"/>
        <v>1.7625214556714355</v>
      </c>
      <c r="CG621">
        <f t="shared" si="264"/>
        <v>2.2341271157954057</v>
      </c>
      <c r="CI621">
        <f t="shared" si="274"/>
        <v>1.9600840254979619</v>
      </c>
    </row>
    <row r="622" spans="1:87">
      <c r="A622">
        <v>1874</v>
      </c>
      <c r="B622">
        <v>18.399999999999999</v>
      </c>
      <c r="C622">
        <v>15.753714473387834</v>
      </c>
      <c r="D622">
        <v>43.413333333333341</v>
      </c>
      <c r="E622">
        <v>35.520000000000003</v>
      </c>
      <c r="F622">
        <v>23.467838308400243</v>
      </c>
      <c r="G622">
        <v>12.6</v>
      </c>
      <c r="H622">
        <v>9.5905250032033358</v>
      </c>
      <c r="I622">
        <f t="shared" si="270"/>
        <v>9.5905250032033358</v>
      </c>
      <c r="L622">
        <v>19.673662545454032</v>
      </c>
      <c r="N622">
        <f t="shared" si="269"/>
        <v>16.918131988969321</v>
      </c>
      <c r="P622">
        <v>10.3374144</v>
      </c>
      <c r="R622">
        <v>17.269560000000002</v>
      </c>
      <c r="S622">
        <v>18.805710000000001</v>
      </c>
      <c r="U622">
        <v>28.983333333333334</v>
      </c>
      <c r="V622">
        <v>0.48764553210117156</v>
      </c>
      <c r="W622">
        <f t="shared" si="249"/>
        <v>1874</v>
      </c>
      <c r="X622">
        <v>1.5694102201463467</v>
      </c>
      <c r="Y622">
        <v>2.3007637546270705</v>
      </c>
      <c r="Z622">
        <v>2.605842088967258</v>
      </c>
      <c r="AB622">
        <v>2.7755643921801969</v>
      </c>
      <c r="AC622">
        <v>2.8012668889692605</v>
      </c>
      <c r="AD622">
        <v>2.7988518501623307</v>
      </c>
      <c r="AH622">
        <v>1.7903817064143841</v>
      </c>
      <c r="AJ622">
        <f t="shared" si="265"/>
        <v>2.3476811643651478</v>
      </c>
      <c r="AN622">
        <v>1.5697716019436854</v>
      </c>
      <c r="AO622">
        <v>1.4898274369126723</v>
      </c>
      <c r="AQ622">
        <v>2.3476811643651478</v>
      </c>
      <c r="AR622">
        <v>0.27717559569247446</v>
      </c>
      <c r="AT622">
        <f t="shared" si="259"/>
        <v>11.724149469527609</v>
      </c>
      <c r="AU622">
        <f t="shared" si="246"/>
        <v>6.8471673554946735</v>
      </c>
      <c r="AV622">
        <f t="shared" si="252"/>
        <v>16.660001585337362</v>
      </c>
      <c r="AW622">
        <f t="shared" si="253"/>
        <v>13.630910388003295</v>
      </c>
      <c r="AX622">
        <f t="shared" si="275"/>
        <v>8.4551590208167831</v>
      </c>
      <c r="AZ622">
        <f t="shared" si="250"/>
        <v>3.4265925874737153</v>
      </c>
      <c r="BD622">
        <f t="shared" si="271"/>
        <v>10.988529694516751</v>
      </c>
      <c r="BJ622">
        <f t="shared" si="261"/>
        <v>11.001320178436721</v>
      </c>
      <c r="BK622">
        <f t="shared" si="262"/>
        <v>12.622743771567631</v>
      </c>
      <c r="BM622">
        <f t="shared" si="272"/>
        <v>12.345515129253469</v>
      </c>
      <c r="BN622">
        <v>0.37631913738182537</v>
      </c>
      <c r="BP622">
        <f t="shared" si="260"/>
        <v>2.2426873189458334</v>
      </c>
      <c r="BQ622">
        <f t="shared" si="247"/>
        <v>1.3097799067454665</v>
      </c>
      <c r="BR622">
        <f t="shared" si="255"/>
        <v>3.1868558470842343</v>
      </c>
      <c r="BT622">
        <f t="shared" si="276"/>
        <v>1.6173691716351257</v>
      </c>
      <c r="BU622">
        <f t="shared" si="258"/>
        <v>0.86040601535611871</v>
      </c>
      <c r="BV622">
        <f t="shared" si="251"/>
        <v>0.65546552123842283</v>
      </c>
      <c r="BZ622">
        <f t="shared" si="273"/>
        <v>2.1019721954078268</v>
      </c>
      <c r="CB622">
        <f t="shared" si="266"/>
        <v>1.3784806495705815</v>
      </c>
      <c r="CF622">
        <f t="shared" si="263"/>
        <v>2.1044188595487991</v>
      </c>
      <c r="CG622">
        <f t="shared" si="264"/>
        <v>2.4145774890003904</v>
      </c>
      <c r="CI622">
        <f t="shared" si="274"/>
        <v>2.3615470186722436</v>
      </c>
    </row>
    <row r="623" spans="1:87">
      <c r="A623">
        <v>1875</v>
      </c>
      <c r="B623">
        <v>20.338793200613541</v>
      </c>
      <c r="C623">
        <v>16.900724467859987</v>
      </c>
      <c r="D623">
        <v>44.510593406593415</v>
      </c>
      <c r="E623">
        <v>36.417758241758243</v>
      </c>
      <c r="F623">
        <v>24.060981474436733</v>
      </c>
      <c r="G623">
        <v>17.099999999999998</v>
      </c>
      <c r="H623">
        <v>9.7381562540041688</v>
      </c>
      <c r="I623">
        <f t="shared" si="270"/>
        <v>9.7381562540041688</v>
      </c>
      <c r="L623">
        <v>20.680234518380161</v>
      </c>
      <c r="N623">
        <f t="shared" si="269"/>
        <v>17.594816959669082</v>
      </c>
      <c r="P623">
        <v>10.522483200000002</v>
      </c>
      <c r="R623">
        <v>15.340260000000002</v>
      </c>
      <c r="S623">
        <v>19.711320000000001</v>
      </c>
      <c r="U623">
        <v>29.715879120879123</v>
      </c>
      <c r="V623">
        <v>0.48942869325097627</v>
      </c>
      <c r="W623">
        <f t="shared" si="249"/>
        <v>1875</v>
      </c>
      <c r="X623">
        <v>1.4953035370904852</v>
      </c>
      <c r="Y623">
        <v>2.2734895342837245</v>
      </c>
      <c r="Z623">
        <v>2.6313764238469166</v>
      </c>
      <c r="AB623">
        <v>2.7154543708869276</v>
      </c>
      <c r="AC623">
        <v>2.669660936022042</v>
      </c>
      <c r="AD623">
        <v>2.4519519025365772</v>
      </c>
      <c r="AH623">
        <v>1.8635148398730237</v>
      </c>
      <c r="AJ623">
        <f t="shared" si="265"/>
        <v>2.2040166291911016</v>
      </c>
      <c r="AN623">
        <v>1.5139284462407336</v>
      </c>
      <c r="AO623">
        <v>1.4104747172830647</v>
      </c>
      <c r="AQ623">
        <v>2.2040166291911016</v>
      </c>
      <c r="AR623">
        <v>0.27611550565452947</v>
      </c>
      <c r="AT623">
        <f t="shared" si="259"/>
        <v>13.6017823111608</v>
      </c>
      <c r="AU623">
        <f t="shared" si="246"/>
        <v>7.4338254973250422</v>
      </c>
      <c r="AV623">
        <f t="shared" si="252"/>
        <v>16.915327280131802</v>
      </c>
      <c r="AW623">
        <f t="shared" si="253"/>
        <v>13.839813229198747</v>
      </c>
      <c r="AX623">
        <f t="shared" si="275"/>
        <v>8.8607570550257062</v>
      </c>
      <c r="AZ623">
        <f t="shared" si="250"/>
        <v>3.9715935063530061</v>
      </c>
      <c r="BD623">
        <f t="shared" si="271"/>
        <v>11.097434845106612</v>
      </c>
      <c r="BJ623">
        <f t="shared" si="261"/>
        <v>10.13275101481296</v>
      </c>
      <c r="BK623">
        <f t="shared" si="262"/>
        <v>13.974954501821236</v>
      </c>
      <c r="BM623">
        <f t="shared" si="272"/>
        <v>13.482602049053131</v>
      </c>
      <c r="BN623">
        <v>0.3390010006968267</v>
      </c>
      <c r="BP623">
        <f t="shared" si="260"/>
        <v>2.6018556641218917</v>
      </c>
      <c r="BQ623">
        <f t="shared" si="247"/>
        <v>1.4220004800722503</v>
      </c>
      <c r="BR623">
        <f t="shared" si="255"/>
        <v>3.2356965497215402</v>
      </c>
      <c r="BT623">
        <f t="shared" si="276"/>
        <v>1.6949551466582127</v>
      </c>
      <c r="BU623">
        <f t="shared" si="258"/>
        <v>1.2252575421509382</v>
      </c>
      <c r="BV623">
        <f t="shared" si="251"/>
        <v>0.75971757404286899</v>
      </c>
      <c r="BZ623">
        <f t="shared" si="273"/>
        <v>2.1228044272750992</v>
      </c>
      <c r="CB623">
        <f t="shared" si="266"/>
        <v>1.5270640990293198</v>
      </c>
      <c r="CF623">
        <f t="shared" si="263"/>
        <v>1.9382721336008499</v>
      </c>
      <c r="CG623">
        <f t="shared" si="264"/>
        <v>2.6732389693205003</v>
      </c>
      <c r="CI623">
        <f t="shared" si="274"/>
        <v>2.579057928286792</v>
      </c>
    </row>
    <row r="624" spans="1:87">
      <c r="A624">
        <v>1876</v>
      </c>
      <c r="B624">
        <v>20.8528506111785</v>
      </c>
      <c r="C624">
        <v>18.768891239619307</v>
      </c>
      <c r="D624">
        <v>47.991279620853092</v>
      </c>
      <c r="E624">
        <v>39.265592417061612</v>
      </c>
      <c r="F624">
        <v>25.942527419120172</v>
      </c>
      <c r="H624">
        <v>9.8857875048050019</v>
      </c>
      <c r="I624">
        <f t="shared" si="270"/>
        <v>9.8857875048050019</v>
      </c>
      <c r="L624">
        <v>22.261719124738161</v>
      </c>
      <c r="N624">
        <f t="shared" si="269"/>
        <v>18.271501930368839</v>
      </c>
      <c r="P624">
        <v>10.402041600000002</v>
      </c>
      <c r="R624">
        <v>16.295090000000002</v>
      </c>
      <c r="S624">
        <v>20.009019999999996</v>
      </c>
      <c r="U624">
        <v>32.039632701421802</v>
      </c>
      <c r="V624">
        <v>0.50147317343405662</v>
      </c>
      <c r="W624">
        <f t="shared" si="249"/>
        <v>1876</v>
      </c>
      <c r="X624">
        <v>1.7349048997589354</v>
      </c>
      <c r="Y624">
        <v>2.5423196465367663</v>
      </c>
      <c r="Z624">
        <v>2.8425827145899447</v>
      </c>
      <c r="AB624">
        <v>3.0574446238020951</v>
      </c>
      <c r="AD624">
        <v>2.8034758127343564</v>
      </c>
      <c r="AH624">
        <v>1.9901188181639977</v>
      </c>
      <c r="AJ624">
        <f t="shared" si="265"/>
        <v>2.1887605899144607</v>
      </c>
      <c r="AN624">
        <v>1.599904145523972</v>
      </c>
      <c r="AO624">
        <v>1.3957892138093835</v>
      </c>
      <c r="AQ624">
        <v>2.1887605899144607</v>
      </c>
      <c r="AR624">
        <v>0.27070433682767253</v>
      </c>
      <c r="AT624">
        <f t="shared" si="259"/>
        <v>12.019592897614157</v>
      </c>
      <c r="AU624">
        <f t="shared" si="246"/>
        <v>7.3825851384136234</v>
      </c>
      <c r="AV624">
        <f t="shared" si="252"/>
        <v>16.882984398143027</v>
      </c>
      <c r="AW624">
        <f t="shared" si="253"/>
        <v>13.813350871207929</v>
      </c>
      <c r="AX624">
        <f t="shared" si="275"/>
        <v>8.485035907816135</v>
      </c>
      <c r="AZ624">
        <f t="shared" si="250"/>
        <v>3.5262610292196341</v>
      </c>
      <c r="BD624">
        <f t="shared" si="271"/>
        <v>11.186125633079493</v>
      </c>
      <c r="BJ624">
        <f t="shared" si="261"/>
        <v>10.185041426130766</v>
      </c>
      <c r="BK624">
        <f t="shared" si="262"/>
        <v>14.335273408075308</v>
      </c>
      <c r="BM624">
        <f t="shared" si="272"/>
        <v>14.638253653257687</v>
      </c>
      <c r="BN624">
        <v>0.35493231863294583</v>
      </c>
      <c r="BP624">
        <f t="shared" si="260"/>
        <v>2.29920205644195</v>
      </c>
      <c r="BQ624">
        <f t="shared" si="247"/>
        <v>1.4121988220971833</v>
      </c>
      <c r="BR624">
        <f t="shared" si="255"/>
        <v>3.2295097494352665</v>
      </c>
      <c r="BT624">
        <f t="shared" si="276"/>
        <v>1.6230842570472639</v>
      </c>
      <c r="BV624">
        <f t="shared" si="251"/>
        <v>0.67453088295047126</v>
      </c>
      <c r="BZ624">
        <f t="shared" si="273"/>
        <v>2.1397698972233523</v>
      </c>
      <c r="CB624">
        <f t="shared" si="266"/>
        <v>1.5968472275447001</v>
      </c>
      <c r="CF624">
        <f t="shared" si="263"/>
        <v>1.9482746538407794</v>
      </c>
      <c r="CG624">
        <f t="shared" si="264"/>
        <v>2.7421635974082554</v>
      </c>
      <c r="CI624">
        <f t="shared" si="274"/>
        <v>2.80012003642566</v>
      </c>
    </row>
    <row r="625" spans="1:87">
      <c r="A625">
        <v>1877</v>
      </c>
      <c r="B625">
        <v>22.483523763237482</v>
      </c>
      <c r="C625">
        <v>18.588630726025997</v>
      </c>
      <c r="D625">
        <v>46.185450399087813</v>
      </c>
      <c r="E625">
        <v>37.788095781071839</v>
      </c>
      <c r="F625">
        <v>24.966354779632187</v>
      </c>
      <c r="H625">
        <v>10.033418755605837</v>
      </c>
      <c r="I625">
        <f t="shared" si="270"/>
        <v>10.033418755605837</v>
      </c>
      <c r="L625">
        <v>18.694034819500903</v>
      </c>
      <c r="N625">
        <f t="shared" si="269"/>
        <v>18.948186901068599</v>
      </c>
      <c r="P625">
        <v>9.948672000000002</v>
      </c>
      <c r="R625">
        <v>12.811679999999999</v>
      </c>
      <c r="S625">
        <v>15.87684</v>
      </c>
      <c r="U625">
        <v>30.834036488027369</v>
      </c>
      <c r="V625">
        <v>0.51105907403887552</v>
      </c>
      <c r="W625">
        <f t="shared" si="249"/>
        <v>1877</v>
      </c>
      <c r="X625">
        <v>1.8045424793825364</v>
      </c>
      <c r="Y625">
        <v>2.5495767299291145</v>
      </c>
      <c r="Z625">
        <v>2.7330059046833566</v>
      </c>
      <c r="AB625">
        <v>2.9891854981267589</v>
      </c>
      <c r="AD625">
        <v>2.7958402537475227</v>
      </c>
      <c r="AH625">
        <v>1.9174768854372028</v>
      </c>
      <c r="AJ625">
        <f t="shared" si="265"/>
        <v>2.317041427225297</v>
      </c>
      <c r="AN625">
        <v>1.4966993790435079</v>
      </c>
      <c r="AO625">
        <v>1.161037648789673</v>
      </c>
      <c r="AQ625">
        <v>2.317041427225297</v>
      </c>
      <c r="AR625">
        <v>0.2699990448994794</v>
      </c>
      <c r="AT625">
        <f t="shared" si="259"/>
        <v>12.459403987503087</v>
      </c>
      <c r="AU625">
        <f t="shared" si="246"/>
        <v>7.2908693069781876</v>
      </c>
      <c r="AV625">
        <f t="shared" si="252"/>
        <v>16.899140364074263</v>
      </c>
      <c r="AW625">
        <f t="shared" si="253"/>
        <v>13.826569388788032</v>
      </c>
      <c r="AX625">
        <f t="shared" si="275"/>
        <v>8.3522266501285785</v>
      </c>
      <c r="AZ625">
        <f t="shared" si="250"/>
        <v>3.5886952919277557</v>
      </c>
      <c r="BD625">
        <f t="shared" si="271"/>
        <v>9.7492882242689909</v>
      </c>
      <c r="BJ625">
        <f t="shared" si="261"/>
        <v>8.5599554455534879</v>
      </c>
      <c r="BK625">
        <f t="shared" si="262"/>
        <v>13.674698677128047</v>
      </c>
      <c r="BM625">
        <f t="shared" si="272"/>
        <v>13.307503321143351</v>
      </c>
      <c r="BN625">
        <v>0.34949959731900287</v>
      </c>
      <c r="BP625">
        <f t="shared" si="260"/>
        <v>2.3833325732516601</v>
      </c>
      <c r="BQ625">
        <f t="shared" si="247"/>
        <v>1.3946546980955712</v>
      </c>
      <c r="BR625">
        <f t="shared" si="255"/>
        <v>3.2326001893868792</v>
      </c>
      <c r="BT625">
        <f t="shared" si="276"/>
        <v>1.5976794599804376</v>
      </c>
      <c r="BV625">
        <f t="shared" si="251"/>
        <v>0.68647379869094061</v>
      </c>
      <c r="BZ625">
        <f t="shared" si="273"/>
        <v>1.8649203616982699</v>
      </c>
      <c r="CB625">
        <f t="shared" si="266"/>
        <v>1.5643043101595075</v>
      </c>
      <c r="CF625">
        <f t="shared" si="263"/>
        <v>1.6374154541768766</v>
      </c>
      <c r="CG625">
        <f t="shared" si="264"/>
        <v>2.6158036788348893</v>
      </c>
      <c r="CI625">
        <f t="shared" si="274"/>
        <v>2.5455636694778727</v>
      </c>
    </row>
    <row r="626" spans="1:87">
      <c r="A626">
        <v>1878</v>
      </c>
      <c r="B626">
        <v>21.637507475681229</v>
      </c>
      <c r="C626">
        <v>20.057492953252101</v>
      </c>
      <c r="D626">
        <v>48.162473246135562</v>
      </c>
      <c r="E626">
        <v>39.405659928656362</v>
      </c>
      <c r="F626">
        <v>26.035069134051639</v>
      </c>
      <c r="H626">
        <v>10.18105000640667</v>
      </c>
      <c r="I626">
        <f t="shared" si="270"/>
        <v>10.18105000640667</v>
      </c>
      <c r="L626">
        <v>19.563960419308039</v>
      </c>
      <c r="N626">
        <f t="shared" si="269"/>
        <v>19.624871871768356</v>
      </c>
      <c r="P626">
        <v>10.808409600000003</v>
      </c>
      <c r="R626">
        <v>15.232000000000001</v>
      </c>
      <c r="S626">
        <v>15.966720000000002</v>
      </c>
      <c r="U626">
        <v>32.153923900118912</v>
      </c>
      <c r="V626">
        <v>0.50235027441300228</v>
      </c>
      <c r="W626">
        <f t="shared" si="249"/>
        <v>1878</v>
      </c>
      <c r="X626">
        <v>1.899374859448546</v>
      </c>
      <c r="Y626">
        <v>2.5863116447519339</v>
      </c>
      <c r="Z626">
        <v>2.7654501361502954</v>
      </c>
      <c r="AB626">
        <v>3.1334044648988115</v>
      </c>
      <c r="AD626">
        <v>2.8280539185023543</v>
      </c>
      <c r="AH626">
        <v>1.9690684093305018</v>
      </c>
      <c r="AJ626">
        <f t="shared" si="265"/>
        <v>2.2907069384374004</v>
      </c>
      <c r="AN626">
        <v>1.4855509644839964</v>
      </c>
      <c r="AO626">
        <v>1.1793396039190744</v>
      </c>
      <c r="AQ626">
        <v>2.2907069384374004</v>
      </c>
      <c r="AR626">
        <v>0.26866669647116903</v>
      </c>
      <c r="AT626">
        <f t="shared" si="259"/>
        <v>11.391910010835534</v>
      </c>
      <c r="AU626">
        <f t="shared" si="246"/>
        <v>7.7552498338520666</v>
      </c>
      <c r="AV626">
        <f t="shared" si="252"/>
        <v>17.415780749958188</v>
      </c>
      <c r="AW626">
        <f t="shared" si="253"/>
        <v>14.249275159056696</v>
      </c>
      <c r="AX626">
        <f t="shared" si="275"/>
        <v>8.3088759927749702</v>
      </c>
      <c r="AZ626">
        <f t="shared" si="250"/>
        <v>3.6000197661712985</v>
      </c>
      <c r="BD626">
        <f t="shared" si="271"/>
        <v>9.9356428281534086</v>
      </c>
      <c r="BJ626">
        <f t="shared" si="261"/>
        <v>10.25343482934011</v>
      </c>
      <c r="BK626">
        <f t="shared" si="262"/>
        <v>13.538695679294451</v>
      </c>
      <c r="BM626">
        <f t="shared" si="272"/>
        <v>14.036681585315591</v>
      </c>
      <c r="BN626">
        <v>0.34570866937676592</v>
      </c>
      <c r="BP626">
        <f t="shared" si="260"/>
        <v>2.1791339479487499</v>
      </c>
      <c r="BQ626">
        <f t="shared" si="247"/>
        <v>1.4834850496270242</v>
      </c>
      <c r="BR626">
        <f t="shared" si="255"/>
        <v>3.331427216873065</v>
      </c>
      <c r="BT626">
        <f t="shared" si="276"/>
        <v>1.5893870060359023</v>
      </c>
      <c r="BV626">
        <f t="shared" si="251"/>
        <v>0.68864003299610121</v>
      </c>
      <c r="BZ626">
        <f t="shared" si="273"/>
        <v>1.90056773279713</v>
      </c>
      <c r="CB626">
        <f t="shared" si="266"/>
        <v>1.6387951859307286</v>
      </c>
      <c r="CF626">
        <f t="shared" si="263"/>
        <v>1.9613574807422796</v>
      </c>
      <c r="CG626">
        <f t="shared" si="264"/>
        <v>2.5897879580891936</v>
      </c>
      <c r="CI626">
        <f t="shared" si="274"/>
        <v>2.685046610271181</v>
      </c>
    </row>
    <row r="627" spans="1:87">
      <c r="A627">
        <v>1879</v>
      </c>
      <c r="B627">
        <v>21.3</v>
      </c>
      <c r="C627">
        <v>21.133703066062345</v>
      </c>
      <c r="D627">
        <v>49.395902439024404</v>
      </c>
      <c r="E627">
        <v>40.414829268292685</v>
      </c>
      <c r="F627">
        <v>26.701820904557838</v>
      </c>
      <c r="H627">
        <v>10.328681257207505</v>
      </c>
      <c r="I627">
        <f t="shared" si="270"/>
        <v>10.328681257207505</v>
      </c>
      <c r="L627">
        <v>18.65657557354162</v>
      </c>
      <c r="N627">
        <f t="shared" si="269"/>
        <v>20.301556842468116</v>
      </c>
      <c r="P627">
        <v>11.2343616</v>
      </c>
      <c r="R627">
        <v>16.817599999999999</v>
      </c>
      <c r="S627">
        <v>15.198399999999998</v>
      </c>
      <c r="U627">
        <v>32.977378048780494</v>
      </c>
      <c r="V627">
        <v>0.50255254183696874</v>
      </c>
      <c r="W627">
        <f t="shared" si="249"/>
        <v>1879</v>
      </c>
      <c r="X627">
        <v>1.9840917823801376</v>
      </c>
      <c r="Y627">
        <v>2.6405713917332641</v>
      </c>
      <c r="Z627">
        <v>2.7076054390223714</v>
      </c>
      <c r="AB627">
        <v>3.1636106531850019</v>
      </c>
      <c r="AD627">
        <v>2.8556269108810137</v>
      </c>
      <c r="AH627">
        <v>2.1150597197464966</v>
      </c>
      <c r="AJ627">
        <f t="shared" si="265"/>
        <v>2.3171882147721599</v>
      </c>
      <c r="AN627">
        <v>1.4903521416765779</v>
      </c>
      <c r="AO627">
        <v>1.2772572737930061</v>
      </c>
      <c r="AQ627">
        <v>2.3171882147721599</v>
      </c>
      <c r="AR627">
        <v>0.25057595794742693</v>
      </c>
      <c r="AT627">
        <f t="shared" si="259"/>
        <v>10.735390463866693</v>
      </c>
      <c r="AU627">
        <f t="shared" si="246"/>
        <v>8.0034583167206996</v>
      </c>
      <c r="AV627">
        <f t="shared" si="252"/>
        <v>18.243390165761991</v>
      </c>
      <c r="AW627">
        <f t="shared" si="253"/>
        <v>14.926410135623442</v>
      </c>
      <c r="AX627">
        <f t="shared" si="275"/>
        <v>8.4402993388821308</v>
      </c>
      <c r="AZ627">
        <f t="shared" si="250"/>
        <v>3.6169575296588432</v>
      </c>
      <c r="BD627">
        <f t="shared" si="271"/>
        <v>8.8208268538997707</v>
      </c>
      <c r="BJ627">
        <f t="shared" si="261"/>
        <v>11.284312968531697</v>
      </c>
      <c r="BK627">
        <f t="shared" si="262"/>
        <v>11.8992471695746</v>
      </c>
      <c r="BM627">
        <f t="shared" si="272"/>
        <v>14.231635496222749</v>
      </c>
      <c r="BN627">
        <v>0.35606781235428686</v>
      </c>
      <c r="BP627">
        <f t="shared" si="260"/>
        <v>2.0535497367909228</v>
      </c>
      <c r="BQ627">
        <f t="shared" si="247"/>
        <v>1.5309643161129278</v>
      </c>
      <c r="BR627">
        <f t="shared" si="255"/>
        <v>3.4897388408153809</v>
      </c>
      <c r="BT627">
        <f t="shared" si="276"/>
        <v>1.6145266950593171</v>
      </c>
      <c r="BV627">
        <f t="shared" si="251"/>
        <v>0.69188002131965087</v>
      </c>
      <c r="BZ627">
        <f t="shared" si="273"/>
        <v>1.6873169844238569</v>
      </c>
      <c r="CB627">
        <f t="shared" si="266"/>
        <v>1.6759282176540131</v>
      </c>
      <c r="CF627">
        <f t="shared" si="263"/>
        <v>2.1585519413001593</v>
      </c>
      <c r="CG627">
        <f t="shared" si="264"/>
        <v>2.2761813811370919</v>
      </c>
      <c r="CI627">
        <f t="shared" si="274"/>
        <v>2.7223389243027247</v>
      </c>
    </row>
    <row r="628" spans="1:87">
      <c r="A628">
        <v>1880</v>
      </c>
      <c r="B628">
        <v>21.005432444918835</v>
      </c>
      <c r="C628">
        <v>21.293546893905074</v>
      </c>
      <c r="D628">
        <v>48.450526315789489</v>
      </c>
      <c r="E628">
        <v>39.641339712918665</v>
      </c>
      <c r="F628">
        <v>26.190781270020846</v>
      </c>
      <c r="H628">
        <v>10.476312508008338</v>
      </c>
      <c r="I628">
        <v>10.476312508008338</v>
      </c>
      <c r="L628">
        <v>18.571214149824478</v>
      </c>
      <c r="N628">
        <f t="shared" si="269"/>
        <v>20.978241813167873</v>
      </c>
      <c r="P628">
        <v>10.918080000000002</v>
      </c>
      <c r="R628">
        <v>14.638550000000002</v>
      </c>
      <c r="S628">
        <v>15.667400000000001</v>
      </c>
      <c r="U628">
        <v>32.346232057416273</v>
      </c>
      <c r="V628">
        <v>0.50351899241450815</v>
      </c>
      <c r="W628">
        <f t="shared" si="249"/>
        <v>1880</v>
      </c>
      <c r="X628">
        <v>1.87535077995304</v>
      </c>
      <c r="Y628">
        <v>2.6730185183484414</v>
      </c>
      <c r="Z628">
        <v>2.71065683508438</v>
      </c>
      <c r="AB628">
        <v>3.1903196877188327</v>
      </c>
      <c r="AD628">
        <v>2.9036272530038412</v>
      </c>
      <c r="AH628">
        <v>2.0369474670594379</v>
      </c>
      <c r="AJ628">
        <f t="shared" si="265"/>
        <v>2.3991090102439023</v>
      </c>
      <c r="AN628">
        <v>1.6363124979088737</v>
      </c>
      <c r="AO628">
        <v>1.4057560751361571</v>
      </c>
      <c r="AQ628">
        <v>2.3991090102439023</v>
      </c>
      <c r="AR628">
        <v>0.25370374578345978</v>
      </c>
      <c r="AT628">
        <f t="shared" si="259"/>
        <v>11.200801828362385</v>
      </c>
      <c r="AU628">
        <f t="shared" si="246"/>
        <v>7.9661052655413567</v>
      </c>
      <c r="AV628">
        <f t="shared" si="252"/>
        <v>17.874090769693932</v>
      </c>
      <c r="AW628">
        <f t="shared" si="253"/>
        <v>14.624256084295034</v>
      </c>
      <c r="AX628">
        <f t="shared" si="275"/>
        <v>8.2094535449981763</v>
      </c>
      <c r="AZ628">
        <f t="shared" si="250"/>
        <v>3.6080087405056736</v>
      </c>
      <c r="BD628">
        <f t="shared" si="271"/>
        <v>9.1171787442481804</v>
      </c>
      <c r="BJ628">
        <f t="shared" ref="BJ628:BJ658" si="277">R628/AN628</f>
        <v>8.9460601313669272</v>
      </c>
      <c r="BK628">
        <f t="shared" ref="BK628:BK658" si="278">S628/AO628</f>
        <v>11.145176803509461</v>
      </c>
      <c r="BM628">
        <f t="shared" si="272"/>
        <v>13.482602049053133</v>
      </c>
      <c r="BN628">
        <v>0.35740911430899563</v>
      </c>
      <c r="BP628">
        <f t="shared" si="260"/>
        <v>2.1425772750324517</v>
      </c>
      <c r="BQ628">
        <f t="shared" si="247"/>
        <v>1.5238191313452327</v>
      </c>
      <c r="BR628">
        <f t="shared" si="255"/>
        <v>3.419096354159199</v>
      </c>
      <c r="BT628">
        <f t="shared" si="276"/>
        <v>1.570368699980772</v>
      </c>
      <c r="BV628">
        <f t="shared" si="251"/>
        <v>0.69016822670240408</v>
      </c>
      <c r="BZ628">
        <f t="shared" si="273"/>
        <v>1.7440054997108241</v>
      </c>
      <c r="CB628">
        <f t="shared" si="266"/>
        <v>1.6726554355304957</v>
      </c>
      <c r="CF628">
        <f t="shared" ref="CF628:CF658" si="279">$BV$5*R628/($BV$4*AN628*414.8987)</f>
        <v>1.7112725885395841</v>
      </c>
      <c r="CG628">
        <f t="shared" ref="CG628:CG658" si="280">$BV$5*S628/($BV$4*AO628*414.8987)</f>
        <v>2.1319368837462491</v>
      </c>
      <c r="CI628">
        <f t="shared" si="274"/>
        <v>2.5790579282867925</v>
      </c>
    </row>
    <row r="629" spans="1:87">
      <c r="A629">
        <v>1881</v>
      </c>
      <c r="B629">
        <v>20.603414599083067</v>
      </c>
      <c r="C629">
        <v>22.121089951309525</v>
      </c>
      <c r="D629">
        <v>48.977799274486109</v>
      </c>
      <c r="E629">
        <v>40.072744860943175</v>
      </c>
      <c r="F629">
        <v>26.475807910202448</v>
      </c>
      <c r="H629">
        <v>11.434812827785541</v>
      </c>
      <c r="I629">
        <f t="shared" ref="I629:I637" si="281">I$628+(A629-1880)*(I$638-I$628)/10</f>
        <v>11.434812827785541</v>
      </c>
      <c r="L629">
        <v>18.660993857054727</v>
      </c>
      <c r="N629">
        <f t="shared" si="269"/>
        <v>21.654926783867634</v>
      </c>
      <c r="R629">
        <v>15.89</v>
      </c>
      <c r="S629">
        <v>15.99896</v>
      </c>
      <c r="U629">
        <v>32.698246674727933</v>
      </c>
      <c r="V629">
        <v>0.48762115796984046</v>
      </c>
      <c r="W629">
        <f t="shared" si="249"/>
        <v>1881</v>
      </c>
      <c r="X629">
        <v>1.9494132517218499</v>
      </c>
      <c r="Y629">
        <v>2.6770375805671658</v>
      </c>
      <c r="Z629">
        <v>2.7041014376597503</v>
      </c>
      <c r="AB629">
        <v>3.1919616840235525</v>
      </c>
      <c r="AD629">
        <v>2.7573340621028013</v>
      </c>
      <c r="AH629">
        <v>2.1661237241034752</v>
      </c>
      <c r="AJ629">
        <f t="shared" si="265"/>
        <v>2.4571285751832956</v>
      </c>
      <c r="AN629">
        <v>1.633525068907423</v>
      </c>
      <c r="AO629">
        <v>1.3607584698915576</v>
      </c>
      <c r="AQ629">
        <v>2.4571285751832956</v>
      </c>
      <c r="AR629">
        <v>0.24041810859032592</v>
      </c>
      <c r="AT629">
        <f t="shared" si="259"/>
        <v>10.56903382640124</v>
      </c>
      <c r="AU629">
        <f t="shared" si="246"/>
        <v>8.2632721004323297</v>
      </c>
      <c r="AV629">
        <f t="shared" si="252"/>
        <v>18.112411979956519</v>
      </c>
      <c r="AW629">
        <f t="shared" si="253"/>
        <v>14.819246165418969</v>
      </c>
      <c r="AX629">
        <f t="shared" si="275"/>
        <v>8.2945256024592968</v>
      </c>
      <c r="AZ629">
        <f t="shared" si="250"/>
        <v>4.1470538463029429</v>
      </c>
      <c r="BD629">
        <f t="shared" si="271"/>
        <v>8.6149251999805418</v>
      </c>
      <c r="BJ629">
        <f t="shared" si="277"/>
        <v>9.7274295341105272</v>
      </c>
      <c r="BK629">
        <f t="shared" si="278"/>
        <v>11.757384101584904</v>
      </c>
      <c r="BM629">
        <f t="shared" si="272"/>
        <v>13.307503321143349</v>
      </c>
      <c r="BN629">
        <v>0.34018885450931718</v>
      </c>
      <c r="BP629">
        <f t="shared" si="260"/>
        <v>2.0217277336480994</v>
      </c>
      <c r="BQ629">
        <f t="shared" si="247"/>
        <v>1.5806635356197978</v>
      </c>
      <c r="BR629">
        <f t="shared" si="255"/>
        <v>3.4646843055479888</v>
      </c>
      <c r="BT629">
        <f t="shared" si="276"/>
        <v>1.5866419507577745</v>
      </c>
      <c r="BV629">
        <f t="shared" si="251"/>
        <v>0.79328100484067721</v>
      </c>
      <c r="BZ629">
        <f t="shared" si="273"/>
        <v>1.6479305001936084</v>
      </c>
      <c r="CB629">
        <f t="shared" si="266"/>
        <v>1.6858394712894931</v>
      </c>
      <c r="CF629">
        <f t="shared" si="279"/>
        <v>1.8607390599028122</v>
      </c>
      <c r="CG629">
        <f t="shared" si="280"/>
        <v>2.2490447001834619</v>
      </c>
      <c r="CI629">
        <f t="shared" si="274"/>
        <v>2.5455636694778723</v>
      </c>
    </row>
    <row r="630" spans="1:87">
      <c r="A630">
        <v>1882</v>
      </c>
      <c r="B630">
        <v>22</v>
      </c>
      <c r="C630">
        <v>22.706327276294289</v>
      </c>
      <c r="D630">
        <v>49.037094430992745</v>
      </c>
      <c r="E630">
        <v>40.121259079903155</v>
      </c>
      <c r="F630">
        <v>42.412577514261358</v>
      </c>
      <c r="H630">
        <v>12.393313147562743</v>
      </c>
      <c r="I630">
        <f t="shared" si="281"/>
        <v>12.393313147562743</v>
      </c>
      <c r="L630">
        <v>18.261111013361624</v>
      </c>
      <c r="N630">
        <f t="shared" si="269"/>
        <v>22.33161175456739</v>
      </c>
      <c r="R630">
        <v>17.589729999999999</v>
      </c>
      <c r="S630">
        <v>14.733900000000002</v>
      </c>
      <c r="U630">
        <v>32.737832929782087</v>
      </c>
      <c r="V630">
        <v>0.49728255130774773</v>
      </c>
      <c r="W630">
        <f t="shared" si="249"/>
        <v>1882</v>
      </c>
      <c r="X630">
        <v>1.8801486073401918</v>
      </c>
      <c r="Y630">
        <v>2.665364610709704</v>
      </c>
      <c r="Z630">
        <v>2.7129287583024624</v>
      </c>
      <c r="AB630">
        <v>3.1958260444158331</v>
      </c>
      <c r="AD630">
        <v>2.6716182957420331</v>
      </c>
      <c r="AH630">
        <v>2.2226238542557346</v>
      </c>
      <c r="AJ630">
        <f t="shared" si="265"/>
        <v>2.3962045199167306</v>
      </c>
      <c r="AN630">
        <v>1.5393557518669785</v>
      </c>
      <c r="AO630">
        <v>1.2527940368543096</v>
      </c>
      <c r="AQ630">
        <v>2.3962045199167306</v>
      </c>
      <c r="AR630">
        <v>0.24877650955546424</v>
      </c>
      <c r="AT630">
        <f t="shared" si="259"/>
        <v>11.701202720950317</v>
      </c>
      <c r="AU630">
        <f t="shared" si="246"/>
        <v>8.5190323249051829</v>
      </c>
      <c r="AV630">
        <f t="shared" si="252"/>
        <v>18.075334370990376</v>
      </c>
      <c r="AW630">
        <f t="shared" si="253"/>
        <v>14.788909939901218</v>
      </c>
      <c r="AX630">
        <f t="shared" si="275"/>
        <v>13.271240963934874</v>
      </c>
      <c r="AZ630">
        <f t="shared" si="250"/>
        <v>4.6388786778840885</v>
      </c>
      <c r="BD630">
        <f t="shared" si="271"/>
        <v>8.2160150393403022</v>
      </c>
      <c r="BJ630">
        <f t="shared" si="277"/>
        <v>11.42668286954892</v>
      </c>
      <c r="BK630">
        <f t="shared" si="278"/>
        <v>11.760831841917078</v>
      </c>
      <c r="BM630">
        <f t="shared" si="272"/>
        <v>13.662370076373842</v>
      </c>
      <c r="BN630">
        <v>0.3231229087990673</v>
      </c>
      <c r="BP630">
        <f t="shared" si="260"/>
        <v>2.2382978847971908</v>
      </c>
      <c r="BQ630">
        <f t="shared" si="247"/>
        <v>1.629587358504079</v>
      </c>
      <c r="BR630">
        <f t="shared" si="255"/>
        <v>3.4575918095284415</v>
      </c>
      <c r="BT630">
        <f t="shared" si="276"/>
        <v>2.5386271212124396</v>
      </c>
      <c r="BV630">
        <f t="shared" si="251"/>
        <v>0.88736111835309461</v>
      </c>
      <c r="BZ630">
        <f t="shared" si="273"/>
        <v>1.5716238341116244</v>
      </c>
      <c r="CB630">
        <f t="shared" si="266"/>
        <v>1.782721764454571</v>
      </c>
      <c r="CF630">
        <f t="shared" si="279"/>
        <v>2.1857855732528031</v>
      </c>
      <c r="CG630">
        <f t="shared" si="280"/>
        <v>2.2497042110112693</v>
      </c>
      <c r="CI630">
        <f t="shared" si="274"/>
        <v>2.6134453673306162</v>
      </c>
    </row>
    <row r="631" spans="1:87">
      <c r="A631">
        <v>1883</v>
      </c>
      <c r="B631">
        <v>22</v>
      </c>
      <c r="C631">
        <v>23.183468887786255</v>
      </c>
      <c r="D631">
        <v>50.067540173053168</v>
      </c>
      <c r="E631">
        <v>40.964351050679852</v>
      </c>
      <c r="F631">
        <v>43.303818327292809</v>
      </c>
      <c r="H631">
        <v>13.351813467339944</v>
      </c>
      <c r="I631">
        <f t="shared" si="281"/>
        <v>13.351813467339944</v>
      </c>
      <c r="L631">
        <v>18.695864493998393</v>
      </c>
      <c r="N631">
        <f t="shared" si="269"/>
        <v>23.008296725267151</v>
      </c>
      <c r="R631">
        <v>19.404239999999998</v>
      </c>
      <c r="S631">
        <v>14.110480000000001</v>
      </c>
      <c r="U631">
        <v>33.425772558714463</v>
      </c>
      <c r="V631">
        <v>0.48454955506247921</v>
      </c>
      <c r="W631">
        <f t="shared" si="249"/>
        <v>1883</v>
      </c>
      <c r="X631">
        <v>1.9927870941581829</v>
      </c>
      <c r="Y631">
        <v>2.7537726688104995</v>
      </c>
      <c r="Z631">
        <v>2.769937150009683</v>
      </c>
      <c r="AB631">
        <v>3.3024306756990387</v>
      </c>
      <c r="AD631">
        <v>2.6519875336458654</v>
      </c>
      <c r="AH631">
        <v>2.2086711977643998</v>
      </c>
      <c r="AJ631">
        <f t="shared" si="265"/>
        <v>2.4465573961078118</v>
      </c>
      <c r="AN631">
        <v>1.6221948424456447</v>
      </c>
      <c r="AO631">
        <v>1.2272966726859387</v>
      </c>
      <c r="AQ631">
        <v>2.4465573961078118</v>
      </c>
      <c r="AR631">
        <v>0.24427103944086614</v>
      </c>
      <c r="AT631">
        <f t="shared" si="259"/>
        <v>11.039814571507703</v>
      </c>
      <c r="AU631">
        <f t="shared" si="246"/>
        <v>8.4188027393707934</v>
      </c>
      <c r="AV631">
        <f t="shared" si="252"/>
        <v>18.075334370990383</v>
      </c>
      <c r="AW631">
        <f t="shared" si="253"/>
        <v>14.788909939901218</v>
      </c>
      <c r="AX631">
        <f t="shared" si="275"/>
        <v>13.112710781771828</v>
      </c>
      <c r="AZ631">
        <f t="shared" si="250"/>
        <v>5.034644129335069</v>
      </c>
      <c r="BD631">
        <f t="shared" si="271"/>
        <v>8.4647567790634497</v>
      </c>
      <c r="BJ631">
        <f t="shared" si="277"/>
        <v>11.961719697459943</v>
      </c>
      <c r="BK631">
        <f t="shared" si="278"/>
        <v>11.497203825314067</v>
      </c>
      <c r="BM631">
        <f t="shared" si="272"/>
        <v>13.662370076373838</v>
      </c>
      <c r="BN631">
        <v>0.30934381215564238</v>
      </c>
      <c r="BP631">
        <f t="shared" si="260"/>
        <v>2.1117823691505135</v>
      </c>
      <c r="BQ631">
        <f t="shared" si="247"/>
        <v>1.6104146568044453</v>
      </c>
      <c r="BR631">
        <f t="shared" si="255"/>
        <v>3.4575918095284424</v>
      </c>
      <c r="BT631">
        <f t="shared" si="276"/>
        <v>2.5083022238600718</v>
      </c>
      <c r="BV631">
        <f t="shared" si="251"/>
        <v>0.96306623978240602</v>
      </c>
      <c r="BZ631">
        <f t="shared" si="273"/>
        <v>1.6192051061535362</v>
      </c>
      <c r="CB631">
        <f t="shared" si="266"/>
        <v>1.7989390187225702</v>
      </c>
      <c r="CF631">
        <f t="shared" si="279"/>
        <v>2.2881316165409564</v>
      </c>
      <c r="CG631">
        <f t="shared" si="280"/>
        <v>2.199275375103718</v>
      </c>
      <c r="CI631">
        <f t="shared" si="274"/>
        <v>2.6134453673306157</v>
      </c>
    </row>
    <row r="632" spans="1:87">
      <c r="A632">
        <v>1884</v>
      </c>
      <c r="B632">
        <v>22</v>
      </c>
      <c r="C632">
        <v>23.724334902105166</v>
      </c>
      <c r="D632">
        <v>50.005728395061745</v>
      </c>
      <c r="E632">
        <v>40.913777777777781</v>
      </c>
      <c r="F632">
        <v>43.250356823185037</v>
      </c>
      <c r="H632">
        <v>14.310313787117147</v>
      </c>
      <c r="I632">
        <f t="shared" si="281"/>
        <v>14.310313787117147</v>
      </c>
      <c r="L632">
        <v>18.753427316038302</v>
      </c>
      <c r="N632">
        <f t="shared" si="269"/>
        <v>23.684981695966911</v>
      </c>
      <c r="R632">
        <v>20.074169999999999</v>
      </c>
      <c r="S632">
        <v>15.617369999999999</v>
      </c>
      <c r="U632">
        <v>33.384506172839508</v>
      </c>
      <c r="V632">
        <v>0.46829531883448278</v>
      </c>
      <c r="W632">
        <f t="shared" si="249"/>
        <v>1884</v>
      </c>
      <c r="X632">
        <v>1.8442478273481815</v>
      </c>
      <c r="Y632">
        <v>2.7514903663636323</v>
      </c>
      <c r="Z632">
        <v>2.673073179061368</v>
      </c>
      <c r="AB632">
        <v>3.2026675748292606</v>
      </c>
      <c r="AD632">
        <v>2.6033069582487114</v>
      </c>
      <c r="AH632">
        <v>2.2256342035226027</v>
      </c>
      <c r="AJ632">
        <f t="shared" ref="AJ632:AJ661" si="282">AQ632</f>
        <v>2.3457954766829268</v>
      </c>
      <c r="AN632">
        <v>1.6519315207727747</v>
      </c>
      <c r="AO632">
        <v>1.3269820078305667</v>
      </c>
      <c r="AQ632">
        <v>2.3457954766829268</v>
      </c>
      <c r="AR632">
        <v>0.23653285684177197</v>
      </c>
      <c r="AT632">
        <f t="shared" si="259"/>
        <v>11.928982468496924</v>
      </c>
      <c r="AU632">
        <f t="shared" ref="AU632:AU658" si="283">C632/Y632</f>
        <v>8.6223579744744772</v>
      </c>
      <c r="AV632">
        <f t="shared" si="252"/>
        <v>18.707205169976277</v>
      </c>
      <c r="AW632">
        <f t="shared" si="253"/>
        <v>15.305895139071495</v>
      </c>
      <c r="AX632">
        <f t="shared" si="275"/>
        <v>13.50447894221141</v>
      </c>
      <c r="AZ632">
        <f t="shared" si="250"/>
        <v>5.4969751998603877</v>
      </c>
      <c r="BD632">
        <f t="shared" si="271"/>
        <v>8.4261049216248036</v>
      </c>
      <c r="BJ632">
        <f t="shared" si="277"/>
        <v>12.151938350694639</v>
      </c>
      <c r="BK632">
        <f t="shared" si="278"/>
        <v>11.769089488660253</v>
      </c>
      <c r="BM632">
        <f t="shared" si="272"/>
        <v>14.231635496222751</v>
      </c>
      <c r="BN632">
        <v>0.30316890787937095</v>
      </c>
      <c r="BP632">
        <f t="shared" si="260"/>
        <v>2.2818693824707057</v>
      </c>
      <c r="BQ632">
        <f t="shared" ref="BQ632:BQ658" si="284">$BV$5*C632/($BV$4*Y632*414.8987)</f>
        <v>1.6493522996295042</v>
      </c>
      <c r="BR632">
        <f t="shared" si="255"/>
        <v>3.5784610147344162</v>
      </c>
      <c r="BT632">
        <f t="shared" si="276"/>
        <v>2.5832427120949077</v>
      </c>
      <c r="BV632">
        <f t="shared" si="251"/>
        <v>1.0515045552198468</v>
      </c>
      <c r="BZ632">
        <f t="shared" si="273"/>
        <v>1.6118114755318305</v>
      </c>
      <c r="CB632">
        <f t="shared" ref="CB632:CB661" si="285">$BV$5*N632/($BV$4*AQ632*414.8987)</f>
        <v>1.9313913843298314</v>
      </c>
      <c r="CF632">
        <f t="shared" si="279"/>
        <v>2.3245181333237039</v>
      </c>
      <c r="CG632">
        <f t="shared" si="280"/>
        <v>2.2512837984844065</v>
      </c>
      <c r="CI632">
        <f t="shared" si="274"/>
        <v>2.7223389243027252</v>
      </c>
    </row>
    <row r="633" spans="1:87">
      <c r="A633">
        <v>1885</v>
      </c>
      <c r="B633">
        <v>23.427276612558561</v>
      </c>
      <c r="C633">
        <v>24.731932137329711</v>
      </c>
      <c r="D633">
        <v>52.129523809523825</v>
      </c>
      <c r="E633">
        <v>42.651428571428575</v>
      </c>
      <c r="F633">
        <v>45.087244564710275</v>
      </c>
      <c r="H633">
        <v>15.26881410689435</v>
      </c>
      <c r="I633">
        <f t="shared" si="281"/>
        <v>15.26881410689435</v>
      </c>
      <c r="L633">
        <v>19.367408728731636</v>
      </c>
      <c r="N633">
        <v>24.361666666666668</v>
      </c>
      <c r="R633">
        <v>19.681740000000001</v>
      </c>
      <c r="S633">
        <v>16.362629999999999</v>
      </c>
      <c r="U633">
        <v>34.802380952380958</v>
      </c>
      <c r="V633">
        <v>0.47230617200799768</v>
      </c>
      <c r="W633">
        <f t="shared" si="249"/>
        <v>1885</v>
      </c>
      <c r="X633">
        <v>1.7893271859817599</v>
      </c>
      <c r="Y633">
        <v>2.5955477831011402</v>
      </c>
      <c r="Z633">
        <v>2.6891884114820881</v>
      </c>
      <c r="AB633">
        <v>3.2330706523491677</v>
      </c>
      <c r="AD633">
        <v>2.7769854237222495</v>
      </c>
      <c r="AH633">
        <v>2.2901044294110453</v>
      </c>
      <c r="AJ633">
        <f t="shared" si="282"/>
        <v>2.3774954155570205</v>
      </c>
      <c r="AN633">
        <v>1.5986071924823873</v>
      </c>
      <c r="AO633">
        <v>1.2087436175196919</v>
      </c>
      <c r="AQ633">
        <v>2.3774954155570205</v>
      </c>
      <c r="AR633">
        <v>0.24782647399475569</v>
      </c>
      <c r="AT633">
        <f t="shared" si="259"/>
        <v>13.092785263699321</v>
      </c>
      <c r="AU633">
        <f t="shared" si="283"/>
        <v>9.5285982783103265</v>
      </c>
      <c r="AV633">
        <f t="shared" si="252"/>
        <v>19.384853655826131</v>
      </c>
      <c r="AW633">
        <f t="shared" si="253"/>
        <v>15.860334809312286</v>
      </c>
      <c r="AX633">
        <f t="shared" si="275"/>
        <v>13.945641593681112</v>
      </c>
      <c r="AZ633">
        <f t="shared" si="250"/>
        <v>5.4983414664194203</v>
      </c>
      <c r="BD633">
        <f t="shared" si="271"/>
        <v>8.4569980652421268</v>
      </c>
      <c r="BJ633">
        <f t="shared" si="277"/>
        <v>12.311804984085761</v>
      </c>
      <c r="BK633">
        <f t="shared" si="278"/>
        <v>13.53689050584247</v>
      </c>
      <c r="BM633">
        <f t="shared" si="272"/>
        <v>14.638253653257687</v>
      </c>
      <c r="BN633">
        <v>0.30371240327457644</v>
      </c>
      <c r="BP633">
        <f t="shared" si="260"/>
        <v>2.5044907143923041</v>
      </c>
      <c r="BQ633">
        <f t="shared" si="284"/>
        <v>1.8227050569116212</v>
      </c>
      <c r="BR633">
        <f t="shared" si="255"/>
        <v>3.7080869351364316</v>
      </c>
      <c r="BT633">
        <f t="shared" si="276"/>
        <v>2.6676317662105302</v>
      </c>
      <c r="BV633">
        <f t="shared" si="251"/>
        <v>1.0517659054094026</v>
      </c>
      <c r="BZ633">
        <f t="shared" si="273"/>
        <v>1.6177209584852013</v>
      </c>
      <c r="CB633">
        <f t="shared" si="285"/>
        <v>1.9600840254979619</v>
      </c>
      <c r="CF633">
        <f t="shared" si="279"/>
        <v>2.3550986775551386</v>
      </c>
      <c r="CG633">
        <f t="shared" si="280"/>
        <v>2.589442650344715</v>
      </c>
      <c r="CI633">
        <f t="shared" si="274"/>
        <v>2.80012003642566</v>
      </c>
    </row>
    <row r="634" spans="1:87">
      <c r="A634">
        <v>1886</v>
      </c>
      <c r="B634">
        <v>24.422257472551397</v>
      </c>
      <c r="C634">
        <v>26.469299270943779</v>
      </c>
      <c r="D634">
        <v>55.791515151515163</v>
      </c>
      <c r="E634">
        <v>45.647603305785125</v>
      </c>
      <c r="F634">
        <v>48.254530339917196</v>
      </c>
      <c r="H634">
        <v>16.227314426671551</v>
      </c>
      <c r="I634">
        <f t="shared" si="281"/>
        <v>16.227314426671555</v>
      </c>
      <c r="L634">
        <v>20.735994518709813</v>
      </c>
      <c r="N634">
        <v>28.307853994490362</v>
      </c>
      <c r="R634">
        <v>21.050139999999999</v>
      </c>
      <c r="S634">
        <v>16.499320000000001</v>
      </c>
      <c r="U634">
        <v>37.247176308539949</v>
      </c>
      <c r="V634">
        <v>0.46899177723520519</v>
      </c>
      <c r="W634">
        <f t="shared" si="249"/>
        <v>1886</v>
      </c>
      <c r="X634">
        <v>1.9557689094535993</v>
      </c>
      <c r="Y634">
        <v>2.6345850385752483</v>
      </c>
      <c r="Z634">
        <v>2.8528241516097843</v>
      </c>
      <c r="AB634">
        <v>3.409948533353556</v>
      </c>
      <c r="AD634">
        <v>2.9720629121655482</v>
      </c>
      <c r="AH634">
        <v>2.3575416593887493</v>
      </c>
      <c r="AJ634">
        <f t="shared" si="282"/>
        <v>2.4718092832815968</v>
      </c>
      <c r="AN634">
        <v>1.6460656539967551</v>
      </c>
      <c r="AO634">
        <v>1.2156056864981057</v>
      </c>
      <c r="AQ634">
        <v>2.4718092832815968</v>
      </c>
      <c r="AR634">
        <v>0.25048517174173446</v>
      </c>
      <c r="AT634">
        <f t="shared" si="259"/>
        <v>12.487292008018709</v>
      </c>
      <c r="AU634">
        <f t="shared" si="283"/>
        <v>10.046857050876618</v>
      </c>
      <c r="AV634">
        <f t="shared" si="252"/>
        <v>19.5565910082587</v>
      </c>
      <c r="AW634">
        <f t="shared" si="253"/>
        <v>16.000847188575296</v>
      </c>
      <c r="AX634">
        <f t="shared" si="275"/>
        <v>14.151102243311772</v>
      </c>
      <c r="AZ634">
        <f t="shared" si="250"/>
        <v>5.4599498416565373</v>
      </c>
      <c r="BD634">
        <f t="shared" si="271"/>
        <v>8.7956004663290361</v>
      </c>
      <c r="BJ634">
        <f t="shared" si="277"/>
        <v>12.788153345456715</v>
      </c>
      <c r="BK634">
        <f t="shared" si="278"/>
        <v>13.572921041140351</v>
      </c>
      <c r="BM634">
        <f t="shared" si="272"/>
        <v>15.068790525412323</v>
      </c>
      <c r="BN634">
        <v>0.29178434874201875</v>
      </c>
      <c r="BP634">
        <f t="shared" si="260"/>
        <v>2.3886672126746267</v>
      </c>
      <c r="BQ634">
        <f t="shared" si="284"/>
        <v>1.9218416621031347</v>
      </c>
      <c r="BR634">
        <f t="shared" si="255"/>
        <v>3.740938203664772</v>
      </c>
      <c r="BT634">
        <f t="shared" si="276"/>
        <v>2.7069338916795624</v>
      </c>
      <c r="BV634">
        <f t="shared" si="251"/>
        <v>1.0444220541361626</v>
      </c>
      <c r="BZ634">
        <f t="shared" si="273"/>
        <v>1.6824914830384692</v>
      </c>
      <c r="CB634">
        <f t="shared" si="285"/>
        <v>2.190682146144781</v>
      </c>
      <c r="CF634">
        <f t="shared" si="279"/>
        <v>2.4462183303899896</v>
      </c>
      <c r="CG634">
        <f t="shared" si="280"/>
        <v>2.5963348538958049</v>
      </c>
      <c r="CI634">
        <f t="shared" si="274"/>
        <v>2.8824765080852384</v>
      </c>
    </row>
    <row r="635" spans="1:87">
      <c r="A635">
        <v>1887</v>
      </c>
      <c r="B635">
        <v>25.3</v>
      </c>
      <c r="C635">
        <v>27.507010437124297</v>
      </c>
      <c r="D635">
        <v>56.64984615384617</v>
      </c>
      <c r="E635">
        <v>46.34987412587413</v>
      </c>
      <c r="F635">
        <v>48.996907729762071</v>
      </c>
      <c r="H635">
        <v>17.185814746448756</v>
      </c>
      <c r="I635">
        <f t="shared" si="281"/>
        <v>17.185814746448756</v>
      </c>
      <c r="L635">
        <v>21.261837027435746</v>
      </c>
      <c r="N635">
        <v>30.256167832167836</v>
      </c>
      <c r="R635">
        <v>21.003219999999999</v>
      </c>
      <c r="S635">
        <v>14.875519999999998</v>
      </c>
      <c r="U635">
        <v>37.820209790209795</v>
      </c>
      <c r="V635">
        <v>0.45795632593767288</v>
      </c>
      <c r="W635">
        <f t="shared" si="249"/>
        <v>1887</v>
      </c>
      <c r="X635">
        <v>1.9858576619067314</v>
      </c>
      <c r="Y635">
        <v>2.5332317717848976</v>
      </c>
      <c r="Z635">
        <v>2.8389719515380785</v>
      </c>
      <c r="AB635">
        <v>3.4369035026354835</v>
      </c>
      <c r="AD635">
        <v>2.9834939233661846</v>
      </c>
      <c r="AH635">
        <v>2.3689337633296801</v>
      </c>
      <c r="AJ635">
        <f t="shared" si="282"/>
        <v>2.5098371184090058</v>
      </c>
      <c r="AN635">
        <v>1.6714675189965573</v>
      </c>
      <c r="AO635">
        <v>1.1593759631478902</v>
      </c>
      <c r="AQ635">
        <v>2.5098371184090058</v>
      </c>
      <c r="AR635">
        <v>0.24997054439314983</v>
      </c>
      <c r="AT635">
        <f t="shared" si="259"/>
        <v>12.740087311045283</v>
      </c>
      <c r="AU635">
        <f t="shared" si="283"/>
        <v>10.858465752520958</v>
      </c>
      <c r="AV635">
        <f t="shared" si="252"/>
        <v>19.954352181308028</v>
      </c>
      <c r="AW635">
        <f t="shared" si="253"/>
        <v>16.326288148342929</v>
      </c>
      <c r="AX635">
        <f t="shared" si="275"/>
        <v>14.256119699662881</v>
      </c>
      <c r="AZ635">
        <f t="shared" si="250"/>
        <v>5.7602982234529003</v>
      </c>
      <c r="BD635">
        <f t="shared" si="271"/>
        <v>8.9752771295517118</v>
      </c>
      <c r="BJ635">
        <f t="shared" si="277"/>
        <v>12.565736253498359</v>
      </c>
      <c r="BK635">
        <f t="shared" si="278"/>
        <v>12.830626537754496</v>
      </c>
      <c r="BM635">
        <f t="shared" si="272"/>
        <v>15.068790525412323</v>
      </c>
      <c r="BN635">
        <v>0.27836093169627324</v>
      </c>
      <c r="BP635">
        <f t="shared" si="260"/>
        <v>2.4370238821166446</v>
      </c>
      <c r="BQ635">
        <f t="shared" si="284"/>
        <v>2.0770925438711227</v>
      </c>
      <c r="BR635">
        <f t="shared" si="255"/>
        <v>3.8170250823833771</v>
      </c>
      <c r="BT635">
        <f t="shared" si="276"/>
        <v>2.7270224548831212</v>
      </c>
      <c r="BV635">
        <f t="shared" si="251"/>
        <v>1.1018750496708352</v>
      </c>
      <c r="BZ635">
        <f t="shared" si="273"/>
        <v>1.7168614452406175</v>
      </c>
      <c r="CB635">
        <f t="shared" si="285"/>
        <v>2.305981206468191</v>
      </c>
      <c r="CF635">
        <f t="shared" si="279"/>
        <v>2.4036726435622775</v>
      </c>
      <c r="CG635">
        <f t="shared" si="280"/>
        <v>2.4543429359325031</v>
      </c>
      <c r="CI635">
        <f t="shared" si="274"/>
        <v>2.8824765080852384</v>
      </c>
    </row>
    <row r="636" spans="1:87">
      <c r="A636">
        <v>1888</v>
      </c>
      <c r="B636">
        <v>25.3</v>
      </c>
      <c r="C636">
        <v>28.669843239859876</v>
      </c>
      <c r="D636">
        <v>59.044664723032085</v>
      </c>
      <c r="E636">
        <v>48.309271137026244</v>
      </c>
      <c r="F636">
        <v>51.068205578396331</v>
      </c>
      <c r="H636">
        <v>18.144315066225957</v>
      </c>
      <c r="I636">
        <f t="shared" si="281"/>
        <v>18.144315066225957</v>
      </c>
      <c r="L636">
        <v>22.013615281485137</v>
      </c>
      <c r="N636">
        <v>32.323599125364439</v>
      </c>
      <c r="R636">
        <v>22.693680000000001</v>
      </c>
      <c r="S636">
        <v>15.392999999999997</v>
      </c>
      <c r="U636">
        <v>47.302827988338194</v>
      </c>
      <c r="V636">
        <v>0.45591355626413382</v>
      </c>
      <c r="W636">
        <f t="shared" si="249"/>
        <v>1888</v>
      </c>
      <c r="X636">
        <v>1.983565916548603</v>
      </c>
      <c r="Y636">
        <v>2.6720444980536886</v>
      </c>
      <c r="Z636">
        <v>2.9522998249803298</v>
      </c>
      <c r="AB636">
        <v>3.5356733242439176</v>
      </c>
      <c r="AD636">
        <v>3.1632324107068088</v>
      </c>
      <c r="AH636">
        <v>2.4908690084045921</v>
      </c>
      <c r="AJ636">
        <f t="shared" si="282"/>
        <v>2.6928774604778498</v>
      </c>
      <c r="AN636">
        <v>1.7203916100505023</v>
      </c>
      <c r="AO636">
        <v>1.2353152780082794</v>
      </c>
      <c r="AQ636">
        <v>2.6928774604778498</v>
      </c>
      <c r="AR636">
        <v>0.25460222668469074</v>
      </c>
      <c r="AT636">
        <f t="shared" si="259"/>
        <v>12.75480677951046</v>
      </c>
      <c r="AU636">
        <f t="shared" si="283"/>
        <v>10.729553067227334</v>
      </c>
      <c r="AV636">
        <f t="shared" si="252"/>
        <v>19.999548901990494</v>
      </c>
      <c r="AW636">
        <f t="shared" si="253"/>
        <v>16.363267283446767</v>
      </c>
      <c r="AX636">
        <f t="shared" si="275"/>
        <v>14.443700222026864</v>
      </c>
      <c r="AZ636">
        <f t="shared" si="250"/>
        <v>5.7360044127050713</v>
      </c>
      <c r="BD636">
        <f t="shared" si="271"/>
        <v>8.837724989635209</v>
      </c>
      <c r="BJ636">
        <f t="shared" si="277"/>
        <v>13.190996670423093</v>
      </c>
      <c r="BK636">
        <f t="shared" si="278"/>
        <v>12.46078654901638</v>
      </c>
      <c r="BM636">
        <f t="shared" si="272"/>
        <v>17.565904383909221</v>
      </c>
      <c r="BN636">
        <v>0.28625813187547705</v>
      </c>
      <c r="BP636">
        <f t="shared" si="260"/>
        <v>2.4398395375596498</v>
      </c>
      <c r="BQ636">
        <f t="shared" si="284"/>
        <v>2.0524331137512073</v>
      </c>
      <c r="BR636">
        <f t="shared" si="255"/>
        <v>3.8256706658089339</v>
      </c>
      <c r="BT636">
        <f t="shared" si="276"/>
        <v>2.7629043292894777</v>
      </c>
      <c r="BV636">
        <f t="shared" si="251"/>
        <v>1.0972279388987802</v>
      </c>
      <c r="BZ636">
        <f t="shared" si="273"/>
        <v>1.6905493924399941</v>
      </c>
      <c r="CB636">
        <f t="shared" si="285"/>
        <v>2.2960984298690414</v>
      </c>
      <c r="CF636">
        <f t="shared" si="279"/>
        <v>2.5232773630108416</v>
      </c>
      <c r="CG636">
        <f t="shared" si="280"/>
        <v>2.3835970404679458</v>
      </c>
      <c r="CI636">
        <f t="shared" si="274"/>
        <v>3.3601440437107915</v>
      </c>
    </row>
    <row r="637" spans="1:87">
      <c r="A637">
        <v>1889</v>
      </c>
      <c r="B637">
        <v>25.3</v>
      </c>
      <c r="C637">
        <v>29.471152859487521</v>
      </c>
      <c r="D637">
        <v>59.304011713030761</v>
      </c>
      <c r="E637">
        <v>48.521464128843341</v>
      </c>
      <c r="F637">
        <v>51.292516876690897</v>
      </c>
      <c r="H637">
        <v>19.102815386003162</v>
      </c>
      <c r="I637">
        <f t="shared" si="281"/>
        <v>19.102815386003158</v>
      </c>
      <c r="L637">
        <v>21.795539839288981</v>
      </c>
      <c r="N637">
        <v>38.008480234260617</v>
      </c>
      <c r="R637">
        <v>23.371220000000001</v>
      </c>
      <c r="S637">
        <v>17.782450000000001</v>
      </c>
      <c r="U637">
        <v>47.510600292825771</v>
      </c>
      <c r="V637">
        <v>0.44234529815188434</v>
      </c>
      <c r="W637">
        <f t="shared" si="249"/>
        <v>1889</v>
      </c>
      <c r="X637">
        <v>2.1655201138715729</v>
      </c>
      <c r="Y637">
        <v>2.7879301445013267</v>
      </c>
      <c r="Z637">
        <v>2.9887746835765379</v>
      </c>
      <c r="AB637">
        <v>3.5645537567298424</v>
      </c>
      <c r="AD637">
        <v>3.2309761526836303</v>
      </c>
      <c r="AH637">
        <v>2.4850915247983889</v>
      </c>
      <c r="AJ637">
        <f t="shared" si="282"/>
        <v>2.8206215742691856</v>
      </c>
      <c r="AN637">
        <v>1.8730506310738739</v>
      </c>
      <c r="AO637">
        <v>1.4316523318098824</v>
      </c>
      <c r="AQ637">
        <v>2.8206215742691856</v>
      </c>
      <c r="AR637">
        <v>0.23592676850005809</v>
      </c>
      <c r="AT637">
        <f t="shared" si="259"/>
        <v>11.683105521826812</v>
      </c>
      <c r="AU637">
        <f t="shared" si="283"/>
        <v>10.570979663035635</v>
      </c>
      <c r="AV637">
        <f t="shared" si="252"/>
        <v>19.84224907916585</v>
      </c>
      <c r="AW637">
        <f t="shared" si="253"/>
        <v>16.234567428408418</v>
      </c>
      <c r="AX637">
        <f t="shared" si="275"/>
        <v>14.389603966513656</v>
      </c>
      <c r="AZ637">
        <f t="shared" si="250"/>
        <v>5.9123975180492971</v>
      </c>
      <c r="BD637">
        <f t="shared" si="271"/>
        <v>8.7705179554934958</v>
      </c>
      <c r="BJ637">
        <f t="shared" si="277"/>
        <v>12.477623195161899</v>
      </c>
      <c r="BK637">
        <f t="shared" si="278"/>
        <v>12.420927626695221</v>
      </c>
      <c r="BM637">
        <f t="shared" si="272"/>
        <v>16.844017902378706</v>
      </c>
      <c r="BN637">
        <v>0.27703146387690863</v>
      </c>
      <c r="BP637">
        <f t="shared" si="260"/>
        <v>2.2348361105262122</v>
      </c>
      <c r="BQ637">
        <f t="shared" si="284"/>
        <v>2.0220999485500024</v>
      </c>
      <c r="BR637">
        <f t="shared" si="255"/>
        <v>3.7955811212463924</v>
      </c>
      <c r="BT637">
        <f t="shared" si="276"/>
        <v>2.7525563730000049</v>
      </c>
      <c r="BV637">
        <f t="shared" si="251"/>
        <v>1.130969796381335</v>
      </c>
      <c r="BZ637">
        <f t="shared" si="273"/>
        <v>1.6776935035241005</v>
      </c>
      <c r="CB637">
        <f t="shared" si="285"/>
        <v>2.5776447458603338</v>
      </c>
      <c r="CF637">
        <f t="shared" si="279"/>
        <v>2.3868176862727672</v>
      </c>
      <c r="CG637">
        <f t="shared" si="280"/>
        <v>2.3759725130027474</v>
      </c>
      <c r="CI637">
        <f t="shared" si="274"/>
        <v>3.222055932325417</v>
      </c>
    </row>
    <row r="638" spans="1:87">
      <c r="A638">
        <v>1890</v>
      </c>
      <c r="B638">
        <v>25.3</v>
      </c>
      <c r="C638">
        <v>26.346593459463325</v>
      </c>
      <c r="D638">
        <v>53.016544502617812</v>
      </c>
      <c r="E638">
        <v>43.377172774869116</v>
      </c>
      <c r="F638">
        <v>45.854435898926546</v>
      </c>
      <c r="H638">
        <v>20.061315705780363</v>
      </c>
      <c r="I638">
        <v>20.061315705780363</v>
      </c>
      <c r="L638">
        <v>19.247769393169211</v>
      </c>
      <c r="N638">
        <v>31.855111256544507</v>
      </c>
      <c r="R638">
        <v>21.518640000000001</v>
      </c>
      <c r="S638">
        <v>17.784000000000002</v>
      </c>
      <c r="U638">
        <v>42.473481675392676</v>
      </c>
      <c r="V638">
        <v>0.41330105399856604</v>
      </c>
      <c r="W638">
        <f t="shared" si="249"/>
        <v>1890</v>
      </c>
      <c r="X638">
        <v>1.8004145564529901</v>
      </c>
      <c r="Y638">
        <v>2.7521131114030672</v>
      </c>
      <c r="Z638">
        <v>2.683910523179601</v>
      </c>
      <c r="AB638">
        <v>3.2463112472804441</v>
      </c>
      <c r="AD638">
        <v>2.9847058499463568</v>
      </c>
      <c r="AH638">
        <v>2.1257569563622511</v>
      </c>
      <c r="AJ638">
        <f t="shared" si="282"/>
        <v>2.5906609076586644</v>
      </c>
      <c r="AN638">
        <v>1.8873241243258703</v>
      </c>
      <c r="AO638">
        <v>1.404220480065798</v>
      </c>
      <c r="AQ638">
        <v>2.5906609076586644</v>
      </c>
      <c r="AR638">
        <v>0.24019514547670456</v>
      </c>
      <c r="AT638">
        <f t="shared" si="259"/>
        <v>14.052319178002936</v>
      </c>
      <c r="AU638">
        <f t="shared" si="283"/>
        <v>9.5732233352979623</v>
      </c>
      <c r="AV638">
        <f t="shared" si="252"/>
        <v>19.753469441227743</v>
      </c>
      <c r="AW638">
        <f t="shared" si="253"/>
        <v>16.161929542822698</v>
      </c>
      <c r="AX638">
        <f t="shared" si="275"/>
        <v>14.12508918771745</v>
      </c>
      <c r="AZ638">
        <f t="shared" si="250"/>
        <v>6.7213711214258911</v>
      </c>
      <c r="BD638">
        <f t="shared" si="271"/>
        <v>9.0545484682818032</v>
      </c>
      <c r="BJ638">
        <f t="shared" si="277"/>
        <v>11.401666371263179</v>
      </c>
      <c r="BK638">
        <f t="shared" si="278"/>
        <v>12.664677842589713</v>
      </c>
      <c r="BM638">
        <f t="shared" si="272"/>
        <v>16.394844091648608</v>
      </c>
      <c r="BN638">
        <v>0.26180786865727568</v>
      </c>
      <c r="BP638">
        <f t="shared" si="260"/>
        <v>2.6880378917206289</v>
      </c>
      <c r="BQ638">
        <f t="shared" si="284"/>
        <v>1.8312412880193465</v>
      </c>
      <c r="BR638">
        <f t="shared" si="255"/>
        <v>3.7785986553795166</v>
      </c>
      <c r="BT638">
        <f t="shared" si="276"/>
        <v>2.7019579102610343</v>
      </c>
      <c r="BV638">
        <f t="shared" si="251"/>
        <v>1.2857166158730271</v>
      </c>
      <c r="BZ638">
        <f t="shared" si="273"/>
        <v>1.7320250890160491</v>
      </c>
      <c r="CB638">
        <f t="shared" si="285"/>
        <v>2.3521008305975548</v>
      </c>
      <c r="CF638">
        <f t="shared" si="279"/>
        <v>2.181000221137011</v>
      </c>
      <c r="CG638">
        <f t="shared" si="280"/>
        <v>2.4225989671943888</v>
      </c>
      <c r="CI638">
        <f t="shared" si="274"/>
        <v>3.1361344407967398</v>
      </c>
    </row>
    <row r="639" spans="1:87">
      <c r="A639">
        <v>1891</v>
      </c>
      <c r="B639">
        <v>25.3</v>
      </c>
      <c r="C639">
        <v>28.557673153281669</v>
      </c>
      <c r="D639">
        <v>56.178418862690719</v>
      </c>
      <c r="E639">
        <v>45.964160887656035</v>
      </c>
      <c r="F639">
        <v>48.589166472648934</v>
      </c>
      <c r="H639">
        <v>21.733559644332125</v>
      </c>
      <c r="I639">
        <f t="shared" ref="I639:I650" si="286">I$638+(A639-1890)*(I$651-I$638)/13</f>
        <v>21.733559644332125</v>
      </c>
      <c r="L639">
        <v>19.933533628637758</v>
      </c>
      <c r="N639">
        <f>N$638+(A639-1890)*(N$642-N$638)/(1894-1890)</f>
        <v>35.134268917570367</v>
      </c>
      <c r="R639">
        <v>21.819559999999999</v>
      </c>
      <c r="S639">
        <v>20.104120000000002</v>
      </c>
      <c r="U639">
        <v>45.006574202496537</v>
      </c>
      <c r="V639">
        <v>0.42066245923327739</v>
      </c>
      <c r="W639">
        <f t="shared" si="249"/>
        <v>1891</v>
      </c>
      <c r="X639">
        <v>2.0103595464893185</v>
      </c>
      <c r="Y639">
        <v>2.8493542716565332</v>
      </c>
      <c r="Z639">
        <v>2.8662455875942907</v>
      </c>
      <c r="AB639">
        <v>3.4715361740085267</v>
      </c>
      <c r="AD639">
        <v>3.1627118853800509</v>
      </c>
      <c r="AH639">
        <v>2.1755685993394698</v>
      </c>
      <c r="AJ639">
        <f t="shared" si="282"/>
        <v>2.8183707790243901</v>
      </c>
      <c r="AN639">
        <v>2.0201231647544478</v>
      </c>
      <c r="AO639">
        <v>1.4914126494540243</v>
      </c>
      <c r="AQ639">
        <v>2.8183707790243901</v>
      </c>
      <c r="AR639">
        <v>0.24265532675482479</v>
      </c>
      <c r="AT639">
        <f t="shared" si="259"/>
        <v>12.584813519641934</v>
      </c>
      <c r="AU639">
        <f t="shared" si="283"/>
        <v>10.02250700706271</v>
      </c>
      <c r="AV639">
        <f t="shared" si="252"/>
        <v>19.600001865102783</v>
      </c>
      <c r="AW639">
        <f t="shared" si="253"/>
        <v>16.03636516235682</v>
      </c>
      <c r="AX639">
        <f t="shared" si="275"/>
        <v>13.99644538819361</v>
      </c>
      <c r="AZ639">
        <f t="shared" si="250"/>
        <v>6.8718114175362155</v>
      </c>
      <c r="BD639">
        <f t="shared" si="271"/>
        <v>9.1624477548948953</v>
      </c>
      <c r="BJ639">
        <f t="shared" si="277"/>
        <v>10.801103804308008</v>
      </c>
      <c r="BK639">
        <f t="shared" si="278"/>
        <v>13.479917853291449</v>
      </c>
      <c r="BM639">
        <f t="shared" si="272"/>
        <v>15.969003985372023</v>
      </c>
      <c r="BN639">
        <v>0.25723584530651533</v>
      </c>
      <c r="BP639">
        <f t="shared" si="260"/>
        <v>2.4073218927441942</v>
      </c>
      <c r="BQ639">
        <f t="shared" si="284"/>
        <v>1.9171837946288961</v>
      </c>
      <c r="BR639">
        <f t="shared" si="255"/>
        <v>3.7492421730402761</v>
      </c>
      <c r="BT639">
        <f t="shared" si="276"/>
        <v>2.677349914721316</v>
      </c>
      <c r="BV639">
        <f t="shared" si="251"/>
        <v>1.3144940163336742</v>
      </c>
      <c r="BZ639">
        <f t="shared" si="273"/>
        <v>1.7526649113280579</v>
      </c>
      <c r="CB639">
        <f t="shared" si="285"/>
        <v>2.3846254489266605</v>
      </c>
      <c r="CF639">
        <f t="shared" si="279"/>
        <v>2.0661199002536415</v>
      </c>
      <c r="CG639">
        <f t="shared" si="280"/>
        <v>2.5785444742565495</v>
      </c>
      <c r="CI639">
        <f t="shared" si="274"/>
        <v>3.0546764033734477</v>
      </c>
    </row>
    <row r="640" spans="1:87">
      <c r="A640">
        <v>1892</v>
      </c>
      <c r="B640">
        <v>26.319131839351503</v>
      </c>
      <c r="C640">
        <v>32.374343307415224</v>
      </c>
      <c r="D640">
        <v>63.686540880503159</v>
      </c>
      <c r="E640">
        <v>52.107169811320759</v>
      </c>
      <c r="F640">
        <v>51.640314013531665</v>
      </c>
      <c r="H640">
        <v>23.405803582883888</v>
      </c>
      <c r="I640">
        <f t="shared" si="286"/>
        <v>23.405803582883888</v>
      </c>
      <c r="L640">
        <v>20.962355875203794</v>
      </c>
      <c r="N640">
        <f>N$638+(A640-1890)*(N$642-N$638)/(1894-1890)</f>
        <v>38.41342657859623</v>
      </c>
      <c r="R640">
        <v>25.33296</v>
      </c>
      <c r="S640">
        <v>20.897320000000001</v>
      </c>
      <c r="U640">
        <v>51.021603773584907</v>
      </c>
      <c r="V640">
        <v>0.43110658498899274</v>
      </c>
      <c r="W640">
        <f t="shared" si="249"/>
        <v>1892</v>
      </c>
      <c r="X640">
        <v>2.302295181441103</v>
      </c>
      <c r="Y640">
        <v>3.1577565492746689</v>
      </c>
      <c r="Z640">
        <v>3.2637383639652882</v>
      </c>
      <c r="AB640">
        <v>3.9426678288800714</v>
      </c>
      <c r="AD640">
        <v>3.546848664046621</v>
      </c>
      <c r="AH640">
        <v>2.3332944683663515</v>
      </c>
      <c r="AJ640">
        <f t="shared" si="282"/>
        <v>3.1535458059180859</v>
      </c>
      <c r="AN640">
        <v>2.1711423864456032</v>
      </c>
      <c r="AO640">
        <v>1.6649049574610515</v>
      </c>
      <c r="AQ640">
        <v>3.1535458059180859</v>
      </c>
      <c r="AR640">
        <v>0.25422040940630808</v>
      </c>
      <c r="AT640">
        <f t="shared" si="259"/>
        <v>11.431693056351381</v>
      </c>
      <c r="AU640">
        <f t="shared" si="283"/>
        <v>10.25232401619167</v>
      </c>
      <c r="AV640">
        <f t="shared" si="252"/>
        <v>19.51337202260509</v>
      </c>
      <c r="AW640">
        <f t="shared" si="253"/>
        <v>15.965486200313252</v>
      </c>
      <c r="AX640">
        <f t="shared" si="275"/>
        <v>13.097809974065271</v>
      </c>
      <c r="AZ640">
        <f t="shared" si="250"/>
        <v>6.5990420792806157</v>
      </c>
      <c r="BD640">
        <f t="shared" si="271"/>
        <v>8.9840164451598437</v>
      </c>
      <c r="BJ640">
        <f t="shared" si="277"/>
        <v>11.668032533542315</v>
      </c>
      <c r="BK640">
        <f t="shared" si="278"/>
        <v>12.551659424372199</v>
      </c>
      <c r="BM640">
        <f t="shared" si="272"/>
        <v>16.179122458863755</v>
      </c>
      <c r="BN640">
        <v>0.2597715804427479</v>
      </c>
      <c r="BP640">
        <f t="shared" si="260"/>
        <v>2.1867439611031654</v>
      </c>
      <c r="BQ640">
        <f t="shared" si="284"/>
        <v>1.9611449956858407</v>
      </c>
      <c r="BR640">
        <f t="shared" si="255"/>
        <v>3.7326709369163407</v>
      </c>
      <c r="BT640">
        <f t="shared" si="276"/>
        <v>2.5054518804238675</v>
      </c>
      <c r="BV640">
        <f t="shared" si="251"/>
        <v>1.2623165566814365</v>
      </c>
      <c r="BZ640">
        <f t="shared" si="273"/>
        <v>1.7185331701142688</v>
      </c>
      <c r="CB640">
        <f t="shared" si="285"/>
        <v>2.3300824366830031</v>
      </c>
      <c r="CF640">
        <f t="shared" si="279"/>
        <v>2.2319528310378263</v>
      </c>
      <c r="CG640">
        <f t="shared" si="280"/>
        <v>2.4009799172153246</v>
      </c>
      <c r="CI640">
        <f t="shared" si="274"/>
        <v>3.0948695139441504</v>
      </c>
    </row>
    <row r="641" spans="1:87">
      <c r="A641">
        <v>1893</v>
      </c>
      <c r="B641">
        <v>29.836625874484959</v>
      </c>
      <c r="C641">
        <v>36.631064650687279</v>
      </c>
      <c r="D641">
        <v>73.454619312906232</v>
      </c>
      <c r="E641">
        <v>60.099233983286915</v>
      </c>
      <c r="F641">
        <v>57.178342118046906</v>
      </c>
      <c r="H641">
        <v>25.07804752143565</v>
      </c>
      <c r="I641">
        <f t="shared" si="286"/>
        <v>25.07804752143565</v>
      </c>
      <c r="L641">
        <v>22.482177544118212</v>
      </c>
      <c r="N641">
        <f>N$638+(A641-1890)*(N$642-N$638)/(1894-1890)</f>
        <v>41.692584239622093</v>
      </c>
      <c r="R641">
        <v>27.97344</v>
      </c>
      <c r="S641">
        <v>27.178739999999998</v>
      </c>
      <c r="U641">
        <v>56.493279944289704</v>
      </c>
      <c r="V641">
        <v>0.45140366335961812</v>
      </c>
      <c r="W641">
        <f t="shared" si="249"/>
        <v>1893</v>
      </c>
      <c r="X641">
        <v>2.2917038851307678</v>
      </c>
      <c r="Y641">
        <v>3.2081151725307624</v>
      </c>
      <c r="Z641">
        <v>3.5418736259800592</v>
      </c>
      <c r="AB641">
        <v>4.1591201928459363</v>
      </c>
      <c r="AD641">
        <v>3.841846643946587</v>
      </c>
      <c r="AH641">
        <v>2.5658174978393986</v>
      </c>
      <c r="AJ641">
        <f t="shared" si="282"/>
        <v>3.4457954969554661</v>
      </c>
      <c r="AN641">
        <v>2.2469081575268541</v>
      </c>
      <c r="AO641">
        <v>1.7517850947861848</v>
      </c>
      <c r="AQ641">
        <v>3.4457954969554661</v>
      </c>
      <c r="AR641">
        <v>0.26985175987449106</v>
      </c>
      <c r="AT641">
        <f t="shared" si="259"/>
        <v>13.019407118028445</v>
      </c>
      <c r="AU641">
        <f t="shared" si="283"/>
        <v>11.418251116524099</v>
      </c>
      <c r="AV641">
        <f t="shared" si="252"/>
        <v>20.738915915606917</v>
      </c>
      <c r="AW641">
        <f t="shared" si="253"/>
        <v>16.968203930951113</v>
      </c>
      <c r="AX641">
        <f t="shared" si="275"/>
        <v>13.747701308656296</v>
      </c>
      <c r="AZ641">
        <f t="shared" si="250"/>
        <v>6.5276024385174045</v>
      </c>
      <c r="BD641">
        <f t="shared" si="271"/>
        <v>8.7621888786126867</v>
      </c>
      <c r="BJ641">
        <f t="shared" si="277"/>
        <v>12.449747848523565</v>
      </c>
      <c r="BK641">
        <f t="shared" si="278"/>
        <v>15.514882550885796</v>
      </c>
      <c r="BM641">
        <f t="shared" si="272"/>
        <v>16.394844091648608</v>
      </c>
      <c r="BN641">
        <v>0.27726461233819066</v>
      </c>
      <c r="BP641">
        <f t="shared" si="260"/>
        <v>2.4904543668336547</v>
      </c>
      <c r="BQ641">
        <f t="shared" si="284"/>
        <v>2.1841726813637665</v>
      </c>
      <c r="BR641">
        <f t="shared" si="255"/>
        <v>3.9671025905548758</v>
      </c>
      <c r="BT641">
        <f t="shared" si="276"/>
        <v>2.6297681951013878</v>
      </c>
      <c r="BV641">
        <f t="shared" si="251"/>
        <v>1.2486510215544646</v>
      </c>
      <c r="BZ641">
        <f t="shared" si="273"/>
        <v>1.6761002523336699</v>
      </c>
      <c r="CB641">
        <f t="shared" si="285"/>
        <v>2.3144973966574347</v>
      </c>
      <c r="CF641">
        <f t="shared" si="279"/>
        <v>2.381485471208511</v>
      </c>
      <c r="CG641">
        <f t="shared" si="280"/>
        <v>2.9678084915448903</v>
      </c>
      <c r="CI641">
        <f t="shared" si="274"/>
        <v>3.1361344407967393</v>
      </c>
    </row>
    <row r="642" spans="1:87">
      <c r="A642">
        <v>1894</v>
      </c>
      <c r="B642">
        <v>33.03637544598265</v>
      </c>
      <c r="C642">
        <v>45.44467286253731</v>
      </c>
      <c r="D642">
        <v>91.128149748020178</v>
      </c>
      <c r="E642">
        <v>74.559395248380142</v>
      </c>
      <c r="F642">
        <v>70.935722921395552</v>
      </c>
      <c r="H642">
        <v>26.750291459987412</v>
      </c>
      <c r="I642">
        <f t="shared" si="286"/>
        <v>26.750291459987412</v>
      </c>
      <c r="L642">
        <v>27.752548282574505</v>
      </c>
      <c r="N642">
        <v>44.971741900647956</v>
      </c>
      <c r="R642">
        <v>34.41592</v>
      </c>
      <c r="S642">
        <v>30.508720000000004</v>
      </c>
      <c r="U642">
        <v>70.085831533477332</v>
      </c>
      <c r="V642">
        <v>0.48856478493120392</v>
      </c>
      <c r="W642">
        <f t="shared" si="249"/>
        <v>1894</v>
      </c>
      <c r="X642">
        <v>2.8430987291989482</v>
      </c>
      <c r="Y642">
        <v>3.5940734420894556</v>
      </c>
      <c r="Z642">
        <v>4.2801266922482055</v>
      </c>
      <c r="AB642">
        <v>5.3173761600258072</v>
      </c>
      <c r="AD642">
        <v>4.7662132014749883</v>
      </c>
      <c r="AH642">
        <v>3.0108974408762572</v>
      </c>
      <c r="AJ642">
        <f t="shared" si="282"/>
        <v>4.2178719964115263</v>
      </c>
      <c r="AN642">
        <v>2.5023678217589618</v>
      </c>
      <c r="AO642">
        <v>2.0575649783137342</v>
      </c>
      <c r="AQ642">
        <v>4.2178719964115263</v>
      </c>
      <c r="AR642">
        <v>0.29634925325506417</v>
      </c>
      <c r="AT642">
        <f t="shared" si="259"/>
        <v>11.619848127922996</v>
      </c>
      <c r="AU642">
        <f t="shared" si="283"/>
        <v>12.644336181432489</v>
      </c>
      <c r="AV642">
        <f t="shared" si="252"/>
        <v>21.290993538360343</v>
      </c>
      <c r="AW642">
        <f t="shared" si="253"/>
        <v>17.419903804113009</v>
      </c>
      <c r="AX642">
        <f t="shared" si="275"/>
        <v>13.340362010622036</v>
      </c>
      <c r="AZ642">
        <f t="shared" si="250"/>
        <v>5.6124831872206355</v>
      </c>
      <c r="BD642">
        <f t="shared" si="271"/>
        <v>9.2173675216575024</v>
      </c>
      <c r="BJ642">
        <f t="shared" si="277"/>
        <v>13.753341815196615</v>
      </c>
      <c r="BK642">
        <f t="shared" si="278"/>
        <v>14.827585190045008</v>
      </c>
      <c r="BM642">
        <f t="shared" si="272"/>
        <v>16.616396038833049</v>
      </c>
      <c r="BN642">
        <v>0.31620901746572394</v>
      </c>
      <c r="BP642">
        <f t="shared" si="260"/>
        <v>2.2227357397908873</v>
      </c>
      <c r="BQ642">
        <f t="shared" si="284"/>
        <v>2.4187078546115806</v>
      </c>
      <c r="BR642">
        <f t="shared" si="255"/>
        <v>4.072708330812703</v>
      </c>
      <c r="BT642">
        <f t="shared" si="276"/>
        <v>2.5518491374687544</v>
      </c>
      <c r="BV642">
        <f t="shared" si="251"/>
        <v>1.0735998295220961</v>
      </c>
      <c r="BZ642">
        <f t="shared" si="273"/>
        <v>1.7631703953120423</v>
      </c>
      <c r="CB642">
        <f t="shared" si="285"/>
        <v>2.0395468913965282</v>
      </c>
      <c r="CF642">
        <f t="shared" si="279"/>
        <v>2.6308471554578112</v>
      </c>
      <c r="CG642">
        <f t="shared" si="280"/>
        <v>2.8363368586124689</v>
      </c>
      <c r="CI642">
        <f t="shared" si="274"/>
        <v>3.1785146359426415</v>
      </c>
    </row>
    <row r="643" spans="1:87">
      <c r="A643">
        <v>1895</v>
      </c>
      <c r="B643">
        <v>40.985084354584089</v>
      </c>
      <c r="C643">
        <v>45.077921332999743</v>
      </c>
      <c r="D643">
        <v>88.453529000698822</v>
      </c>
      <c r="E643">
        <v>72.371069182389945</v>
      </c>
      <c r="F643">
        <v>68.853752018042215</v>
      </c>
      <c r="H643">
        <v>28.422535398539175</v>
      </c>
      <c r="I643">
        <f t="shared" si="286"/>
        <v>28.422535398539175</v>
      </c>
      <c r="L643">
        <v>28.075577131575589</v>
      </c>
      <c r="N643">
        <v>47.620163522012582</v>
      </c>
      <c r="R643">
        <v>32.39</v>
      </c>
      <c r="S643">
        <v>35.044400000000003</v>
      </c>
      <c r="U643">
        <v>68.028805031446552</v>
      </c>
      <c r="V643">
        <v>0.44681220504665103</v>
      </c>
      <c r="W643">
        <f t="shared" si="249"/>
        <v>1895</v>
      </c>
      <c r="X643">
        <v>2.7906608259892156</v>
      </c>
      <c r="Y643">
        <v>3.5699540681462336</v>
      </c>
      <c r="Z643">
        <v>4.0968030734415111</v>
      </c>
      <c r="AB643">
        <v>4.9988249078891567</v>
      </c>
      <c r="AD643">
        <v>4.5749207405818728</v>
      </c>
      <c r="AH643">
        <v>2.9911709101279484</v>
      </c>
      <c r="AJ643">
        <f t="shared" si="282"/>
        <v>4.0387516461757933</v>
      </c>
      <c r="AN643">
        <v>2.4836952410711315</v>
      </c>
      <c r="AO643">
        <v>2.0130165562847284</v>
      </c>
      <c r="AQ643">
        <v>4.0387516461757933</v>
      </c>
      <c r="AR643">
        <v>0.27893252566567667</v>
      </c>
      <c r="AT643">
        <f t="shared" si="259"/>
        <v>14.686515814782313</v>
      </c>
      <c r="AU643">
        <f t="shared" si="283"/>
        <v>12.627031180938221</v>
      </c>
      <c r="AV643">
        <f t="shared" si="252"/>
        <v>21.590866686787955</v>
      </c>
      <c r="AW643">
        <f t="shared" si="253"/>
        <v>17.665254561917415</v>
      </c>
      <c r="AX643">
        <f t="shared" si="275"/>
        <v>13.773987544428106</v>
      </c>
      <c r="AZ643">
        <f t="shared" si="250"/>
        <v>6.2126836748048628</v>
      </c>
      <c r="BD643">
        <f t="shared" si="271"/>
        <v>9.3861494294803247</v>
      </c>
      <c r="BJ643">
        <f t="shared" si="277"/>
        <v>13.041052486790335</v>
      </c>
      <c r="BK643">
        <f t="shared" si="278"/>
        <v>17.408898049342817</v>
      </c>
      <c r="BM643">
        <f t="shared" si="272"/>
        <v>16.84401790237871</v>
      </c>
      <c r="BN643">
        <v>0.28340960745705329</v>
      </c>
      <c r="BP643">
        <f t="shared" si="260"/>
        <v>2.809352001432377</v>
      </c>
      <c r="BQ643">
        <f t="shared" si="284"/>
        <v>2.4153976183113941</v>
      </c>
      <c r="BR643">
        <f t="shared" si="255"/>
        <v>4.130070419979079</v>
      </c>
      <c r="BT643">
        <f t="shared" si="276"/>
        <v>2.634796432568121</v>
      </c>
      <c r="BV643">
        <f t="shared" si="251"/>
        <v>1.1884108890218763</v>
      </c>
      <c r="BZ643">
        <f t="shared" si="273"/>
        <v>1.7954563232017848</v>
      </c>
      <c r="CB643">
        <f t="shared" si="285"/>
        <v>2.2554391526277926</v>
      </c>
      <c r="CF643">
        <f t="shared" si="279"/>
        <v>2.4945948628382792</v>
      </c>
      <c r="CG643">
        <f t="shared" si="280"/>
        <v>3.3301106398855134</v>
      </c>
      <c r="CI643">
        <f t="shared" si="274"/>
        <v>3.2220559323254179</v>
      </c>
    </row>
    <row r="644" spans="1:87">
      <c r="A644">
        <v>1896</v>
      </c>
      <c r="B644">
        <v>38.71110946792151</v>
      </c>
      <c r="C644">
        <v>44.550615448939112</v>
      </c>
      <c r="D644">
        <v>85.582826233941859</v>
      </c>
      <c r="E644">
        <v>70.022312373225162</v>
      </c>
      <c r="F644">
        <v>62.177870990735094</v>
      </c>
      <c r="H644">
        <v>30.094779337090937</v>
      </c>
      <c r="I644">
        <f t="shared" si="286"/>
        <v>30.094779337090937</v>
      </c>
      <c r="L644">
        <v>25.823612371756173</v>
      </c>
      <c r="N644">
        <v>49.365730223123734</v>
      </c>
      <c r="R644">
        <v>28.63644</v>
      </c>
      <c r="S644">
        <v>35.749559999999995</v>
      </c>
      <c r="U644">
        <v>65.820973630831645</v>
      </c>
      <c r="V644">
        <v>0.44274595999587124</v>
      </c>
      <c r="W644">
        <f t="shared" si="249"/>
        <v>1896</v>
      </c>
      <c r="X644">
        <v>2.610088654895796</v>
      </c>
      <c r="Y644">
        <v>3.4622659199884804</v>
      </c>
      <c r="Z644">
        <v>3.9545391493273452</v>
      </c>
      <c r="AB644">
        <v>4.8273434550822527</v>
      </c>
      <c r="AD644">
        <v>4.4264446110700888</v>
      </c>
      <c r="AH644">
        <v>2.9527621952683849</v>
      </c>
      <c r="AJ644">
        <f t="shared" si="282"/>
        <v>3.8541467263958844</v>
      </c>
      <c r="AN644">
        <v>2.4307149739561971</v>
      </c>
      <c r="AO644">
        <v>1.9224167136665415</v>
      </c>
      <c r="AQ644">
        <v>3.8541467263958844</v>
      </c>
      <c r="AR644">
        <v>0.27825056353294786</v>
      </c>
      <c r="AT644">
        <f t="shared" si="259"/>
        <v>14.83133892609751</v>
      </c>
      <c r="AU644">
        <f t="shared" si="283"/>
        <v>12.867473636770033</v>
      </c>
      <c r="AV644">
        <f t="shared" si="252"/>
        <v>21.64166872605098</v>
      </c>
      <c r="AW644">
        <f t="shared" si="253"/>
        <v>17.706819866768985</v>
      </c>
      <c r="AX644">
        <f t="shared" si="275"/>
        <v>12.880349527497138</v>
      </c>
      <c r="AZ644">
        <f t="shared" si="250"/>
        <v>6.7988604808985862</v>
      </c>
      <c r="BD644">
        <f t="shared" si="271"/>
        <v>8.7455780940086818</v>
      </c>
      <c r="BJ644">
        <f t="shared" si="277"/>
        <v>11.781076887592352</v>
      </c>
      <c r="BK644">
        <f t="shared" si="278"/>
        <v>18.596155425540605</v>
      </c>
      <c r="BM644">
        <f t="shared" si="272"/>
        <v>17.077962595467298</v>
      </c>
      <c r="BN644">
        <v>0.2774224850871001</v>
      </c>
      <c r="BP644">
        <f t="shared" si="260"/>
        <v>2.8370549027030445</v>
      </c>
      <c r="BQ644">
        <f t="shared" si="284"/>
        <v>2.4613913381997095</v>
      </c>
      <c r="BR644">
        <f t="shared" si="255"/>
        <v>4.1397882327319699</v>
      </c>
      <c r="BT644">
        <f t="shared" si="276"/>
        <v>2.4638543396250041</v>
      </c>
      <c r="BV644">
        <f t="shared" si="251"/>
        <v>1.3005393886715428</v>
      </c>
      <c r="BZ644">
        <f t="shared" si="273"/>
        <v>1.6729228110970182</v>
      </c>
      <c r="CB644">
        <f t="shared" si="285"/>
        <v>2.4501050318724524</v>
      </c>
      <c r="CF644">
        <f t="shared" si="279"/>
        <v>2.2535768422264737</v>
      </c>
      <c r="CG644">
        <f t="shared" si="280"/>
        <v>3.5572185481260394</v>
      </c>
      <c r="CI644">
        <f t="shared" si="274"/>
        <v>3.2668067091632702</v>
      </c>
    </row>
    <row r="645" spans="1:87">
      <c r="A645">
        <v>1897</v>
      </c>
      <c r="B645">
        <v>39.527360844110163</v>
      </c>
      <c r="C645">
        <v>49.80374924337184</v>
      </c>
      <c r="D645">
        <v>95.67422524565383</v>
      </c>
      <c r="E645">
        <v>78.278911564625858</v>
      </c>
      <c r="F645">
        <v>69.509502037261669</v>
      </c>
      <c r="H645">
        <v>31.7670232756427</v>
      </c>
      <c r="I645">
        <f t="shared" si="286"/>
        <v>31.7670232756427</v>
      </c>
      <c r="L645">
        <v>26.903279597816244</v>
      </c>
      <c r="N645">
        <v>58.252556689342406</v>
      </c>
      <c r="R645">
        <v>33.49156</v>
      </c>
      <c r="S645">
        <v>44.152640000000005</v>
      </c>
      <c r="U645">
        <v>73.582176870748313</v>
      </c>
      <c r="V645">
        <v>0.45909839048787032</v>
      </c>
      <c r="W645">
        <f t="shared" si="249"/>
        <v>1897</v>
      </c>
      <c r="X645">
        <v>3.0184698730087436</v>
      </c>
      <c r="Y645">
        <v>3.576284637623758</v>
      </c>
      <c r="Z645">
        <v>4.5092506953078209</v>
      </c>
      <c r="AB645">
        <v>5.4068922473086802</v>
      </c>
      <c r="AD645">
        <v>4.9483836581803944</v>
      </c>
      <c r="AH645">
        <v>2.915843719095689</v>
      </c>
      <c r="AJ645">
        <f t="shared" si="282"/>
        <v>4.4282873794524642</v>
      </c>
      <c r="AN645">
        <v>2.7130477214470576</v>
      </c>
      <c r="AO645">
        <v>2.2340404891554422</v>
      </c>
      <c r="AQ645">
        <v>4.4282873794524642</v>
      </c>
      <c r="AR645">
        <v>0.30312462185852701</v>
      </c>
      <c r="AT645">
        <f t="shared" si="259"/>
        <v>13.095164936899028</v>
      </c>
      <c r="AU645">
        <f t="shared" si="283"/>
        <v>13.926114470704897</v>
      </c>
      <c r="AV645">
        <f t="shared" si="252"/>
        <v>21.217322280442136</v>
      </c>
      <c r="AW645">
        <f t="shared" si="253"/>
        <v>17.359627320361749</v>
      </c>
      <c r="AX645">
        <f t="shared" si="275"/>
        <v>12.855721708132897</v>
      </c>
      <c r="AZ645">
        <f t="shared" si="250"/>
        <v>6.419676700517595</v>
      </c>
      <c r="BD645">
        <f t="shared" si="271"/>
        <v>9.2265848891791595</v>
      </c>
      <c r="BJ645">
        <f t="shared" si="277"/>
        <v>12.344626205887973</v>
      </c>
      <c r="BK645">
        <f t="shared" si="278"/>
        <v>19.763580926275644</v>
      </c>
      <c r="BM645">
        <f t="shared" si="272"/>
        <v>16.616396038833049</v>
      </c>
      <c r="BN645">
        <v>0.2758659206751527</v>
      </c>
      <c r="BP645">
        <f t="shared" si="260"/>
        <v>2.5049459169570683</v>
      </c>
      <c r="BQ645">
        <f t="shared" si="284"/>
        <v>2.6638964648832939</v>
      </c>
      <c r="BR645">
        <f t="shared" si="255"/>
        <v>4.0586159144431075</v>
      </c>
      <c r="BT645">
        <f t="shared" si="276"/>
        <v>2.4591433370635793</v>
      </c>
      <c r="BV645">
        <f t="shared" si="251"/>
        <v>1.2280061394136199</v>
      </c>
      <c r="BZ645">
        <f t="shared" si="273"/>
        <v>1.7649335657073542</v>
      </c>
      <c r="CB645">
        <f t="shared" si="285"/>
        <v>2.516324086787924</v>
      </c>
      <c r="CF645">
        <f t="shared" si="279"/>
        <v>2.361376978434826</v>
      </c>
      <c r="CG645">
        <f t="shared" si="280"/>
        <v>3.7805328595920762</v>
      </c>
      <c r="CI645">
        <f t="shared" si="274"/>
        <v>3.1785146359426415</v>
      </c>
    </row>
    <row r="646" spans="1:87">
      <c r="A646">
        <v>1898</v>
      </c>
      <c r="B646">
        <v>44.188183437973493</v>
      </c>
      <c r="C646">
        <v>52.005231109433119</v>
      </c>
      <c r="D646">
        <v>97.894044856921894</v>
      </c>
      <c r="E646">
        <v>80.09512761020882</v>
      </c>
      <c r="F646">
        <v>71.122251504483529</v>
      </c>
      <c r="H646">
        <v>33.439267214194466</v>
      </c>
      <c r="I646">
        <f t="shared" si="286"/>
        <v>33.439267214194459</v>
      </c>
      <c r="L646">
        <v>22.876434915895715</v>
      </c>
      <c r="N646">
        <v>61.98828909512762</v>
      </c>
      <c r="R646">
        <v>28.988399999999995</v>
      </c>
      <c r="S646">
        <v>46.283999999999999</v>
      </c>
      <c r="U646">
        <v>75.289419953596294</v>
      </c>
      <c r="V646">
        <v>0.48364773652940646</v>
      </c>
      <c r="W646">
        <f t="shared" si="249"/>
        <v>1898</v>
      </c>
      <c r="X646">
        <v>3.1571373984973126</v>
      </c>
      <c r="Y646">
        <v>3.7515980958330823</v>
      </c>
      <c r="Z646">
        <v>4.6990201390638191</v>
      </c>
      <c r="AB646">
        <v>5.500607907054281</v>
      </c>
      <c r="AD646">
        <v>5.0631953439850435</v>
      </c>
      <c r="AH646">
        <v>2.4075016455314828</v>
      </c>
      <c r="AJ646">
        <f t="shared" si="282"/>
        <v>4.6534921869232075</v>
      </c>
      <c r="AN646">
        <v>2.8592906497886696</v>
      </c>
      <c r="AO646">
        <v>2.2622057723271856</v>
      </c>
      <c r="AQ646">
        <v>4.6534921869232075</v>
      </c>
      <c r="AR646">
        <v>0.32873522878922323</v>
      </c>
      <c r="AT646">
        <f t="shared" si="259"/>
        <v>13.996281396877288</v>
      </c>
      <c r="AU646">
        <f t="shared" si="283"/>
        <v>13.86215414897336</v>
      </c>
      <c r="AV646">
        <f t="shared" si="252"/>
        <v>20.83286343957343</v>
      </c>
      <c r="AW646">
        <f t="shared" si="253"/>
        <v>17.045070086923715</v>
      </c>
      <c r="AX646">
        <f t="shared" si="275"/>
        <v>12.929889333372127</v>
      </c>
      <c r="AZ646">
        <f t="shared" si="250"/>
        <v>6.6043802267908793</v>
      </c>
      <c r="BD646">
        <f t="shared" si="271"/>
        <v>9.5021471567241598</v>
      </c>
      <c r="BJ646">
        <f t="shared" si="277"/>
        <v>10.13831874774344</v>
      </c>
      <c r="BK646">
        <f t="shared" si="278"/>
        <v>20.459677261094836</v>
      </c>
      <c r="BM646">
        <f t="shared" si="272"/>
        <v>16.179122458863759</v>
      </c>
      <c r="BN646">
        <v>0.27869647631859901</v>
      </c>
      <c r="BP646">
        <f t="shared" si="260"/>
        <v>2.6773185451753636</v>
      </c>
      <c r="BQ646">
        <f t="shared" si="284"/>
        <v>2.6516616325966669</v>
      </c>
      <c r="BR646">
        <f t="shared" si="255"/>
        <v>3.9850736102176394</v>
      </c>
      <c r="BT646">
        <f t="shared" si="276"/>
        <v>2.4733307024697155</v>
      </c>
      <c r="BV646">
        <f t="shared" si="251"/>
        <v>1.2633376794297471</v>
      </c>
      <c r="BZ646">
        <f t="shared" si="273"/>
        <v>1.8176452787923316</v>
      </c>
      <c r="CB646">
        <f t="shared" si="285"/>
        <v>2.5481092331473509</v>
      </c>
      <c r="CF646">
        <f t="shared" si="279"/>
        <v>1.9393371732500728</v>
      </c>
      <c r="CG646">
        <f t="shared" si="280"/>
        <v>3.9136876293194001</v>
      </c>
      <c r="CI646">
        <f t="shared" si="274"/>
        <v>3.0948695139441509</v>
      </c>
    </row>
    <row r="647" spans="1:87">
      <c r="A647">
        <v>1899</v>
      </c>
      <c r="B647">
        <v>45.213431313564527</v>
      </c>
      <c r="C647">
        <v>51.057527581242994</v>
      </c>
      <c r="D647">
        <v>102.5174386231334</v>
      </c>
      <c r="E647">
        <v>83.877904328018232</v>
      </c>
      <c r="F647">
        <v>69.826174028319812</v>
      </c>
      <c r="H647">
        <v>35.111511152746225</v>
      </c>
      <c r="I647">
        <f t="shared" si="286"/>
        <v>35.111511152746225</v>
      </c>
      <c r="L647">
        <v>28.049421746445855</v>
      </c>
      <c r="N647">
        <v>60.981857630979505</v>
      </c>
      <c r="R647">
        <v>31.322780000000005</v>
      </c>
      <c r="S647">
        <v>47.224060000000001</v>
      </c>
      <c r="U647">
        <v>73.917403189066064</v>
      </c>
      <c r="V647">
        <v>0.46622296035436028</v>
      </c>
      <c r="W647">
        <f t="shared" si="249"/>
        <v>1899</v>
      </c>
      <c r="X647">
        <v>2.9985300948043578</v>
      </c>
      <c r="Y647">
        <v>3.795525580528964</v>
      </c>
      <c r="Z647">
        <v>4.5663667097426375</v>
      </c>
      <c r="AB647">
        <v>5.379598388440181</v>
      </c>
      <c r="AD647">
        <v>4.9150744287749157</v>
      </c>
      <c r="AH647">
        <v>2.9488634658270647</v>
      </c>
      <c r="AJ647">
        <f t="shared" si="282"/>
        <v>4.5686905069792774</v>
      </c>
      <c r="AN647">
        <v>2.7529350536519237</v>
      </c>
      <c r="AO647">
        <v>2.3346300411059899</v>
      </c>
      <c r="AQ647">
        <v>4.5686905069792774</v>
      </c>
      <c r="AR647">
        <v>0.30035706717922839</v>
      </c>
      <c r="AT647">
        <f t="shared" si="259"/>
        <v>15.078531775254543</v>
      </c>
      <c r="AU647">
        <f t="shared" si="283"/>
        <v>13.452030950118733</v>
      </c>
      <c r="AV647">
        <f t="shared" si="252"/>
        <v>22.450548792852278</v>
      </c>
      <c r="AW647">
        <f t="shared" si="253"/>
        <v>18.368630830515499</v>
      </c>
      <c r="AX647">
        <f t="shared" si="275"/>
        <v>12.979811686010629</v>
      </c>
      <c r="AZ647">
        <f t="shared" si="250"/>
        <v>7.1436377335790988</v>
      </c>
      <c r="BD647">
        <f t="shared" si="271"/>
        <v>9.5119431847207832</v>
      </c>
      <c r="BJ647">
        <f t="shared" si="277"/>
        <v>11.377958211708835</v>
      </c>
      <c r="BK647">
        <f t="shared" si="278"/>
        <v>20.227641711330175</v>
      </c>
      <c r="BM647">
        <f t="shared" si="272"/>
        <v>16.179122458863755</v>
      </c>
      <c r="BN647">
        <v>0.2772833702533325</v>
      </c>
      <c r="BP647">
        <f t="shared" si="260"/>
        <v>2.8843398908021349</v>
      </c>
      <c r="BQ647">
        <f t="shared" si="284"/>
        <v>2.5732100485677032</v>
      </c>
      <c r="BR647">
        <f t="shared" si="255"/>
        <v>4.2945171598134859</v>
      </c>
      <c r="BT647">
        <f t="shared" si="276"/>
        <v>2.482880241861491</v>
      </c>
      <c r="BV647">
        <f t="shared" si="251"/>
        <v>1.3664910872964431</v>
      </c>
      <c r="BZ647">
        <f t="shared" si="273"/>
        <v>1.819519139904489</v>
      </c>
      <c r="CB647">
        <f t="shared" si="285"/>
        <v>2.5532673490039239</v>
      </c>
      <c r="CF647">
        <f t="shared" si="279"/>
        <v>2.1764651383213014</v>
      </c>
      <c r="CG647">
        <f t="shared" si="280"/>
        <v>3.8693020483990646</v>
      </c>
      <c r="CI647">
        <f t="shared" si="274"/>
        <v>3.0948695139441504</v>
      </c>
    </row>
    <row r="648" spans="1:87">
      <c r="A648">
        <v>1900</v>
      </c>
      <c r="B648">
        <v>45.3</v>
      </c>
      <c r="C648">
        <v>50.497879798348286</v>
      </c>
      <c r="D648">
        <v>99.349129261712065</v>
      </c>
      <c r="E648">
        <v>81.285651214128038</v>
      </c>
      <c r="F648">
        <v>67.668190725016331</v>
      </c>
      <c r="H648">
        <v>36.783755091297991</v>
      </c>
      <c r="I648">
        <f t="shared" si="286"/>
        <v>36.783755091297991</v>
      </c>
      <c r="L648">
        <v>22.474472364385463</v>
      </c>
      <c r="N648">
        <v>59.097208609271533</v>
      </c>
      <c r="R648">
        <v>22.43824</v>
      </c>
      <c r="S648">
        <v>42.702879999999993</v>
      </c>
      <c r="U648">
        <v>73.662581236203096</v>
      </c>
      <c r="V648">
        <v>0.50495072431585564</v>
      </c>
      <c r="W648">
        <f t="shared" ref="W648:W661" si="287">A648</f>
        <v>1900</v>
      </c>
      <c r="X648">
        <v>3.0364607530465442</v>
      </c>
      <c r="Y648">
        <v>4.1324992390808992</v>
      </c>
      <c r="Z648">
        <v>4.6024550337932952</v>
      </c>
      <c r="AB648">
        <v>5.1227621923996471</v>
      </c>
      <c r="AD648">
        <v>4.7631736738017389</v>
      </c>
      <c r="AH648">
        <v>3.0391262280172993</v>
      </c>
      <c r="AJ648">
        <f t="shared" si="282"/>
        <v>4.4857512840542721</v>
      </c>
      <c r="AN648">
        <v>2.7671056604395559</v>
      </c>
      <c r="AO648">
        <v>2.353218308878898</v>
      </c>
      <c r="AQ648">
        <v>4.4857512840542721</v>
      </c>
      <c r="AR648">
        <v>0.27973427074931045</v>
      </c>
      <c r="AT648">
        <f t="shared" si="259"/>
        <v>14.918684509440659</v>
      </c>
      <c r="AU648">
        <f t="shared" si="283"/>
        <v>12.219694881197224</v>
      </c>
      <c r="AV648">
        <f t="shared" si="252"/>
        <v>21.586116221070291</v>
      </c>
      <c r="AW648">
        <f t="shared" si="253"/>
        <v>17.661367817239327</v>
      </c>
      <c r="AX648">
        <f t="shared" si="275"/>
        <v>13.209317197158166</v>
      </c>
      <c r="AZ648">
        <f t="shared" si="250"/>
        <v>7.7225307348364947</v>
      </c>
      <c r="BD648">
        <f t="shared" si="271"/>
        <v>7.3950440614135404</v>
      </c>
      <c r="BJ648">
        <f t="shared" si="277"/>
        <v>8.1089205666384547</v>
      </c>
      <c r="BK648">
        <f t="shared" si="278"/>
        <v>18.146586671911528</v>
      </c>
      <c r="BM648">
        <f t="shared" si="272"/>
        <v>16.421459098290896</v>
      </c>
      <c r="BN648">
        <v>0.31552289964718405</v>
      </c>
      <c r="BP648">
        <f t="shared" si="260"/>
        <v>2.8537630513528671</v>
      </c>
      <c r="BQ648">
        <f t="shared" si="284"/>
        <v>2.3374791342158256</v>
      </c>
      <c r="BR648">
        <f t="shared" si="255"/>
        <v>4.1291617136160479</v>
      </c>
      <c r="BT648">
        <f t="shared" si="276"/>
        <v>2.5267818571399849</v>
      </c>
      <c r="BV648">
        <f t="shared" si="251"/>
        <v>1.4772262835954004</v>
      </c>
      <c r="BZ648">
        <f t="shared" si="273"/>
        <v>1.414582062663355</v>
      </c>
      <c r="CB648">
        <f t="shared" si="285"/>
        <v>2.5201080327830945</v>
      </c>
      <c r="CF648">
        <f t="shared" si="279"/>
        <v>1.5511379629205522</v>
      </c>
      <c r="CG648">
        <f t="shared" si="280"/>
        <v>3.4712215088202241</v>
      </c>
      <c r="CI648">
        <f t="shared" si="274"/>
        <v>3.1412255681356953</v>
      </c>
    </row>
    <row r="649" spans="1:87">
      <c r="A649">
        <v>1901</v>
      </c>
      <c r="B649">
        <v>45.43435662965382</v>
      </c>
      <c r="C649">
        <v>54.68419696776224</v>
      </c>
      <c r="D649">
        <v>103.46012771392084</v>
      </c>
      <c r="E649">
        <v>84.649195402298858</v>
      </c>
      <c r="F649">
        <v>72.481632469199752</v>
      </c>
      <c r="H649">
        <v>38.45599902984975</v>
      </c>
      <c r="I649">
        <f t="shared" si="286"/>
        <v>38.45599902984975</v>
      </c>
      <c r="L649">
        <v>21.910549433452239</v>
      </c>
      <c r="N649">
        <v>61.542610344827594</v>
      </c>
      <c r="R649">
        <v>23.216600000000003</v>
      </c>
      <c r="S649">
        <v>46.052599999999998</v>
      </c>
      <c r="U649">
        <v>76.710688045977022</v>
      </c>
      <c r="V649">
        <v>0.51383911331687482</v>
      </c>
      <c r="W649">
        <f t="shared" si="287"/>
        <v>1901</v>
      </c>
      <c r="X649">
        <v>3.1961085597881085</v>
      </c>
      <c r="Y649">
        <v>3.9206269346148228</v>
      </c>
      <c r="Z649">
        <v>4.7770832923874318</v>
      </c>
      <c r="AB649">
        <v>5.3452193812979729</v>
      </c>
      <c r="AD649">
        <v>4.9602705154762941</v>
      </c>
      <c r="AH649">
        <v>2.9905856265451622</v>
      </c>
      <c r="AJ649">
        <f t="shared" si="282"/>
        <v>4.7320357029638354</v>
      </c>
      <c r="AN649">
        <v>2.8090195820462363</v>
      </c>
      <c r="AO649">
        <v>2.3563756697862428</v>
      </c>
      <c r="AQ649">
        <v>4.7320357029638354</v>
      </c>
      <c r="AR649">
        <v>0.29787313409297234</v>
      </c>
      <c r="AT649">
        <f t="shared" si="259"/>
        <v>14.215523590558504</v>
      </c>
      <c r="AU649">
        <f t="shared" si="283"/>
        <v>13.947819540023291</v>
      </c>
      <c r="AV649">
        <f t="shared" si="252"/>
        <v>21.657593427100327</v>
      </c>
      <c r="AW649">
        <f t="shared" si="253"/>
        <v>17.71984916762754</v>
      </c>
      <c r="AX649">
        <f t="shared" si="275"/>
        <v>13.560085620208749</v>
      </c>
      <c r="AZ649">
        <f t="shared" si="250"/>
        <v>7.7528027775632591</v>
      </c>
      <c r="BD649">
        <f t="shared" si="271"/>
        <v>7.3265079718730997</v>
      </c>
      <c r="BJ649">
        <f t="shared" si="277"/>
        <v>8.2650189227544733</v>
      </c>
      <c r="BK649">
        <f t="shared" si="278"/>
        <v>19.543827663174621</v>
      </c>
      <c r="BM649">
        <f t="shared" si="272"/>
        <v>16.210927571389732</v>
      </c>
      <c r="BN649">
        <v>0.32486178291754941</v>
      </c>
      <c r="BP649">
        <f t="shared" si="260"/>
        <v>2.7192569125447568</v>
      </c>
      <c r="BQ649">
        <f t="shared" si="284"/>
        <v>2.6680483808788824</v>
      </c>
      <c r="BR649">
        <f t="shared" si="255"/>
        <v>4.1428344345220616</v>
      </c>
      <c r="BT649">
        <f t="shared" si="276"/>
        <v>2.5938795938505921</v>
      </c>
      <c r="BV649">
        <f t="shared" si="251"/>
        <v>1.4830169574961687</v>
      </c>
      <c r="BZ649">
        <f t="shared" si="273"/>
        <v>1.4014719416006727</v>
      </c>
      <c r="CB649">
        <f t="shared" si="285"/>
        <v>2.4877989554397213</v>
      </c>
      <c r="CF649">
        <f t="shared" si="279"/>
        <v>1.5809976815022349</v>
      </c>
      <c r="CG649">
        <f t="shared" si="280"/>
        <v>3.7384967308533072</v>
      </c>
      <c r="CI649">
        <f t="shared" si="274"/>
        <v>3.1009534454672885</v>
      </c>
    </row>
    <row r="650" spans="1:87">
      <c r="A650">
        <v>1902</v>
      </c>
      <c r="B650">
        <v>47.314398972949839</v>
      </c>
      <c r="C650">
        <v>64.155095618964594</v>
      </c>
      <c r="D650">
        <v>116.89650793650796</v>
      </c>
      <c r="E650">
        <v>95.642597402597417</v>
      </c>
      <c r="F650">
        <v>81.894831491173747</v>
      </c>
      <c r="H650">
        <v>40.128242968401516</v>
      </c>
      <c r="I650">
        <f t="shared" si="286"/>
        <v>40.128242968401509</v>
      </c>
      <c r="L650">
        <v>25.220161104659116</v>
      </c>
      <c r="N650">
        <v>69.535157142857159</v>
      </c>
      <c r="R650">
        <v>26.269650000000002</v>
      </c>
      <c r="S650">
        <v>53.165700000000001</v>
      </c>
      <c r="U650">
        <v>86.673115064935075</v>
      </c>
      <c r="V650">
        <v>0.52575414149160482</v>
      </c>
      <c r="W650">
        <f t="shared" si="287"/>
        <v>1902</v>
      </c>
      <c r="X650">
        <v>3.4959369256483086</v>
      </c>
      <c r="Y650">
        <v>4.6724642983336206</v>
      </c>
      <c r="Z650">
        <v>5.3974837199702153</v>
      </c>
      <c r="AB650">
        <v>6.0275617484598447</v>
      </c>
      <c r="AD650">
        <v>5.6044614915121764</v>
      </c>
      <c r="AH650">
        <v>3.493361297835023</v>
      </c>
      <c r="AJ650">
        <f t="shared" si="282"/>
        <v>5.3465857942578401</v>
      </c>
      <c r="AN650">
        <v>3.1800485094184108</v>
      </c>
      <c r="AO650">
        <v>2.6722230327372527</v>
      </c>
      <c r="AQ650">
        <v>5.3465857942578401</v>
      </c>
      <c r="AR650">
        <v>0.292788059246126</v>
      </c>
      <c r="AT650">
        <f t="shared" si="259"/>
        <v>13.534111163683411</v>
      </c>
      <c r="AU650">
        <f t="shared" si="283"/>
        <v>13.730462454650484</v>
      </c>
      <c r="AV650">
        <f t="shared" si="252"/>
        <v>21.657593427100327</v>
      </c>
      <c r="AW650">
        <f t="shared" si="253"/>
        <v>17.71984916762754</v>
      </c>
      <c r="AX650">
        <f t="shared" si="275"/>
        <v>13.586726259934112</v>
      </c>
      <c r="AZ650">
        <f t="shared" ref="AZ650:AZ661" si="288">H650/AD650</f>
        <v>7.1600532948927897</v>
      </c>
      <c r="BD650">
        <f t="shared" si="271"/>
        <v>7.2194539741105705</v>
      </c>
      <c r="BJ650">
        <f t="shared" si="277"/>
        <v>8.2607702122142719</v>
      </c>
      <c r="BK650">
        <f t="shared" si="278"/>
        <v>19.895682115104176</v>
      </c>
      <c r="BM650">
        <f t="shared" si="272"/>
        <v>16.210927571389728</v>
      </c>
      <c r="BN650">
        <v>0.34074951032342371</v>
      </c>
      <c r="BP650">
        <f t="shared" si="260"/>
        <v>2.5889109959648953</v>
      </c>
      <c r="BQ650">
        <f t="shared" si="284"/>
        <v>2.6264706118206154</v>
      </c>
      <c r="BR650">
        <f t="shared" si="255"/>
        <v>4.1428344345220616</v>
      </c>
      <c r="BT650">
        <f t="shared" si="276"/>
        <v>2.5989756244868412</v>
      </c>
      <c r="BV650">
        <f t="shared" ref="BV650:BV661" si="289">$BV$5*H650/($BV$4*AD650*414.8987)</f>
        <v>1.369631184690056</v>
      </c>
      <c r="BZ650">
        <f t="shared" si="273"/>
        <v>1.3809938127736312</v>
      </c>
      <c r="CB650">
        <f t="shared" si="285"/>
        <v>2.4877989554397217</v>
      </c>
      <c r="CF650">
        <f t="shared" si="279"/>
        <v>1.5801849548072073</v>
      </c>
      <c r="CG650">
        <f t="shared" si="280"/>
        <v>3.8058022116907884</v>
      </c>
      <c r="CI650">
        <f t="shared" si="274"/>
        <v>3.1009534454672889</v>
      </c>
    </row>
    <row r="651" spans="1:87">
      <c r="A651">
        <v>1903</v>
      </c>
      <c r="B651">
        <v>53.45912611229398</v>
      </c>
      <c r="C651">
        <v>63.537870590372407</v>
      </c>
      <c r="D651">
        <v>113.6493827160494</v>
      </c>
      <c r="E651">
        <v>92.985858585858594</v>
      </c>
      <c r="F651">
        <v>79.619975060863368</v>
      </c>
      <c r="H651">
        <v>41.800486906953275</v>
      </c>
      <c r="I651">
        <v>41.800486906953275</v>
      </c>
      <c r="L651">
        <v>24.627807610046396</v>
      </c>
      <c r="N651">
        <v>67.603625000000008</v>
      </c>
      <c r="R651">
        <v>25.833500000000001</v>
      </c>
      <c r="S651">
        <v>49.588000000000001</v>
      </c>
      <c r="U651">
        <v>84.265528535353539</v>
      </c>
      <c r="V651">
        <v>0.50289894893141529</v>
      </c>
      <c r="W651">
        <f t="shared" si="287"/>
        <v>1903</v>
      </c>
      <c r="X651">
        <v>3.6602758409565626</v>
      </c>
      <c r="Y651">
        <v>4.7070844445720761</v>
      </c>
      <c r="Z651">
        <v>5.3054736344813929</v>
      </c>
      <c r="AB651">
        <v>5.9061815757256344</v>
      </c>
      <c r="AD651">
        <v>5.5726179603104029</v>
      </c>
      <c r="AH651">
        <v>3.5141183255134885</v>
      </c>
      <c r="AJ651">
        <f t="shared" si="282"/>
        <v>5.1980695221951221</v>
      </c>
      <c r="AN651">
        <v>3.0998942673126306</v>
      </c>
      <c r="AO651">
        <v>2.7018220938956299</v>
      </c>
      <c r="AQ651">
        <v>5.1980695221951221</v>
      </c>
      <c r="AR651">
        <v>0.27926814470263783</v>
      </c>
      <c r="AT651">
        <f t="shared" si="259"/>
        <v>14.605217867493607</v>
      </c>
      <c r="AU651">
        <f t="shared" si="283"/>
        <v>13.498349421719089</v>
      </c>
      <c r="AV651">
        <f t="shared" si="252"/>
        <v>21.421156817634166</v>
      </c>
      <c r="AW651">
        <f t="shared" si="253"/>
        <v>17.526401032609769</v>
      </c>
      <c r="AX651">
        <f t="shared" si="275"/>
        <v>13.48078687389174</v>
      </c>
      <c r="AZ651">
        <f t="shared" si="288"/>
        <v>7.501050171511296</v>
      </c>
      <c r="BD651">
        <f t="shared" si="271"/>
        <v>7.0082465440169104</v>
      </c>
      <c r="BJ651">
        <f t="shared" si="277"/>
        <v>8.333671335956776</v>
      </c>
      <c r="BK651">
        <f t="shared" si="278"/>
        <v>18.353540046932327</v>
      </c>
      <c r="BM651">
        <f t="shared" si="272"/>
        <v>16.210927571389728</v>
      </c>
      <c r="BN651">
        <v>0.32804146962818981</v>
      </c>
      <c r="BP651">
        <f t="shared" si="260"/>
        <v>2.793800692067498</v>
      </c>
      <c r="BQ651">
        <f t="shared" si="284"/>
        <v>2.5820702093120769</v>
      </c>
      <c r="BR651">
        <f t="shared" si="255"/>
        <v>4.0976069843635239</v>
      </c>
      <c r="BT651">
        <f t="shared" si="276"/>
        <v>2.578710707336846</v>
      </c>
      <c r="BV651">
        <f t="shared" si="289"/>
        <v>1.4348597433142982</v>
      </c>
      <c r="BZ651">
        <f t="shared" si="273"/>
        <v>1.3405923980382322</v>
      </c>
      <c r="CB651">
        <f t="shared" si="285"/>
        <v>2.4877989554397217</v>
      </c>
      <c r="CF651">
        <f t="shared" si="279"/>
        <v>1.5941300538678389</v>
      </c>
      <c r="CG651">
        <f t="shared" si="280"/>
        <v>3.5108091745164449</v>
      </c>
      <c r="CI651">
        <f t="shared" si="274"/>
        <v>3.1009534454672889</v>
      </c>
    </row>
    <row r="652" spans="1:87">
      <c r="A652">
        <v>1904</v>
      </c>
      <c r="B652">
        <v>51.974150386952481</v>
      </c>
      <c r="C652">
        <v>61.711438783697666</v>
      </c>
      <c r="D652">
        <v>106.52107823800134</v>
      </c>
      <c r="E652">
        <v>87.153609467455624</v>
      </c>
      <c r="F652">
        <v>74.626059465329931</v>
      </c>
      <c r="H652">
        <v>43.089207855714839</v>
      </c>
      <c r="I652">
        <f>I$651+(A652-1903)*(I$656-I$651)/5</f>
        <v>43.089207855714839</v>
      </c>
      <c r="L652">
        <v>22.636893681888917</v>
      </c>
      <c r="N652">
        <v>65.966203865877716</v>
      </c>
      <c r="R652">
        <v>34.06606</v>
      </c>
      <c r="S652">
        <v>47.868000000000002</v>
      </c>
      <c r="U652">
        <v>80.644324260355035</v>
      </c>
      <c r="V652">
        <v>0.45428300131118743</v>
      </c>
      <c r="W652">
        <f t="shared" si="287"/>
        <v>1904</v>
      </c>
      <c r="X652">
        <v>3.3606821970729301</v>
      </c>
      <c r="Y652">
        <v>4.5128210810562459</v>
      </c>
      <c r="Z652">
        <v>4.9564181328634369</v>
      </c>
      <c r="AB652">
        <v>5.3199165676586917</v>
      </c>
      <c r="AD652">
        <v>5.2811271746941664</v>
      </c>
      <c r="AH652">
        <v>3.1154964110418026</v>
      </c>
      <c r="AJ652">
        <f t="shared" si="282"/>
        <v>4.9344987689987008</v>
      </c>
      <c r="AN652">
        <v>3.5506730819913859</v>
      </c>
      <c r="AO652">
        <v>2.9159638636289249</v>
      </c>
      <c r="AQ652">
        <v>4.9344987689987008</v>
      </c>
      <c r="AR652">
        <v>0.26777280192688208</v>
      </c>
      <c r="AT652">
        <f t="shared" si="259"/>
        <v>15.465357132614521</v>
      </c>
      <c r="AU652">
        <f t="shared" si="283"/>
        <v>13.674692099526762</v>
      </c>
      <c r="AV652">
        <f t="shared" ref="AV652:AV661" si="290">D652/Z652</f>
        <v>21.49154397037557</v>
      </c>
      <c r="AW652">
        <f t="shared" ref="AW652:AW661" si="291">E652/Z652</f>
        <v>17.583990521216371</v>
      </c>
      <c r="AX652">
        <f t="shared" ref="AX652:AX659" si="292">F652/AB652</f>
        <v>14.027674779526297</v>
      </c>
      <c r="AZ652">
        <f t="shared" si="288"/>
        <v>8.1590930175261622</v>
      </c>
      <c r="BD652">
        <f t="shared" si="271"/>
        <v>7.2659026669587083</v>
      </c>
      <c r="BJ652">
        <f t="shared" si="277"/>
        <v>9.594254163465294</v>
      </c>
      <c r="BK652">
        <f t="shared" si="278"/>
        <v>16.415841292500843</v>
      </c>
      <c r="BM652">
        <f t="shared" si="272"/>
        <v>16.342961673637063</v>
      </c>
      <c r="BN652">
        <v>0.29117057138221331</v>
      </c>
      <c r="BP652">
        <f t="shared" si="260"/>
        <v>2.9583348808739278</v>
      </c>
      <c r="BQ652">
        <f t="shared" si="284"/>
        <v>2.6158024206196959</v>
      </c>
      <c r="BR652">
        <f t="shared" ref="BR652:BR661" si="293">$BV$5*D652/($BV$4*Z652*414.8987)</f>
        <v>4.1110711913220017</v>
      </c>
      <c r="BT652">
        <f t="shared" ref="BT652:BT659" si="294">$BV$5*F652/($BV$4*AB652*414.8987)</f>
        <v>2.6833237177764753</v>
      </c>
      <c r="BV652">
        <f t="shared" si="289"/>
        <v>1.5607353430681483</v>
      </c>
      <c r="BZ652">
        <f t="shared" si="273"/>
        <v>1.389878883260226</v>
      </c>
      <c r="CB652">
        <f t="shared" si="285"/>
        <v>2.5572066695526154</v>
      </c>
      <c r="CF652">
        <f t="shared" si="279"/>
        <v>1.8352642298762711</v>
      </c>
      <c r="CG652">
        <f t="shared" si="280"/>
        <v>3.1401509501569329</v>
      </c>
      <c r="CI652">
        <f t="shared" si="274"/>
        <v>3.1262099647182686</v>
      </c>
    </row>
    <row r="653" spans="1:87">
      <c r="A653">
        <v>1905</v>
      </c>
      <c r="B653">
        <v>48.714233262090367</v>
      </c>
      <c r="C653">
        <v>60.596302507484786</v>
      </c>
      <c r="D653">
        <v>101.02167352537725</v>
      </c>
      <c r="E653">
        <v>82.65409652076319</v>
      </c>
      <c r="F653">
        <v>70.773311165211894</v>
      </c>
      <c r="H653">
        <v>44.377928804476404</v>
      </c>
      <c r="I653">
        <f>I$651+(A653-1903)*(I$656-I$651)/5</f>
        <v>44.377928804476404</v>
      </c>
      <c r="L653">
        <v>26.380746368026923</v>
      </c>
      <c r="N653">
        <v>65.555030303030307</v>
      </c>
      <c r="R653">
        <v>29.372199999999996</v>
      </c>
      <c r="S653">
        <v>38.12639999999999</v>
      </c>
      <c r="U653">
        <v>81.943787878787887</v>
      </c>
      <c r="V653">
        <v>0.4350238531569296</v>
      </c>
      <c r="W653">
        <f t="shared" si="287"/>
        <v>1905</v>
      </c>
      <c r="X653">
        <v>3.3199780870354307</v>
      </c>
      <c r="Y653">
        <v>4.149305827243464</v>
      </c>
      <c r="Z653">
        <v>4.7159765639834594</v>
      </c>
      <c r="AB653">
        <v>5.1680687818781816</v>
      </c>
      <c r="AD653">
        <v>5.0359954900582897</v>
      </c>
      <c r="AH653">
        <v>3.2194707757185106</v>
      </c>
      <c r="AJ653">
        <f t="shared" si="282"/>
        <v>4.8574552800000008</v>
      </c>
      <c r="AN653">
        <v>3.1189860808446808</v>
      </c>
      <c r="AO653">
        <v>2.5942656872485559</v>
      </c>
      <c r="AQ653">
        <v>4.8574552800000008</v>
      </c>
      <c r="AR653">
        <v>0.27000358932021945</v>
      </c>
      <c r="AT653">
        <f t="shared" si="259"/>
        <v>14.673058672381078</v>
      </c>
      <c r="AU653">
        <f t="shared" si="283"/>
        <v>14.603961489081447</v>
      </c>
      <c r="AV653">
        <f t="shared" si="290"/>
        <v>21.42115681763417</v>
      </c>
      <c r="AW653">
        <f t="shared" si="291"/>
        <v>17.526401032609773</v>
      </c>
      <c r="AX653">
        <f t="shared" si="292"/>
        <v>13.694343893676166</v>
      </c>
      <c r="AZ653">
        <f t="shared" si="288"/>
        <v>8.812146256303091</v>
      </c>
      <c r="BD653">
        <f t="shared" si="271"/>
        <v>8.1941251236049375</v>
      </c>
      <c r="BJ653">
        <f t="shared" si="277"/>
        <v>9.4172270214317351</v>
      </c>
      <c r="BK653">
        <f t="shared" si="278"/>
        <v>14.696413010972808</v>
      </c>
      <c r="BM653">
        <f t="shared" si="272"/>
        <v>16.869694758937211</v>
      </c>
      <c r="BN653">
        <v>0.27114371336843796</v>
      </c>
      <c r="BP653">
        <f t="shared" si="260"/>
        <v>2.8067778136253261</v>
      </c>
      <c r="BQ653">
        <f t="shared" si="284"/>
        <v>2.7935603621450529</v>
      </c>
      <c r="BR653">
        <f t="shared" si="293"/>
        <v>4.0976069843635239</v>
      </c>
      <c r="BT653">
        <f t="shared" si="294"/>
        <v>2.6195615700273316</v>
      </c>
      <c r="BV653">
        <f t="shared" si="289"/>
        <v>1.685656491592241</v>
      </c>
      <c r="BZ653">
        <f t="shared" si="273"/>
        <v>1.5674365592427655</v>
      </c>
      <c r="CB653">
        <f t="shared" si="285"/>
        <v>2.581574082363169</v>
      </c>
      <c r="CF653">
        <f t="shared" si="279"/>
        <v>1.8014010888800076</v>
      </c>
      <c r="CG653">
        <f t="shared" si="280"/>
        <v>2.8112452147906026</v>
      </c>
      <c r="CI653">
        <f t="shared" si="274"/>
        <v>3.2269676029539616</v>
      </c>
    </row>
    <row r="654" spans="1:87">
      <c r="A654">
        <v>1906</v>
      </c>
      <c r="B654">
        <v>46.199244788402204</v>
      </c>
      <c r="C654">
        <v>56.493398581800143</v>
      </c>
      <c r="D654">
        <v>91.103553756185349</v>
      </c>
      <c r="E654">
        <v>74.53927125506074</v>
      </c>
      <c r="F654">
        <v>63.824919279558486</v>
      </c>
      <c r="H654">
        <v>45.666649753237976</v>
      </c>
      <c r="I654">
        <f>I$651+(A654-1903)*(I$656-I$651)/5</f>
        <v>45.666649753237976</v>
      </c>
      <c r="L654">
        <v>27.567439540518706</v>
      </c>
      <c r="N654">
        <v>60.925372165991909</v>
      </c>
      <c r="R654">
        <v>22.333320000000001</v>
      </c>
      <c r="S654">
        <v>37.862910000000007</v>
      </c>
      <c r="U654">
        <v>78.82527935222673</v>
      </c>
      <c r="V654">
        <v>0.42066307809975062</v>
      </c>
      <c r="W654">
        <f t="shared" si="287"/>
        <v>1906</v>
      </c>
      <c r="X654">
        <v>2.8443273803351619</v>
      </c>
      <c r="Y654">
        <v>3.8081224781338969</v>
      </c>
      <c r="Z654">
        <v>4.2483277865344578</v>
      </c>
      <c r="AB654">
        <v>4.6883646061730007</v>
      </c>
      <c r="AD654">
        <v>4.6160228124676452</v>
      </c>
      <c r="AH654">
        <v>3.3374027699970439</v>
      </c>
      <c r="AJ654">
        <f t="shared" si="282"/>
        <v>4.647666645351042</v>
      </c>
      <c r="AN654">
        <v>2.926454536585402</v>
      </c>
      <c r="AO654">
        <v>2.5169205736250246</v>
      </c>
      <c r="AQ654">
        <v>4.647666645351042</v>
      </c>
      <c r="AR654">
        <v>0.26864979559420238</v>
      </c>
      <c r="AT654">
        <f t="shared" si="259"/>
        <v>16.2425904654331</v>
      </c>
      <c r="AU654">
        <f t="shared" si="283"/>
        <v>14.834974165401249</v>
      </c>
      <c r="AV654">
        <f t="shared" si="290"/>
        <v>21.444567917981303</v>
      </c>
      <c r="AW654">
        <f t="shared" si="291"/>
        <v>17.545555569257427</v>
      </c>
      <c r="AX654">
        <f t="shared" si="292"/>
        <v>13.613471784067842</v>
      </c>
      <c r="AZ654">
        <f t="shared" si="288"/>
        <v>9.8930728049901866</v>
      </c>
      <c r="BD654">
        <f t="shared" si="271"/>
        <v>8.2601476178864459</v>
      </c>
      <c r="BJ654">
        <f t="shared" si="277"/>
        <v>7.6315280899796933</v>
      </c>
      <c r="BK654">
        <f t="shared" si="278"/>
        <v>15.043347174625977</v>
      </c>
      <c r="BM654">
        <f t="shared" si="272"/>
        <v>16.960183543084767</v>
      </c>
      <c r="BN654">
        <v>0.2857589009592772</v>
      </c>
      <c r="BP654">
        <f t="shared" si="260"/>
        <v>3.107010172322977</v>
      </c>
      <c r="BQ654">
        <f t="shared" si="284"/>
        <v>2.8377502798055816</v>
      </c>
      <c r="BR654">
        <f t="shared" si="293"/>
        <v>4.1020852433628265</v>
      </c>
      <c r="BT654">
        <f t="shared" si="294"/>
        <v>2.6040917182358316</v>
      </c>
      <c r="BV654">
        <f t="shared" si="289"/>
        <v>1.892424604686769</v>
      </c>
      <c r="BZ654">
        <f t="shared" si="273"/>
        <v>1.5800658600782045</v>
      </c>
      <c r="CB654">
        <f t="shared" si="285"/>
        <v>2.5075557705508409</v>
      </c>
      <c r="CF654">
        <f t="shared" si="279"/>
        <v>1.459818583519473</v>
      </c>
      <c r="CG654">
        <f t="shared" si="280"/>
        <v>2.8776095042732908</v>
      </c>
      <c r="CI654">
        <f t="shared" si="274"/>
        <v>3.2442770077207643</v>
      </c>
    </row>
    <row r="655" spans="1:87">
      <c r="A655">
        <v>1907</v>
      </c>
      <c r="B655">
        <v>41.663488974156238</v>
      </c>
      <c r="C655">
        <v>59.668374806902833</v>
      </c>
      <c r="D655">
        <v>93.178375891419392</v>
      </c>
      <c r="E655">
        <v>76.236853002070404</v>
      </c>
      <c r="F655">
        <v>65.278488869776183</v>
      </c>
      <c r="H655">
        <v>46.955370701999541</v>
      </c>
      <c r="I655">
        <f>I$651+(A655-1903)*(I$656-I$651)/5</f>
        <v>46.955370701999541</v>
      </c>
      <c r="L655">
        <v>28.516468651044843</v>
      </c>
      <c r="N655">
        <v>64.291094030365784</v>
      </c>
      <c r="R655">
        <v>33.758400000000002</v>
      </c>
      <c r="S655">
        <v>42.993599999999994</v>
      </c>
      <c r="U655">
        <v>80.620472049689454</v>
      </c>
      <c r="V655">
        <v>0.38607195714433595</v>
      </c>
      <c r="W655">
        <f t="shared" si="287"/>
        <v>1907</v>
      </c>
      <c r="X655">
        <v>3.1234601294612214</v>
      </c>
      <c r="Y655">
        <v>4.3375941387949224</v>
      </c>
      <c r="Z655">
        <v>4.4163114226649487</v>
      </c>
      <c r="AB655">
        <v>4.8423352049427555</v>
      </c>
      <c r="AD655">
        <v>4.9749748747118954</v>
      </c>
      <c r="AH655">
        <v>3.7582731092994335</v>
      </c>
      <c r="AJ655">
        <f t="shared" si="282"/>
        <v>4.8081522192879866</v>
      </c>
      <c r="AN655">
        <v>3.4599580926244049</v>
      </c>
      <c r="AO655">
        <v>2.6425096352029449</v>
      </c>
      <c r="AQ655">
        <v>4.8081522192879866</v>
      </c>
      <c r="AR655">
        <v>0.22338160321559941</v>
      </c>
      <c r="AT655">
        <f t="shared" si="259"/>
        <v>13.338889323790712</v>
      </c>
      <c r="AU655">
        <f t="shared" si="283"/>
        <v>13.756099094942064</v>
      </c>
      <c r="AV655">
        <f t="shared" si="290"/>
        <v>21.098687790271924</v>
      </c>
      <c r="AW655">
        <f t="shared" si="291"/>
        <v>17.262562737495209</v>
      </c>
      <c r="AX655">
        <f t="shared" si="292"/>
        <v>13.480786873891743</v>
      </c>
      <c r="AZ655">
        <f t="shared" si="288"/>
        <v>9.4383131341379407</v>
      </c>
      <c r="BD655">
        <f t="shared" si="271"/>
        <v>7.5876520470223348</v>
      </c>
      <c r="BJ655">
        <f t="shared" si="277"/>
        <v>9.7568811807180005</v>
      </c>
      <c r="BK655">
        <f t="shared" si="278"/>
        <v>16.269987979324089</v>
      </c>
      <c r="BM655">
        <f t="shared" si="272"/>
        <v>16.767454184640624</v>
      </c>
      <c r="BN655">
        <v>0.26990414496927168</v>
      </c>
      <c r="BP655">
        <f t="shared" si="260"/>
        <v>2.5515674303743525</v>
      </c>
      <c r="BQ655">
        <f t="shared" si="284"/>
        <v>2.6313745895660148</v>
      </c>
      <c r="BR655">
        <f t="shared" si="293"/>
        <v>4.0359225781472974</v>
      </c>
      <c r="BT655">
        <f t="shared" si="294"/>
        <v>2.5787107073368469</v>
      </c>
      <c r="BV655">
        <f t="shared" si="289"/>
        <v>1.805434605997388</v>
      </c>
      <c r="BZ655">
        <f t="shared" si="273"/>
        <v>1.4514256296935477</v>
      </c>
      <c r="CB655">
        <f t="shared" si="285"/>
        <v>2.5577611620607881</v>
      </c>
      <c r="CF655">
        <f t="shared" si="279"/>
        <v>1.8663728019956034</v>
      </c>
      <c r="CG655">
        <f t="shared" si="280"/>
        <v>3.1122509837894006</v>
      </c>
      <c r="CI655">
        <f t="shared" si="274"/>
        <v>3.2074102235421202</v>
      </c>
    </row>
    <row r="656" spans="1:87">
      <c r="A656">
        <v>1908</v>
      </c>
      <c r="B656">
        <v>42.612346901103898</v>
      </c>
      <c r="C656">
        <v>74.983636292497238</v>
      </c>
      <c r="D656">
        <v>115.25007824726137</v>
      </c>
      <c r="E656">
        <v>94.295518565941109</v>
      </c>
      <c r="F656">
        <v>80.741383160312154</v>
      </c>
      <c r="H656">
        <v>48.244091650761106</v>
      </c>
      <c r="I656">
        <v>48.244091650761106</v>
      </c>
      <c r="L656">
        <v>37.355070132726937</v>
      </c>
      <c r="N656">
        <v>79.520098378147694</v>
      </c>
      <c r="R656">
        <v>48.988799999999998</v>
      </c>
      <c r="S656">
        <v>56.775599999999997</v>
      </c>
      <c r="U656">
        <v>99.717510883482731</v>
      </c>
      <c r="V656">
        <v>0.40022315349655357</v>
      </c>
      <c r="W656">
        <f t="shared" si="287"/>
        <v>1908</v>
      </c>
      <c r="X656">
        <v>3.8633322471953138</v>
      </c>
      <c r="Y656">
        <v>5.2381151449479182</v>
      </c>
      <c r="Z656">
        <v>5.5329116763802517</v>
      </c>
      <c r="AB656">
        <v>6.0944438498221523</v>
      </c>
      <c r="AD656">
        <v>6.0906359678885522</v>
      </c>
      <c r="AH656">
        <v>4.3611046493182251</v>
      </c>
      <c r="AJ656">
        <f t="shared" si="282"/>
        <v>5.9470871239848853</v>
      </c>
      <c r="AN656">
        <v>4.3628720851326159</v>
      </c>
      <c r="AO656">
        <v>3.354451524350746</v>
      </c>
      <c r="AQ656">
        <v>5.9470871239848853</v>
      </c>
      <c r="AR656">
        <v>0.23844416995618639</v>
      </c>
      <c r="AT656">
        <f t="shared" si="259"/>
        <v>11.029946216000303</v>
      </c>
      <c r="AU656">
        <f t="shared" si="283"/>
        <v>14.315003434931706</v>
      </c>
      <c r="AV656">
        <f t="shared" si="290"/>
        <v>20.829914697402224</v>
      </c>
      <c r="AW656">
        <f t="shared" si="291"/>
        <v>17.042657479692725</v>
      </c>
      <c r="AX656">
        <f t="shared" si="292"/>
        <v>13.248359513997055</v>
      </c>
      <c r="AZ656">
        <f t="shared" si="288"/>
        <v>7.9210269510633617</v>
      </c>
      <c r="BD656">
        <f t="shared" si="271"/>
        <v>8.565506479778394</v>
      </c>
      <c r="BJ656">
        <f t="shared" si="277"/>
        <v>11.228566651527421</v>
      </c>
      <c r="BK656">
        <f t="shared" si="278"/>
        <v>16.92544953708607</v>
      </c>
      <c r="BM656">
        <f t="shared" si="272"/>
        <v>16.767454184640624</v>
      </c>
      <c r="BN656">
        <v>0.27864909051372827</v>
      </c>
      <c r="BP656">
        <f t="shared" si="260"/>
        <v>2.109894672664486</v>
      </c>
      <c r="BQ656">
        <f t="shared" si="284"/>
        <v>2.7382861978712838</v>
      </c>
      <c r="BR656">
        <f t="shared" si="293"/>
        <v>3.9845095516740838</v>
      </c>
      <c r="BT656">
        <f t="shared" si="294"/>
        <v>2.5342501779000042</v>
      </c>
      <c r="BV656">
        <f t="shared" si="289"/>
        <v>1.5151961975876911</v>
      </c>
      <c r="BZ656">
        <f t="shared" si="273"/>
        <v>1.6384772995666499</v>
      </c>
      <c r="CB656">
        <f t="shared" si="285"/>
        <v>2.5577611620607881</v>
      </c>
      <c r="CF656">
        <f t="shared" si="279"/>
        <v>2.1478883482993729</v>
      </c>
      <c r="CG656">
        <f t="shared" si="280"/>
        <v>3.2376328144688853</v>
      </c>
      <c r="CI656">
        <f t="shared" si="274"/>
        <v>3.2074102235421198</v>
      </c>
    </row>
    <row r="657" spans="1:87">
      <c r="A657">
        <v>1909</v>
      </c>
      <c r="B657">
        <v>65.789275167661756</v>
      </c>
      <c r="C657">
        <v>79.560464043596753</v>
      </c>
      <c r="D657">
        <v>118.59066022544286</v>
      </c>
      <c r="E657">
        <v>97.02872200263505</v>
      </c>
      <c r="F657">
        <v>83.081713106987877</v>
      </c>
      <c r="H657">
        <v>48.901881142023406</v>
      </c>
      <c r="I657">
        <f>I$656+(A657-1908)*(I$661-I$656)/5</f>
        <v>48.901881142023406</v>
      </c>
      <c r="L657">
        <v>45.570709217814688</v>
      </c>
      <c r="N657">
        <v>83.083875362318835</v>
      </c>
      <c r="R657">
        <v>60.563760000000002</v>
      </c>
      <c r="S657">
        <v>53.092640000000003</v>
      </c>
      <c r="U657">
        <v>102.60787351778657</v>
      </c>
      <c r="V657">
        <v>0.32123533250651021</v>
      </c>
      <c r="W657">
        <f t="shared" si="287"/>
        <v>1909</v>
      </c>
      <c r="X657">
        <v>4.0142865478458845</v>
      </c>
      <c r="Y657">
        <v>5.0958246811833874</v>
      </c>
      <c r="Z657">
        <v>5.7053735837673463</v>
      </c>
      <c r="AB657">
        <v>6.3431759409776456</v>
      </c>
      <c r="AD657">
        <v>6.0733459509469903</v>
      </c>
      <c r="AH657">
        <v>4.4238619042844238</v>
      </c>
      <c r="AJ657">
        <f t="shared" si="282"/>
        <v>6.2585452441145293</v>
      </c>
      <c r="AN657">
        <v>4.5842107365501548</v>
      </c>
      <c r="AO657">
        <v>3.2700996444209145</v>
      </c>
      <c r="AQ657">
        <v>6.2585452441145293</v>
      </c>
      <c r="AR657">
        <v>0.24450212154675083</v>
      </c>
      <c r="AT657">
        <f t="shared" si="259"/>
        <v>16.388784005208869</v>
      </c>
      <c r="AU657">
        <f t="shared" si="283"/>
        <v>15.612873091450366</v>
      </c>
      <c r="AV657">
        <f t="shared" si="290"/>
        <v>20.785783522195864</v>
      </c>
      <c r="AW657">
        <f t="shared" si="291"/>
        <v>17.006550154523886</v>
      </c>
      <c r="AX657">
        <f t="shared" si="292"/>
        <v>13.097809974065273</v>
      </c>
      <c r="AZ657">
        <f t="shared" si="288"/>
        <v>8.0518846673633586</v>
      </c>
      <c r="BD657">
        <f t="shared" si="271"/>
        <v>10.301114773424629</v>
      </c>
      <c r="BJ657">
        <f t="shared" si="277"/>
        <v>13.211382172534508</v>
      </c>
      <c r="BK657">
        <f t="shared" si="278"/>
        <v>16.235786603806048</v>
      </c>
      <c r="BM657">
        <f t="shared" si="272"/>
        <v>16.394844091648604</v>
      </c>
      <c r="BN657">
        <v>0.22874727951147789</v>
      </c>
      <c r="BP657">
        <f t="shared" si="260"/>
        <v>3.1349752199043888</v>
      </c>
      <c r="BQ657">
        <f t="shared" si="284"/>
        <v>2.9865528911511898</v>
      </c>
      <c r="BR657">
        <f t="shared" si="293"/>
        <v>3.9760677941493507</v>
      </c>
      <c r="BT657">
        <f t="shared" si="294"/>
        <v>2.5054518804238683</v>
      </c>
      <c r="BV657">
        <f t="shared" si="289"/>
        <v>1.5402276885026598</v>
      </c>
      <c r="BZ657">
        <f t="shared" si="273"/>
        <v>1.9704780746279442</v>
      </c>
      <c r="CB657">
        <f t="shared" si="285"/>
        <v>2.5393977485895811</v>
      </c>
      <c r="CF657">
        <f t="shared" si="279"/>
        <v>2.5271768618354211</v>
      </c>
      <c r="CG657">
        <f t="shared" si="280"/>
        <v>3.1057086762758215</v>
      </c>
      <c r="CI657">
        <f t="shared" si="274"/>
        <v>3.1361344407967389</v>
      </c>
    </row>
    <row r="658" spans="1:87">
      <c r="A658">
        <v>1910</v>
      </c>
      <c r="B658">
        <v>67.696210679767901</v>
      </c>
      <c r="C658">
        <v>78.847356747451869</v>
      </c>
      <c r="D658">
        <v>114.08150964652867</v>
      </c>
      <c r="E658">
        <v>93.339416983523449</v>
      </c>
      <c r="F658">
        <v>79.9227126086233</v>
      </c>
      <c r="H658">
        <v>49.559670633285705</v>
      </c>
      <c r="I658">
        <f>I$656+(A658-1908)*(I$661-I$656)/5</f>
        <v>49.559670633285705</v>
      </c>
      <c r="L658">
        <v>43.918864518360138</v>
      </c>
      <c r="N658">
        <v>83.900468441064646</v>
      </c>
      <c r="R658">
        <v>58.247279999999996</v>
      </c>
      <c r="S658">
        <v>60.884459999999997</v>
      </c>
      <c r="U658">
        <v>103.64175513307985</v>
      </c>
      <c r="V658">
        <v>0.31144120446923196</v>
      </c>
      <c r="W658">
        <f t="shared" si="287"/>
        <v>1910</v>
      </c>
      <c r="X658">
        <v>3.8991438460969725</v>
      </c>
      <c r="Y658">
        <v>4.9688256570626104</v>
      </c>
      <c r="Z658">
        <v>5.6047197190669324</v>
      </c>
      <c r="AB658">
        <v>6.2406721472546227</v>
      </c>
      <c r="AD658">
        <v>5.9978037666610824</v>
      </c>
      <c r="AH658">
        <v>4.2438946447919017</v>
      </c>
      <c r="AJ658">
        <f t="shared" si="282"/>
        <v>6.1543683608791619</v>
      </c>
      <c r="AN658">
        <v>4.3947031160557595</v>
      </c>
      <c r="AO658">
        <v>3.1233153616771343</v>
      </c>
      <c r="AQ658">
        <v>6.1543683608791619</v>
      </c>
      <c r="AR658">
        <v>0.25358039516719477</v>
      </c>
      <c r="AT658">
        <f t="shared" si="259"/>
        <v>17.361814119151191</v>
      </c>
      <c r="AU658">
        <f t="shared" si="283"/>
        <v>15.868408793007152</v>
      </c>
      <c r="AV658">
        <f t="shared" si="290"/>
        <v>20.354543200158606</v>
      </c>
      <c r="AW658">
        <f t="shared" si="291"/>
        <v>16.653717163766128</v>
      </c>
      <c r="AX658">
        <f t="shared" si="292"/>
        <v>12.806747530197153</v>
      </c>
      <c r="AZ658">
        <f t="shared" si="288"/>
        <v>8.2629696737936253</v>
      </c>
      <c r="BD658">
        <f t="shared" si="271"/>
        <v>10.348716967386849</v>
      </c>
      <c r="BJ658">
        <f t="shared" si="277"/>
        <v>13.253973809333646</v>
      </c>
      <c r="BK658">
        <f t="shared" si="278"/>
        <v>19.49353585841768</v>
      </c>
      <c r="BM658">
        <f t="shared" si="272"/>
        <v>16.84035615935645</v>
      </c>
      <c r="BN658">
        <v>0.22309747821025663</v>
      </c>
      <c r="BP658">
        <f t="shared" si="260"/>
        <v>3.3211040562146605</v>
      </c>
      <c r="BQ658">
        <f t="shared" si="284"/>
        <v>3.0354337655300814</v>
      </c>
      <c r="BR658">
        <f t="shared" si="293"/>
        <v>3.893576761075713</v>
      </c>
      <c r="BT658">
        <f t="shared" si="294"/>
        <v>2.4497751719700038</v>
      </c>
      <c r="BV658">
        <f t="shared" si="289"/>
        <v>1.580605685078972</v>
      </c>
      <c r="BZ658">
        <f t="shared" si="273"/>
        <v>1.9795837958600513</v>
      </c>
      <c r="CB658">
        <f t="shared" si="285"/>
        <v>2.6077639643581585</v>
      </c>
      <c r="CF658">
        <f t="shared" si="279"/>
        <v>2.5353241243716789</v>
      </c>
      <c r="CG658">
        <f t="shared" si="280"/>
        <v>3.7288765197609424</v>
      </c>
      <c r="CI658">
        <f t="shared" si="274"/>
        <v>3.2213554853836075</v>
      </c>
    </row>
    <row r="659" spans="1:87">
      <c r="A659">
        <v>1911</v>
      </c>
      <c r="B659">
        <v>65.122210273693071</v>
      </c>
      <c r="D659">
        <v>114.37142453762532</v>
      </c>
      <c r="E659">
        <v>93.576620076238896</v>
      </c>
      <c r="F659">
        <v>95.149411111489215</v>
      </c>
      <c r="H659">
        <v>50.217460124548012</v>
      </c>
      <c r="I659">
        <f>I$656+(A659-1908)*(I$661-I$656)/5</f>
        <v>50.217460124548012</v>
      </c>
      <c r="L659">
        <v>43.804180695345096</v>
      </c>
      <c r="N659">
        <v>84.984141889030084</v>
      </c>
      <c r="S659">
        <v>59.5608</v>
      </c>
      <c r="U659">
        <v>105.14210546378655</v>
      </c>
      <c r="W659">
        <f t="shared" si="287"/>
        <v>1911</v>
      </c>
      <c r="X659">
        <v>4.0594009067248464</v>
      </c>
      <c r="Z659">
        <v>5.6306205707372934</v>
      </c>
      <c r="AB659">
        <v>6.6736336456537373</v>
      </c>
      <c r="AD659">
        <v>6.1688243545392929</v>
      </c>
      <c r="AH659">
        <v>4.1428360981621957</v>
      </c>
      <c r="AJ659">
        <f t="shared" si="282"/>
        <v>6.3712043601140493</v>
      </c>
      <c r="AO659">
        <v>3.1771527860449464</v>
      </c>
      <c r="AQ659">
        <v>6.3712043601140493</v>
      </c>
      <c r="AV659">
        <f t="shared" si="290"/>
        <v>20.31240128877111</v>
      </c>
      <c r="AW659">
        <f t="shared" si="291"/>
        <v>16.619237418085454</v>
      </c>
      <c r="AX659">
        <f t="shared" si="292"/>
        <v>14.2575118988523</v>
      </c>
      <c r="AZ659">
        <f t="shared" si="288"/>
        <v>8.1405235808984884</v>
      </c>
      <c r="BD659">
        <f t="shared" si="271"/>
        <v>10.573476637122351</v>
      </c>
      <c r="BK659">
        <f>S659/AO659</f>
        <v>18.746596091195158</v>
      </c>
      <c r="BM659">
        <f t="shared" si="272"/>
        <v>16.502704908041032</v>
      </c>
      <c r="BP659">
        <f t="shared" si="260"/>
        <v>3.0687009564801628</v>
      </c>
      <c r="BR659">
        <f t="shared" si="293"/>
        <v>3.8855155255455349</v>
      </c>
      <c r="BT659">
        <f t="shared" si="294"/>
        <v>2.7272887656697313</v>
      </c>
      <c r="BV659">
        <f t="shared" si="289"/>
        <v>1.5571832355013611</v>
      </c>
      <c r="BZ659">
        <f t="shared" si="273"/>
        <v>2.0225775893489848</v>
      </c>
      <c r="CB659">
        <f t="shared" si="285"/>
        <v>2.5515479770517331</v>
      </c>
      <c r="CG659">
        <f>$BV$5*S659/($BV$4*AO659*414.8987)</f>
        <v>3.5859960192760063</v>
      </c>
      <c r="CI659">
        <f t="shared" si="274"/>
        <v>3.1567669042230335</v>
      </c>
    </row>
    <row r="660" spans="1:87">
      <c r="A660">
        <v>1912</v>
      </c>
      <c r="B660">
        <v>65.287705090144641</v>
      </c>
      <c r="D660">
        <v>100.23419945558032</v>
      </c>
      <c r="E660">
        <v>82.009799554565703</v>
      </c>
      <c r="H660">
        <v>50.875249615810311</v>
      </c>
      <c r="I660">
        <f>I$656+(A660-1908)*(I$661-I$656)/5</f>
        <v>50.875249615810311</v>
      </c>
      <c r="L660">
        <v>38.773956100902538</v>
      </c>
      <c r="N660">
        <v>76.607404008908688</v>
      </c>
      <c r="S660">
        <v>58.497600000000006</v>
      </c>
      <c r="U660">
        <v>92.145698218262822</v>
      </c>
      <c r="W660">
        <f t="shared" si="287"/>
        <v>1912</v>
      </c>
      <c r="X660">
        <v>3.4588034513652528</v>
      </c>
      <c r="Z660">
        <v>5.0776634974837442</v>
      </c>
      <c r="AB660">
        <v>5.9299512276734223</v>
      </c>
      <c r="AD660">
        <v>5.4609173775870312</v>
      </c>
      <c r="AH660">
        <v>3.5285845494188948</v>
      </c>
      <c r="AJ660">
        <f t="shared" si="282"/>
        <v>5.8775499137378455</v>
      </c>
      <c r="AO660">
        <v>2.8830621314598326</v>
      </c>
      <c r="AQ660">
        <v>5.8775499137378455</v>
      </c>
      <c r="AV660">
        <f t="shared" si="290"/>
        <v>19.740220970777557</v>
      </c>
      <c r="AW660">
        <f t="shared" si="291"/>
        <v>16.151089885181634</v>
      </c>
      <c r="AZ660">
        <f t="shared" si="288"/>
        <v>9.3162459891107385</v>
      </c>
      <c r="BD660">
        <f t="shared" si="271"/>
        <v>10.988529694516751</v>
      </c>
      <c r="BK660">
        <f>S660/AO660</f>
        <v>20.290093425901947</v>
      </c>
      <c r="BM660">
        <f t="shared" si="272"/>
        <v>15.677569662638984</v>
      </c>
      <c r="BP660">
        <f t="shared" si="260"/>
        <v>3.610712423549062</v>
      </c>
      <c r="BR660">
        <f t="shared" si="293"/>
        <v>3.7760643839808719</v>
      </c>
      <c r="BV660">
        <f t="shared" si="289"/>
        <v>1.7820846445418506</v>
      </c>
      <c r="BZ660">
        <f t="shared" si="273"/>
        <v>2.1019721954078263</v>
      </c>
      <c r="CB660">
        <f t="shared" si="285"/>
        <v>2.4932268804334079</v>
      </c>
      <c r="CG660">
        <f>$BV$5*S660/($BV$4*AO660*414.8987)</f>
        <v>3.8812483024689706</v>
      </c>
      <c r="CI660">
        <f t="shared" si="274"/>
        <v>2.9989285590118828</v>
      </c>
    </row>
    <row r="661" spans="1:87">
      <c r="A661">
        <v>1913</v>
      </c>
      <c r="B661">
        <v>57.217621276106719</v>
      </c>
      <c r="D661">
        <v>102.05250692869743</v>
      </c>
      <c r="E661">
        <v>83.497505668934252</v>
      </c>
      <c r="H661">
        <v>51.533039107072611</v>
      </c>
      <c r="I661">
        <v>51.533039107072611</v>
      </c>
      <c r="L661">
        <v>39.302466593053168</v>
      </c>
      <c r="N661">
        <v>83.413573280423293</v>
      </c>
      <c r="O661">
        <v>74.736350000000002</v>
      </c>
      <c r="P661">
        <v>59.144019999999998</v>
      </c>
      <c r="S661">
        <v>54.16431</v>
      </c>
      <c r="U661">
        <v>99.335938775510215</v>
      </c>
      <c r="W661">
        <f t="shared" si="287"/>
        <v>1913</v>
      </c>
      <c r="X661">
        <v>3.3538554144541597</v>
      </c>
      <c r="Z661">
        <v>5.2009811941266673</v>
      </c>
      <c r="AB661">
        <v>6.0478622651540688</v>
      </c>
      <c r="AD661">
        <v>5.5599816384049374</v>
      </c>
      <c r="AH661">
        <v>3.5099912764750987</v>
      </c>
      <c r="AJ661">
        <f t="shared" si="282"/>
        <v>5.9841721343952221</v>
      </c>
      <c r="AO661">
        <v>2.9813713852589414</v>
      </c>
      <c r="AQ661">
        <v>5.9841721343952221</v>
      </c>
      <c r="AV661">
        <f t="shared" si="290"/>
        <v>19.621779644952891</v>
      </c>
      <c r="AW661">
        <f t="shared" si="291"/>
        <v>16.054183345870548</v>
      </c>
      <c r="AZ661">
        <f t="shared" si="288"/>
        <v>9.2685628224226555</v>
      </c>
      <c r="BD661">
        <f t="shared" si="271"/>
        <v>11.197311758712571</v>
      </c>
      <c r="BK661">
        <f>S661/AO661</f>
        <v>18.167582297129904</v>
      </c>
      <c r="BM661">
        <f t="shared" si="272"/>
        <v>16.599779642794214</v>
      </c>
      <c r="BP661">
        <f t="shared" si="260"/>
        <v>3.2634190434052845</v>
      </c>
      <c r="BR661">
        <f t="shared" si="293"/>
        <v>3.753407997676987</v>
      </c>
      <c r="BV661">
        <f t="shared" si="289"/>
        <v>1.7729634342112857</v>
      </c>
      <c r="BZ661">
        <f t="shared" si="273"/>
        <v>2.1419096671205753</v>
      </c>
      <c r="CB661">
        <f t="shared" si="285"/>
        <v>2.6663676360190611</v>
      </c>
      <c r="CG661">
        <f>$BV$5*S661/($BV$4*AO661*414.8987)</f>
        <v>3.4752377167808075</v>
      </c>
      <c r="CI661">
        <f t="shared" si="274"/>
        <v>3.1753361213066986</v>
      </c>
    </row>
    <row r="662" spans="1:87">
      <c r="AD662">
        <v>6.0691878775657848</v>
      </c>
      <c r="AO662">
        <v>3.6544509215482455</v>
      </c>
    </row>
    <row r="664" spans="1:87">
      <c r="A664" t="s">
        <v>28</v>
      </c>
      <c r="B664" t="s">
        <v>4</v>
      </c>
      <c r="C664" t="s">
        <v>5</v>
      </c>
      <c r="D664" t="s">
        <v>6</v>
      </c>
      <c r="E664" t="s">
        <v>7</v>
      </c>
      <c r="F664" t="s">
        <v>8</v>
      </c>
      <c r="G664" t="s">
        <v>9</v>
      </c>
      <c r="H664" t="s">
        <v>10</v>
      </c>
      <c r="I664" t="s">
        <v>11</v>
      </c>
      <c r="J664" t="s">
        <v>12</v>
      </c>
      <c r="K664" t="s">
        <v>13</v>
      </c>
      <c r="L664" t="s">
        <v>14</v>
      </c>
      <c r="M664" t="s">
        <v>15</v>
      </c>
      <c r="N664" t="s">
        <v>16</v>
      </c>
      <c r="O664" t="s">
        <v>17</v>
      </c>
      <c r="P664" t="s">
        <v>18</v>
      </c>
      <c r="Q664" t="s">
        <v>19</v>
      </c>
      <c r="R664" t="s">
        <v>20</v>
      </c>
      <c r="S664" t="s">
        <v>21</v>
      </c>
      <c r="T664" t="s">
        <v>22</v>
      </c>
      <c r="U664" t="s">
        <v>23</v>
      </c>
      <c r="W664" t="s">
        <v>28</v>
      </c>
      <c r="X664" t="s">
        <v>4</v>
      </c>
      <c r="Y664" t="s">
        <v>5</v>
      </c>
      <c r="Z664" t="s">
        <v>6</v>
      </c>
      <c r="AA664" t="s">
        <v>7</v>
      </c>
      <c r="AB664" t="s">
        <v>8</v>
      </c>
      <c r="AC664" t="s">
        <v>9</v>
      </c>
      <c r="AD664" t="s">
        <v>10</v>
      </c>
      <c r="AE664" t="s">
        <v>11</v>
      </c>
      <c r="AF664" t="s">
        <v>12</v>
      </c>
      <c r="AG664" t="s">
        <v>13</v>
      </c>
      <c r="AH664" t="s">
        <v>14</v>
      </c>
      <c r="AI664" t="s">
        <v>15</v>
      </c>
      <c r="AJ664" t="s">
        <v>16</v>
      </c>
      <c r="AK664" t="s">
        <v>17</v>
      </c>
      <c r="AL664" t="s">
        <v>18</v>
      </c>
      <c r="AM664" t="s">
        <v>19</v>
      </c>
      <c r="AN664" t="s">
        <v>20</v>
      </c>
      <c r="AO664" t="s">
        <v>21</v>
      </c>
      <c r="AP664" t="s">
        <v>22</v>
      </c>
      <c r="AQ664" t="s">
        <v>23</v>
      </c>
      <c r="AS664" t="s">
        <v>28</v>
      </c>
      <c r="AT664" t="s">
        <v>4</v>
      </c>
      <c r="AU664" t="s">
        <v>5</v>
      </c>
      <c r="AV664" t="s">
        <v>6</v>
      </c>
      <c r="AW664" t="s">
        <v>7</v>
      </c>
      <c r="AX664" t="s">
        <v>8</v>
      </c>
      <c r="AY664" t="s">
        <v>9</v>
      </c>
      <c r="AZ664" t="s">
        <v>10</v>
      </c>
      <c r="BA664" t="s">
        <v>11</v>
      </c>
      <c r="BB664" t="s">
        <v>12</v>
      </c>
      <c r="BC664" t="s">
        <v>13</v>
      </c>
      <c r="BD664" t="s">
        <v>14</v>
      </c>
      <c r="BE664" t="s">
        <v>15</v>
      </c>
      <c r="BF664" t="s">
        <v>16</v>
      </c>
      <c r="BG664" t="s">
        <v>17</v>
      </c>
      <c r="BH664" t="s">
        <v>18</v>
      </c>
      <c r="BI664" t="s">
        <v>19</v>
      </c>
      <c r="BJ664" t="s">
        <v>20</v>
      </c>
      <c r="BK664" t="s">
        <v>21</v>
      </c>
      <c r="BL664" t="s">
        <v>22</v>
      </c>
      <c r="BM664" t="s">
        <v>23</v>
      </c>
      <c r="BN664" t="s">
        <v>28</v>
      </c>
      <c r="BP664" t="s">
        <v>4</v>
      </c>
      <c r="BQ664" t="s">
        <v>5</v>
      </c>
      <c r="BR664" t="s">
        <v>6</v>
      </c>
      <c r="BS664" t="s">
        <v>7</v>
      </c>
      <c r="BT664" t="s">
        <v>8</v>
      </c>
      <c r="BU664" t="s">
        <v>9</v>
      </c>
      <c r="BV664" t="s">
        <v>10</v>
      </c>
      <c r="BW664" t="s">
        <v>11</v>
      </c>
      <c r="BX664" t="s">
        <v>12</v>
      </c>
      <c r="BY664" t="s">
        <v>13</v>
      </c>
      <c r="BZ664" t="s">
        <v>14</v>
      </c>
      <c r="CA664" t="s">
        <v>15</v>
      </c>
      <c r="CB664" t="s">
        <v>16</v>
      </c>
      <c r="CC664" t="s">
        <v>17</v>
      </c>
      <c r="CD664" t="s">
        <v>18</v>
      </c>
      <c r="CE664" t="s">
        <v>19</v>
      </c>
      <c r="CF664" t="s">
        <v>20</v>
      </c>
      <c r="CG664" t="s">
        <v>21</v>
      </c>
      <c r="CH664" t="s">
        <v>22</v>
      </c>
      <c r="CI664" t="s">
        <v>23</v>
      </c>
    </row>
    <row r="665" spans="1:87">
      <c r="A665" t="s">
        <v>29</v>
      </c>
      <c r="B665" t="e">
        <f t="shared" ref="B665:U665" si="295">AVERAGE(B12:B47)</f>
        <v>#DIV/0!</v>
      </c>
      <c r="C665" t="e">
        <f t="shared" si="295"/>
        <v>#DIV/0!</v>
      </c>
      <c r="D665">
        <f t="shared" si="295"/>
        <v>5.3523256824900054</v>
      </c>
      <c r="E665">
        <f t="shared" si="295"/>
        <v>4.0142442618674998</v>
      </c>
      <c r="F665" t="e">
        <f t="shared" si="295"/>
        <v>#DIV/0!</v>
      </c>
      <c r="G665" t="e">
        <f t="shared" si="295"/>
        <v>#DIV/0!</v>
      </c>
      <c r="H665" t="e">
        <f t="shared" si="295"/>
        <v>#DIV/0!</v>
      </c>
      <c r="I665" t="e">
        <f t="shared" si="295"/>
        <v>#DIV/0!</v>
      </c>
      <c r="J665" t="e">
        <f t="shared" si="295"/>
        <v>#DIV/0!</v>
      </c>
      <c r="K665" t="e">
        <f t="shared" si="295"/>
        <v>#DIV/0!</v>
      </c>
      <c r="L665" t="e">
        <f t="shared" si="295"/>
        <v>#DIV/0!</v>
      </c>
      <c r="M665" t="e">
        <f t="shared" si="295"/>
        <v>#DIV/0!</v>
      </c>
      <c r="N665" t="e">
        <f t="shared" si="295"/>
        <v>#DIV/0!</v>
      </c>
      <c r="O665" t="e">
        <f t="shared" si="295"/>
        <v>#DIV/0!</v>
      </c>
      <c r="P665" t="e">
        <f t="shared" si="295"/>
        <v>#DIV/0!</v>
      </c>
      <c r="Q665" t="e">
        <f t="shared" si="295"/>
        <v>#DIV/0!</v>
      </c>
      <c r="R665" t="e">
        <f t="shared" si="295"/>
        <v>#DIV/0!</v>
      </c>
      <c r="S665" t="e">
        <f t="shared" si="295"/>
        <v>#DIV/0!</v>
      </c>
      <c r="T665" t="e">
        <f t="shared" si="295"/>
        <v>#DIV/0!</v>
      </c>
      <c r="U665" t="e">
        <f t="shared" si="295"/>
        <v>#DIV/0!</v>
      </c>
      <c r="W665" t="s">
        <v>29</v>
      </c>
      <c r="X665" t="e">
        <f t="shared" ref="X665:AQ665" si="296">AVERAGE(X12:X47)</f>
        <v>#DIV/0!</v>
      </c>
      <c r="Y665" t="e">
        <f t="shared" si="296"/>
        <v>#DIV/0!</v>
      </c>
      <c r="Z665">
        <f t="shared" si="296"/>
        <v>0.67147521773078356</v>
      </c>
      <c r="AA665" t="e">
        <f t="shared" si="296"/>
        <v>#DIV/0!</v>
      </c>
      <c r="AB665" t="e">
        <f t="shared" si="296"/>
        <v>#DIV/0!</v>
      </c>
      <c r="AC665" t="e">
        <f t="shared" si="296"/>
        <v>#DIV/0!</v>
      </c>
      <c r="AD665" t="e">
        <f t="shared" si="296"/>
        <v>#DIV/0!</v>
      </c>
      <c r="AE665" t="e">
        <f t="shared" si="296"/>
        <v>#DIV/0!</v>
      </c>
      <c r="AF665" t="e">
        <f t="shared" si="296"/>
        <v>#DIV/0!</v>
      </c>
      <c r="AG665" t="e">
        <f t="shared" si="296"/>
        <v>#DIV/0!</v>
      </c>
      <c r="AH665" t="e">
        <f t="shared" si="296"/>
        <v>#DIV/0!</v>
      </c>
      <c r="AI665" t="e">
        <f t="shared" si="296"/>
        <v>#DIV/0!</v>
      </c>
      <c r="AJ665" t="e">
        <f t="shared" si="296"/>
        <v>#DIV/0!</v>
      </c>
      <c r="AK665" t="e">
        <f t="shared" si="296"/>
        <v>#DIV/0!</v>
      </c>
      <c r="AL665" t="e">
        <f t="shared" si="296"/>
        <v>#DIV/0!</v>
      </c>
      <c r="AM665" t="e">
        <f t="shared" si="296"/>
        <v>#DIV/0!</v>
      </c>
      <c r="AN665" t="e">
        <f t="shared" si="296"/>
        <v>#DIV/0!</v>
      </c>
      <c r="AO665" t="e">
        <f t="shared" si="296"/>
        <v>#DIV/0!</v>
      </c>
      <c r="AP665" t="e">
        <f t="shared" si="296"/>
        <v>#DIV/0!</v>
      </c>
      <c r="AQ665" t="e">
        <f t="shared" si="296"/>
        <v>#DIV/0!</v>
      </c>
      <c r="AS665" t="s">
        <v>29</v>
      </c>
      <c r="AT665" t="e">
        <f t="shared" ref="AT665:BM665" si="297">AVERAGE(AT12:AT47)</f>
        <v>#DIV/0!</v>
      </c>
      <c r="AU665" t="e">
        <f t="shared" si="297"/>
        <v>#DIV/0!</v>
      </c>
      <c r="AV665">
        <f t="shared" si="297"/>
        <v>8.0448592760531188</v>
      </c>
      <c r="AW665">
        <f t="shared" si="297"/>
        <v>6.0336444570398395</v>
      </c>
      <c r="AX665" t="e">
        <f t="shared" si="297"/>
        <v>#DIV/0!</v>
      </c>
      <c r="AY665" t="e">
        <f t="shared" si="297"/>
        <v>#DIV/0!</v>
      </c>
      <c r="AZ665" t="e">
        <f t="shared" si="297"/>
        <v>#DIV/0!</v>
      </c>
      <c r="BA665" t="e">
        <f t="shared" si="297"/>
        <v>#DIV/0!</v>
      </c>
      <c r="BB665" t="e">
        <f t="shared" si="297"/>
        <v>#DIV/0!</v>
      </c>
      <c r="BC665" t="e">
        <f t="shared" si="297"/>
        <v>#DIV/0!</v>
      </c>
      <c r="BD665" t="e">
        <f t="shared" si="297"/>
        <v>#DIV/0!</v>
      </c>
      <c r="BE665" t="e">
        <f t="shared" si="297"/>
        <v>#DIV/0!</v>
      </c>
      <c r="BF665" t="e">
        <f t="shared" si="297"/>
        <v>#DIV/0!</v>
      </c>
      <c r="BG665" t="e">
        <f t="shared" si="297"/>
        <v>#DIV/0!</v>
      </c>
      <c r="BH665" t="e">
        <f t="shared" si="297"/>
        <v>#DIV/0!</v>
      </c>
      <c r="BI665" t="e">
        <f t="shared" si="297"/>
        <v>#DIV/0!</v>
      </c>
      <c r="BJ665" t="e">
        <f t="shared" si="297"/>
        <v>#DIV/0!</v>
      </c>
      <c r="BK665" t="e">
        <f t="shared" si="297"/>
        <v>#DIV/0!</v>
      </c>
      <c r="BL665" t="e">
        <f t="shared" si="297"/>
        <v>#DIV/0!</v>
      </c>
      <c r="BM665" t="e">
        <f t="shared" si="297"/>
        <v>#DIV/0!</v>
      </c>
      <c r="BN665" t="s">
        <v>29</v>
      </c>
      <c r="BP665" t="e">
        <f t="shared" ref="BP665:CI665" si="298">AVERAGE(BP12:BP47)</f>
        <v>#DIV/0!</v>
      </c>
      <c r="BQ665" t="e">
        <f t="shared" si="298"/>
        <v>#DIV/0!</v>
      </c>
      <c r="BR665">
        <f t="shared" si="298"/>
        <v>1.5388838165191907</v>
      </c>
      <c r="BS665" t="e">
        <f t="shared" si="298"/>
        <v>#DIV/0!</v>
      </c>
      <c r="BT665" t="e">
        <f t="shared" si="298"/>
        <v>#DIV/0!</v>
      </c>
      <c r="BU665" t="e">
        <f t="shared" si="298"/>
        <v>#DIV/0!</v>
      </c>
      <c r="BV665" t="e">
        <f t="shared" si="298"/>
        <v>#DIV/0!</v>
      </c>
      <c r="BW665" t="e">
        <f t="shared" si="298"/>
        <v>#DIV/0!</v>
      </c>
      <c r="BX665" t="e">
        <f t="shared" si="298"/>
        <v>#DIV/0!</v>
      </c>
      <c r="BY665" t="e">
        <f t="shared" si="298"/>
        <v>#DIV/0!</v>
      </c>
      <c r="BZ665" t="e">
        <f t="shared" si="298"/>
        <v>#DIV/0!</v>
      </c>
      <c r="CA665" t="e">
        <f t="shared" si="298"/>
        <v>#DIV/0!</v>
      </c>
      <c r="CB665" t="e">
        <f t="shared" si="298"/>
        <v>#DIV/0!</v>
      </c>
      <c r="CC665" t="e">
        <f t="shared" si="298"/>
        <v>#DIV/0!</v>
      </c>
      <c r="CD665" t="e">
        <f t="shared" si="298"/>
        <v>#DIV/0!</v>
      </c>
      <c r="CE665" t="e">
        <f t="shared" si="298"/>
        <v>#DIV/0!</v>
      </c>
      <c r="CF665" t="e">
        <f t="shared" si="298"/>
        <v>#DIV/0!</v>
      </c>
      <c r="CG665" t="e">
        <f t="shared" si="298"/>
        <v>#DIV/0!</v>
      </c>
      <c r="CH665" t="e">
        <f t="shared" si="298"/>
        <v>#DIV/0!</v>
      </c>
      <c r="CI665" t="e">
        <f t="shared" si="298"/>
        <v>#DIV/0!</v>
      </c>
    </row>
    <row r="666" spans="1:87">
      <c r="A666" t="s">
        <v>30</v>
      </c>
      <c r="B666" t="e">
        <f t="shared" ref="B666:U666" si="299">AVERAGE(B48:B97)</f>
        <v>#DIV/0!</v>
      </c>
      <c r="C666" t="e">
        <f t="shared" si="299"/>
        <v>#DIV/0!</v>
      </c>
      <c r="D666">
        <f t="shared" si="299"/>
        <v>6.4242340951931904</v>
      </c>
      <c r="E666">
        <f t="shared" si="299"/>
        <v>4.8181755713948977</v>
      </c>
      <c r="F666" t="e">
        <f t="shared" si="299"/>
        <v>#DIV/0!</v>
      </c>
      <c r="G666" t="e">
        <f t="shared" si="299"/>
        <v>#DIV/0!</v>
      </c>
      <c r="H666">
        <f t="shared" si="299"/>
        <v>4.7865999999999991</v>
      </c>
      <c r="I666" t="e">
        <f t="shared" si="299"/>
        <v>#DIV/0!</v>
      </c>
      <c r="J666" t="e">
        <f t="shared" si="299"/>
        <v>#DIV/0!</v>
      </c>
      <c r="K666" t="e">
        <f t="shared" si="299"/>
        <v>#DIV/0!</v>
      </c>
      <c r="L666" t="e">
        <f t="shared" si="299"/>
        <v>#DIV/0!</v>
      </c>
      <c r="M666" t="e">
        <f t="shared" si="299"/>
        <v>#DIV/0!</v>
      </c>
      <c r="N666" t="e">
        <f t="shared" si="299"/>
        <v>#DIV/0!</v>
      </c>
      <c r="O666" t="e">
        <f t="shared" si="299"/>
        <v>#DIV/0!</v>
      </c>
      <c r="P666" t="e">
        <f t="shared" si="299"/>
        <v>#DIV/0!</v>
      </c>
      <c r="Q666" t="e">
        <f t="shared" si="299"/>
        <v>#DIV/0!</v>
      </c>
      <c r="R666" t="e">
        <f t="shared" si="299"/>
        <v>#DIV/0!</v>
      </c>
      <c r="S666" t="e">
        <f t="shared" si="299"/>
        <v>#DIV/0!</v>
      </c>
      <c r="T666" t="e">
        <f t="shared" si="299"/>
        <v>#DIV/0!</v>
      </c>
      <c r="U666" t="e">
        <f t="shared" si="299"/>
        <v>#DIV/0!</v>
      </c>
      <c r="W666" t="s">
        <v>30</v>
      </c>
      <c r="X666" t="e">
        <f t="shared" ref="X666:AQ666" si="300">AVERAGE(X48:X97)</f>
        <v>#DIV/0!</v>
      </c>
      <c r="Y666" t="e">
        <f t="shared" si="300"/>
        <v>#DIV/0!</v>
      </c>
      <c r="Z666">
        <f t="shared" si="300"/>
        <v>0.73800777060968636</v>
      </c>
      <c r="AA666" t="e">
        <f t="shared" si="300"/>
        <v>#DIV/0!</v>
      </c>
      <c r="AB666" t="e">
        <f t="shared" si="300"/>
        <v>#DIV/0!</v>
      </c>
      <c r="AC666" t="e">
        <f t="shared" si="300"/>
        <v>#DIV/0!</v>
      </c>
      <c r="AD666">
        <f t="shared" si="300"/>
        <v>0.71391209129767896</v>
      </c>
      <c r="AE666" t="e">
        <f t="shared" si="300"/>
        <v>#DIV/0!</v>
      </c>
      <c r="AF666" t="e">
        <f t="shared" si="300"/>
        <v>#DIV/0!</v>
      </c>
      <c r="AG666" t="e">
        <f t="shared" si="300"/>
        <v>#DIV/0!</v>
      </c>
      <c r="AH666" t="e">
        <f t="shared" si="300"/>
        <v>#DIV/0!</v>
      </c>
      <c r="AI666" t="e">
        <f t="shared" si="300"/>
        <v>#DIV/0!</v>
      </c>
      <c r="AJ666" t="e">
        <f t="shared" si="300"/>
        <v>#DIV/0!</v>
      </c>
      <c r="AK666" t="e">
        <f t="shared" si="300"/>
        <v>#DIV/0!</v>
      </c>
      <c r="AL666" t="e">
        <f t="shared" si="300"/>
        <v>#DIV/0!</v>
      </c>
      <c r="AM666" t="e">
        <f t="shared" si="300"/>
        <v>#DIV/0!</v>
      </c>
      <c r="AN666" t="e">
        <f t="shared" si="300"/>
        <v>#DIV/0!</v>
      </c>
      <c r="AO666" t="e">
        <f t="shared" si="300"/>
        <v>#DIV/0!</v>
      </c>
      <c r="AP666" t="e">
        <f t="shared" si="300"/>
        <v>#DIV/0!</v>
      </c>
      <c r="AQ666" t="e">
        <f t="shared" si="300"/>
        <v>#DIV/0!</v>
      </c>
      <c r="AS666" t="s">
        <v>30</v>
      </c>
      <c r="AT666" t="e">
        <f t="shared" ref="AT666:BM666" si="301">AVERAGE(AT48:AT97)</f>
        <v>#DIV/0!</v>
      </c>
      <c r="AU666" t="e">
        <f t="shared" si="301"/>
        <v>#DIV/0!</v>
      </c>
      <c r="AV666">
        <f t="shared" si="301"/>
        <v>8.8781125500254294</v>
      </c>
      <c r="AW666">
        <f t="shared" si="301"/>
        <v>6.658584412519069</v>
      </c>
      <c r="AX666" t="e">
        <f t="shared" si="301"/>
        <v>#DIV/0!</v>
      </c>
      <c r="AY666" t="e">
        <f t="shared" si="301"/>
        <v>#DIV/0!</v>
      </c>
      <c r="AZ666">
        <f t="shared" si="301"/>
        <v>6.7985901763463223</v>
      </c>
      <c r="BA666">
        <f t="shared" si="301"/>
        <v>6.7985901763463223</v>
      </c>
      <c r="BB666" t="e">
        <f t="shared" si="301"/>
        <v>#DIV/0!</v>
      </c>
      <c r="BC666" t="e">
        <f t="shared" si="301"/>
        <v>#DIV/0!</v>
      </c>
      <c r="BD666" t="e">
        <f t="shared" si="301"/>
        <v>#DIV/0!</v>
      </c>
      <c r="BE666" t="e">
        <f t="shared" si="301"/>
        <v>#DIV/0!</v>
      </c>
      <c r="BF666" t="e">
        <f t="shared" si="301"/>
        <v>#DIV/0!</v>
      </c>
      <c r="BG666" t="e">
        <f t="shared" si="301"/>
        <v>#DIV/0!</v>
      </c>
      <c r="BH666" t="e">
        <f t="shared" si="301"/>
        <v>#DIV/0!</v>
      </c>
      <c r="BI666" t="e">
        <f t="shared" si="301"/>
        <v>#DIV/0!</v>
      </c>
      <c r="BJ666" t="e">
        <f t="shared" si="301"/>
        <v>#DIV/0!</v>
      </c>
      <c r="BK666" t="e">
        <f t="shared" si="301"/>
        <v>#DIV/0!</v>
      </c>
      <c r="BL666" t="e">
        <f t="shared" si="301"/>
        <v>#DIV/0!</v>
      </c>
      <c r="BM666" t="e">
        <f t="shared" si="301"/>
        <v>#DIV/0!</v>
      </c>
      <c r="BN666" t="s">
        <v>30</v>
      </c>
      <c r="BP666" t="e">
        <f t="shared" ref="BP666:CI666" si="302">AVERAGE(BP48:BP97)</f>
        <v>#DIV/0!</v>
      </c>
      <c r="BQ666" t="e">
        <f t="shared" si="302"/>
        <v>#DIV/0!</v>
      </c>
      <c r="BR666">
        <f t="shared" si="302"/>
        <v>1.6982750419436718</v>
      </c>
      <c r="BS666" t="e">
        <f t="shared" si="302"/>
        <v>#DIV/0!</v>
      </c>
      <c r="BT666" t="e">
        <f t="shared" si="302"/>
        <v>#DIV/0!</v>
      </c>
      <c r="BU666" t="e">
        <f t="shared" si="302"/>
        <v>#DIV/0!</v>
      </c>
      <c r="BV666">
        <f t="shared" si="302"/>
        <v>1.3004876826954976</v>
      </c>
      <c r="BW666" t="e">
        <f t="shared" si="302"/>
        <v>#DIV/0!</v>
      </c>
      <c r="BX666" t="e">
        <f t="shared" si="302"/>
        <v>#DIV/0!</v>
      </c>
      <c r="BY666" t="e">
        <f t="shared" si="302"/>
        <v>#DIV/0!</v>
      </c>
      <c r="BZ666" t="e">
        <f t="shared" si="302"/>
        <v>#DIV/0!</v>
      </c>
      <c r="CA666" t="e">
        <f t="shared" si="302"/>
        <v>#DIV/0!</v>
      </c>
      <c r="CB666" t="e">
        <f t="shared" si="302"/>
        <v>#DIV/0!</v>
      </c>
      <c r="CC666" t="e">
        <f t="shared" si="302"/>
        <v>#DIV/0!</v>
      </c>
      <c r="CD666" t="e">
        <f t="shared" si="302"/>
        <v>#DIV/0!</v>
      </c>
      <c r="CE666" t="e">
        <f t="shared" si="302"/>
        <v>#DIV/0!</v>
      </c>
      <c r="CF666" t="e">
        <f t="shared" si="302"/>
        <v>#DIV/0!</v>
      </c>
      <c r="CG666" t="e">
        <f t="shared" si="302"/>
        <v>#DIV/0!</v>
      </c>
      <c r="CH666" t="e">
        <f t="shared" si="302"/>
        <v>#DIV/0!</v>
      </c>
      <c r="CI666" t="e">
        <f t="shared" si="302"/>
        <v>#DIV/0!</v>
      </c>
    </row>
    <row r="667" spans="1:87">
      <c r="A667" t="s">
        <v>31</v>
      </c>
      <c r="B667">
        <f t="shared" ref="B667:U667" si="303">AVERAGE(B98:B147)</f>
        <v>9.3983333333333334</v>
      </c>
      <c r="C667" t="e">
        <f t="shared" si="303"/>
        <v>#DIV/0!</v>
      </c>
      <c r="D667">
        <f t="shared" si="303"/>
        <v>6.8478142634207213</v>
      </c>
      <c r="E667">
        <f t="shared" si="303"/>
        <v>5.1358606975655494</v>
      </c>
      <c r="F667" t="e">
        <f t="shared" si="303"/>
        <v>#DIV/0!</v>
      </c>
      <c r="G667">
        <f t="shared" si="303"/>
        <v>7.1639999999999997</v>
      </c>
      <c r="H667">
        <f t="shared" si="303"/>
        <v>7.2982180000000065</v>
      </c>
      <c r="I667" t="e">
        <f t="shared" si="303"/>
        <v>#DIV/0!</v>
      </c>
      <c r="J667" t="e">
        <f t="shared" si="303"/>
        <v>#DIV/0!</v>
      </c>
      <c r="K667">
        <f t="shared" si="303"/>
        <v>7.5698251557499994</v>
      </c>
      <c r="L667" t="e">
        <f t="shared" si="303"/>
        <v>#DIV/0!</v>
      </c>
      <c r="M667" t="e">
        <f t="shared" si="303"/>
        <v>#DIV/0!</v>
      </c>
      <c r="N667" t="e">
        <f t="shared" si="303"/>
        <v>#DIV/0!</v>
      </c>
      <c r="O667" t="e">
        <f t="shared" si="303"/>
        <v>#DIV/0!</v>
      </c>
      <c r="P667" t="e">
        <f t="shared" si="303"/>
        <v>#DIV/0!</v>
      </c>
      <c r="Q667" t="e">
        <f t="shared" si="303"/>
        <v>#DIV/0!</v>
      </c>
      <c r="R667" t="e">
        <f t="shared" si="303"/>
        <v>#DIV/0!</v>
      </c>
      <c r="S667" t="e">
        <f t="shared" si="303"/>
        <v>#DIV/0!</v>
      </c>
      <c r="T667" t="e">
        <f t="shared" si="303"/>
        <v>#DIV/0!</v>
      </c>
      <c r="U667" t="e">
        <f t="shared" si="303"/>
        <v>#DIV/0!</v>
      </c>
      <c r="W667" t="s">
        <v>31</v>
      </c>
      <c r="X667">
        <f t="shared" ref="X667:AQ667" si="304">AVERAGE(X98:X147)</f>
        <v>0.56537028886003737</v>
      </c>
      <c r="Y667" t="e">
        <f t="shared" si="304"/>
        <v>#DIV/0!</v>
      </c>
      <c r="Z667">
        <f t="shared" si="304"/>
        <v>0.66212834393617581</v>
      </c>
      <c r="AA667" t="e">
        <f t="shared" si="304"/>
        <v>#DIV/0!</v>
      </c>
      <c r="AB667" t="e">
        <f t="shared" si="304"/>
        <v>#DIV/0!</v>
      </c>
      <c r="AC667">
        <f t="shared" si="304"/>
        <v>0.76267636757915747</v>
      </c>
      <c r="AD667">
        <f t="shared" si="304"/>
        <v>0.74959359017078175</v>
      </c>
      <c r="AE667" t="e">
        <f t="shared" si="304"/>
        <v>#DIV/0!</v>
      </c>
      <c r="AF667" t="e">
        <f t="shared" si="304"/>
        <v>#DIV/0!</v>
      </c>
      <c r="AG667" t="e">
        <f t="shared" si="304"/>
        <v>#DIV/0!</v>
      </c>
      <c r="AH667" t="e">
        <f t="shared" si="304"/>
        <v>#DIV/0!</v>
      </c>
      <c r="AI667" t="e">
        <f t="shared" si="304"/>
        <v>#DIV/0!</v>
      </c>
      <c r="AJ667" t="e">
        <f t="shared" si="304"/>
        <v>#DIV/0!</v>
      </c>
      <c r="AK667" t="e">
        <f t="shared" si="304"/>
        <v>#DIV/0!</v>
      </c>
      <c r="AL667" t="e">
        <f t="shared" si="304"/>
        <v>#DIV/0!</v>
      </c>
      <c r="AM667" t="e">
        <f t="shared" si="304"/>
        <v>#DIV/0!</v>
      </c>
      <c r="AN667" t="e">
        <f t="shared" si="304"/>
        <v>#DIV/0!</v>
      </c>
      <c r="AO667" t="e">
        <f t="shared" si="304"/>
        <v>#DIV/0!</v>
      </c>
      <c r="AP667" t="e">
        <f t="shared" si="304"/>
        <v>#DIV/0!</v>
      </c>
      <c r="AQ667" t="e">
        <f t="shared" si="304"/>
        <v>#DIV/0!</v>
      </c>
      <c r="AS667" t="s">
        <v>31</v>
      </c>
      <c r="AT667">
        <f t="shared" ref="AT667:BM667" si="305">AVERAGE(AT98:AT147)</f>
        <v>13.530955111604438</v>
      </c>
      <c r="AU667" t="e">
        <f t="shared" si="305"/>
        <v>#DIV/0!</v>
      </c>
      <c r="AV667">
        <f t="shared" si="305"/>
        <v>10.469036169506403</v>
      </c>
      <c r="AW667">
        <f t="shared" si="305"/>
        <v>7.8517771271297976</v>
      </c>
      <c r="AX667" t="e">
        <f t="shared" si="305"/>
        <v>#DIV/0!</v>
      </c>
      <c r="AY667">
        <f t="shared" si="305"/>
        <v>9.424651302148451</v>
      </c>
      <c r="AZ667">
        <f t="shared" si="305"/>
        <v>9.7656747709947584</v>
      </c>
      <c r="BA667">
        <f t="shared" si="305"/>
        <v>10.805106037870983</v>
      </c>
      <c r="BB667" t="e">
        <f t="shared" si="305"/>
        <v>#DIV/0!</v>
      </c>
      <c r="BC667" t="e">
        <f t="shared" si="305"/>
        <v>#DIV/0!</v>
      </c>
      <c r="BD667" t="e">
        <f t="shared" si="305"/>
        <v>#DIV/0!</v>
      </c>
      <c r="BE667" t="e">
        <f t="shared" si="305"/>
        <v>#DIV/0!</v>
      </c>
      <c r="BF667" t="e">
        <f t="shared" si="305"/>
        <v>#DIV/0!</v>
      </c>
      <c r="BG667" t="e">
        <f t="shared" si="305"/>
        <v>#DIV/0!</v>
      </c>
      <c r="BH667" t="e">
        <f t="shared" si="305"/>
        <v>#DIV/0!</v>
      </c>
      <c r="BI667" t="e">
        <f t="shared" si="305"/>
        <v>#DIV/0!</v>
      </c>
      <c r="BJ667" t="e">
        <f t="shared" si="305"/>
        <v>#DIV/0!</v>
      </c>
      <c r="BK667" t="e">
        <f t="shared" si="305"/>
        <v>#DIV/0!</v>
      </c>
      <c r="BL667" t="e">
        <f t="shared" si="305"/>
        <v>#DIV/0!</v>
      </c>
      <c r="BM667" t="e">
        <f t="shared" si="305"/>
        <v>#DIV/0!</v>
      </c>
      <c r="BN667" t="s">
        <v>31</v>
      </c>
      <c r="BP667">
        <f t="shared" ref="BP667:CI667" si="306">AVERAGE(BP98:BP147)</f>
        <v>2.5883072815552621</v>
      </c>
      <c r="BQ667" t="e">
        <f t="shared" si="306"/>
        <v>#DIV/0!</v>
      </c>
      <c r="BR667">
        <f t="shared" si="306"/>
        <v>2.0025993970787606</v>
      </c>
      <c r="BS667" t="e">
        <f t="shared" si="306"/>
        <v>#DIV/0!</v>
      </c>
      <c r="BT667" t="e">
        <f t="shared" si="306"/>
        <v>#DIV/0!</v>
      </c>
      <c r="BU667">
        <f t="shared" si="306"/>
        <v>1.8028212635595398</v>
      </c>
      <c r="BV667">
        <f t="shared" si="306"/>
        <v>1.868054908953805</v>
      </c>
      <c r="BW667" t="e">
        <f t="shared" si="306"/>
        <v>#DIV/0!</v>
      </c>
      <c r="BX667" t="e">
        <f t="shared" si="306"/>
        <v>#DIV/0!</v>
      </c>
      <c r="BY667" t="e">
        <f t="shared" si="306"/>
        <v>#DIV/0!</v>
      </c>
      <c r="BZ667" t="e">
        <f t="shared" si="306"/>
        <v>#DIV/0!</v>
      </c>
      <c r="CA667" t="e">
        <f t="shared" si="306"/>
        <v>#DIV/0!</v>
      </c>
      <c r="CB667" t="e">
        <f t="shared" si="306"/>
        <v>#DIV/0!</v>
      </c>
      <c r="CC667" t="e">
        <f t="shared" si="306"/>
        <v>#DIV/0!</v>
      </c>
      <c r="CD667" t="e">
        <f t="shared" si="306"/>
        <v>#DIV/0!</v>
      </c>
      <c r="CE667" t="e">
        <f t="shared" si="306"/>
        <v>#DIV/0!</v>
      </c>
      <c r="CF667" t="e">
        <f t="shared" si="306"/>
        <v>#DIV/0!</v>
      </c>
      <c r="CG667" t="e">
        <f t="shared" si="306"/>
        <v>#DIV/0!</v>
      </c>
      <c r="CH667" t="e">
        <f t="shared" si="306"/>
        <v>#DIV/0!</v>
      </c>
      <c r="CI667" t="e">
        <f t="shared" si="306"/>
        <v>#DIV/0!</v>
      </c>
    </row>
    <row r="668" spans="1:87">
      <c r="A668" t="s">
        <v>32</v>
      </c>
      <c r="B668">
        <f t="shared" ref="B668:U668" si="307">AVERAGE(B148:B197)</f>
        <v>6.1845000000000008</v>
      </c>
      <c r="C668" t="e">
        <f t="shared" si="307"/>
        <v>#DIV/0!</v>
      </c>
      <c r="D668">
        <f t="shared" si="307"/>
        <v>7.3070258075842673</v>
      </c>
      <c r="E668">
        <f t="shared" si="307"/>
        <v>5.4802693556881961</v>
      </c>
      <c r="F668">
        <f t="shared" si="307"/>
        <v>7.5623710288674637</v>
      </c>
      <c r="G668">
        <f t="shared" si="307"/>
        <v>6.8636000000000017</v>
      </c>
      <c r="H668">
        <f t="shared" si="307"/>
        <v>5.3000000000000043</v>
      </c>
      <c r="I668" t="e">
        <f t="shared" si="307"/>
        <v>#DIV/0!</v>
      </c>
      <c r="J668" t="e">
        <f t="shared" si="307"/>
        <v>#DIV/0!</v>
      </c>
      <c r="K668">
        <f t="shared" si="307"/>
        <v>7.289704129600004</v>
      </c>
      <c r="L668" t="e">
        <f t="shared" si="307"/>
        <v>#DIV/0!</v>
      </c>
      <c r="M668" t="e">
        <f t="shared" si="307"/>
        <v>#DIV/0!</v>
      </c>
      <c r="N668" t="e">
        <f t="shared" si="307"/>
        <v>#DIV/0!</v>
      </c>
      <c r="O668">
        <f t="shared" si="307"/>
        <v>3.8050587826086968</v>
      </c>
      <c r="P668">
        <f t="shared" si="307"/>
        <v>6.7055559999999987</v>
      </c>
      <c r="Q668" t="e">
        <f t="shared" si="307"/>
        <v>#DIV/0!</v>
      </c>
      <c r="R668">
        <f t="shared" si="307"/>
        <v>4.2598780487804895</v>
      </c>
      <c r="S668" t="e">
        <f t="shared" si="307"/>
        <v>#DIV/0!</v>
      </c>
      <c r="T668" t="e">
        <f t="shared" si="307"/>
        <v>#DIV/0!</v>
      </c>
      <c r="U668" t="e">
        <f t="shared" si="307"/>
        <v>#DIV/0!</v>
      </c>
      <c r="W668" t="s">
        <v>32</v>
      </c>
      <c r="X668">
        <f t="shared" ref="X668:AQ668" si="308">AVERAGE(X148:X197)</f>
        <v>0.50024067039719267</v>
      </c>
      <c r="Y668" t="e">
        <f t="shared" si="308"/>
        <v>#DIV/0!</v>
      </c>
      <c r="Z668">
        <f t="shared" si="308"/>
        <v>0.59515656106729786</v>
      </c>
      <c r="AA668" t="e">
        <f t="shared" si="308"/>
        <v>#DIV/0!</v>
      </c>
      <c r="AB668">
        <f t="shared" si="308"/>
        <v>0.81186416991705201</v>
      </c>
      <c r="AC668">
        <f t="shared" si="308"/>
        <v>0.7042391514654347</v>
      </c>
      <c r="AD668">
        <f t="shared" si="308"/>
        <v>0.51987721994685865</v>
      </c>
      <c r="AE668" t="e">
        <f t="shared" si="308"/>
        <v>#DIV/0!</v>
      </c>
      <c r="AF668" t="e">
        <f t="shared" si="308"/>
        <v>#DIV/0!</v>
      </c>
      <c r="AG668">
        <f t="shared" si="308"/>
        <v>0.75068557360085708</v>
      </c>
      <c r="AH668" t="e">
        <f t="shared" si="308"/>
        <v>#DIV/0!</v>
      </c>
      <c r="AI668" t="e">
        <f t="shared" si="308"/>
        <v>#DIV/0!</v>
      </c>
      <c r="AJ668" t="e">
        <f t="shared" si="308"/>
        <v>#DIV/0!</v>
      </c>
      <c r="AK668">
        <f t="shared" si="308"/>
        <v>0.39571091984545681</v>
      </c>
      <c r="AL668">
        <f t="shared" si="308"/>
        <v>0.49471210367326596</v>
      </c>
      <c r="AM668" t="e">
        <f t="shared" si="308"/>
        <v>#DIV/0!</v>
      </c>
      <c r="AN668">
        <f t="shared" si="308"/>
        <v>0.4220909474285921</v>
      </c>
      <c r="AO668" t="e">
        <f t="shared" si="308"/>
        <v>#DIV/0!</v>
      </c>
      <c r="AP668" t="e">
        <f t="shared" si="308"/>
        <v>#DIV/0!</v>
      </c>
      <c r="AQ668" t="e">
        <f t="shared" si="308"/>
        <v>#DIV/0!</v>
      </c>
      <c r="AS668" t="s">
        <v>32</v>
      </c>
      <c r="AT668">
        <f t="shared" ref="AT668:BM668" si="309">AVERAGE(AT148:AT197)</f>
        <v>12.417998765181908</v>
      </c>
      <c r="AU668" t="e">
        <f t="shared" si="309"/>
        <v>#DIV/0!</v>
      </c>
      <c r="AV668">
        <f t="shared" si="309"/>
        <v>12.39681061970489</v>
      </c>
      <c r="AW668">
        <f t="shared" si="309"/>
        <v>9.2976079647786758</v>
      </c>
      <c r="AX668">
        <f t="shared" si="309"/>
        <v>8.9010517823826074</v>
      </c>
      <c r="AY668">
        <f t="shared" si="309"/>
        <v>9.7660796557143073</v>
      </c>
      <c r="AZ668">
        <f t="shared" si="309"/>
        <v>10.641839459041147</v>
      </c>
      <c r="BA668" t="e">
        <f t="shared" si="309"/>
        <v>#DIV/0!</v>
      </c>
      <c r="BB668" t="e">
        <f t="shared" si="309"/>
        <v>#DIV/0!</v>
      </c>
      <c r="BC668">
        <f t="shared" si="309"/>
        <v>9.6579519095658899</v>
      </c>
      <c r="BD668" t="e">
        <f t="shared" si="309"/>
        <v>#DIV/0!</v>
      </c>
      <c r="BE668" t="e">
        <f t="shared" si="309"/>
        <v>#DIV/0!</v>
      </c>
      <c r="BF668" t="e">
        <f t="shared" si="309"/>
        <v>#DIV/0!</v>
      </c>
      <c r="BG668">
        <f t="shared" si="309"/>
        <v>9.6135698990819289</v>
      </c>
      <c r="BH668">
        <f t="shared" si="309"/>
        <v>13.573056119828749</v>
      </c>
      <c r="BI668" t="e">
        <f t="shared" si="309"/>
        <v>#DIV/0!</v>
      </c>
      <c r="BJ668">
        <f t="shared" si="309"/>
        <v>10.067645166842585</v>
      </c>
      <c r="BK668" t="e">
        <f t="shared" si="309"/>
        <v>#DIV/0!</v>
      </c>
      <c r="BL668" t="e">
        <f t="shared" si="309"/>
        <v>#DIV/0!</v>
      </c>
      <c r="BM668" t="e">
        <f t="shared" si="309"/>
        <v>#DIV/0!</v>
      </c>
      <c r="BN668" t="s">
        <v>32</v>
      </c>
      <c r="BP668">
        <f t="shared" ref="BP668:CI668" si="310">AVERAGE(BP148:BP197)</f>
        <v>2.3754122573874512</v>
      </c>
      <c r="BQ668" t="e">
        <f t="shared" si="310"/>
        <v>#DIV/0!</v>
      </c>
      <c r="BR668">
        <f t="shared" si="310"/>
        <v>2.371359222640943</v>
      </c>
      <c r="BS668" t="e">
        <f t="shared" si="310"/>
        <v>#DIV/0!</v>
      </c>
      <c r="BT668">
        <f t="shared" si="310"/>
        <v>1.7217750014557582</v>
      </c>
      <c r="BU668">
        <f t="shared" si="310"/>
        <v>1.868132358480403</v>
      </c>
      <c r="BV668">
        <f t="shared" si="310"/>
        <v>2.0356545664212344</v>
      </c>
      <c r="BW668" t="e">
        <f t="shared" si="310"/>
        <v>#DIV/0!</v>
      </c>
      <c r="BX668" t="e">
        <f t="shared" si="310"/>
        <v>#DIV/0!</v>
      </c>
      <c r="BY668">
        <f t="shared" si="310"/>
        <v>1.8474488346355777</v>
      </c>
      <c r="BZ668" t="e">
        <f t="shared" si="310"/>
        <v>#DIV/0!</v>
      </c>
      <c r="CA668" t="e">
        <f t="shared" si="310"/>
        <v>#DIV/0!</v>
      </c>
      <c r="CB668" t="e">
        <f t="shared" si="310"/>
        <v>#DIV/0!</v>
      </c>
      <c r="CC668">
        <f t="shared" si="310"/>
        <v>1.8389590953704484</v>
      </c>
      <c r="CD668">
        <f t="shared" si="310"/>
        <v>2.5963606928073881</v>
      </c>
      <c r="CE668" t="e">
        <f t="shared" si="310"/>
        <v>#DIV/0!</v>
      </c>
      <c r="CF668">
        <f t="shared" si="310"/>
        <v>1.9258181760654332</v>
      </c>
      <c r="CG668" t="e">
        <f t="shared" si="310"/>
        <v>#DIV/0!</v>
      </c>
      <c r="CH668" t="e">
        <f t="shared" si="310"/>
        <v>#DIV/0!</v>
      </c>
      <c r="CI668" t="e">
        <f t="shared" si="310"/>
        <v>#DIV/0!</v>
      </c>
    </row>
    <row r="669" spans="1:87">
      <c r="A669" t="s">
        <v>33</v>
      </c>
      <c r="B669">
        <f t="shared" ref="B669:U669" si="311">AVERAGE(B198:B247)</f>
        <v>5.2377000000000011</v>
      </c>
      <c r="C669" t="e">
        <f t="shared" si="311"/>
        <v>#DIV/0!</v>
      </c>
      <c r="D669">
        <f t="shared" si="311"/>
        <v>6.1562449999999957</v>
      </c>
      <c r="E669">
        <f t="shared" si="311"/>
        <v>4.6171837499999961</v>
      </c>
      <c r="F669">
        <f t="shared" si="311"/>
        <v>5.2746954745917529</v>
      </c>
      <c r="G669">
        <f t="shared" si="311"/>
        <v>5.8494999999999955</v>
      </c>
      <c r="H669">
        <f t="shared" si="311"/>
        <v>5.3000000000000043</v>
      </c>
      <c r="I669" t="e">
        <f t="shared" si="311"/>
        <v>#DIV/0!</v>
      </c>
      <c r="J669" t="e">
        <f t="shared" si="311"/>
        <v>#DIV/0!</v>
      </c>
      <c r="K669">
        <f t="shared" si="311"/>
        <v>6.9163385945600035</v>
      </c>
      <c r="L669" t="e">
        <f t="shared" si="311"/>
        <v>#DIV/0!</v>
      </c>
      <c r="M669" t="e">
        <f t="shared" si="311"/>
        <v>#DIV/0!</v>
      </c>
      <c r="N669" t="e">
        <f t="shared" si="311"/>
        <v>#DIV/0!</v>
      </c>
      <c r="O669">
        <f t="shared" si="311"/>
        <v>3.9099302400000009</v>
      </c>
      <c r="P669">
        <f t="shared" si="311"/>
        <v>4.8452192000000034</v>
      </c>
      <c r="Q669" t="e">
        <f t="shared" si="311"/>
        <v>#DIV/0!</v>
      </c>
      <c r="R669">
        <f t="shared" si="311"/>
        <v>3.8000000000000025</v>
      </c>
      <c r="S669" t="e">
        <f t="shared" si="311"/>
        <v>#DIV/0!</v>
      </c>
      <c r="T669" t="e">
        <f t="shared" si="311"/>
        <v>#DIV/0!</v>
      </c>
      <c r="U669" t="e">
        <f t="shared" si="311"/>
        <v>#DIV/0!</v>
      </c>
      <c r="W669" t="s">
        <v>33</v>
      </c>
      <c r="X669">
        <f t="shared" ref="X669:AQ669" si="312">AVERAGE(X198:X247)</f>
        <v>0.4074095898828165</v>
      </c>
      <c r="Y669" t="e">
        <f t="shared" si="312"/>
        <v>#DIV/0!</v>
      </c>
      <c r="Z669">
        <f t="shared" si="312"/>
        <v>0.48167259925615186</v>
      </c>
      <c r="AA669" t="e">
        <f t="shared" si="312"/>
        <v>#DIV/0!</v>
      </c>
      <c r="AB669">
        <f t="shared" si="312"/>
        <v>0.57228902085062183</v>
      </c>
      <c r="AC669">
        <f t="shared" si="312"/>
        <v>0.57945761251948147</v>
      </c>
      <c r="AD669">
        <f t="shared" si="312"/>
        <v>0.57307594414329632</v>
      </c>
      <c r="AE669" t="e">
        <f t="shared" si="312"/>
        <v>#DIV/0!</v>
      </c>
      <c r="AF669" t="e">
        <f t="shared" si="312"/>
        <v>#DIV/0!</v>
      </c>
      <c r="AG669">
        <f t="shared" si="312"/>
        <v>0.7115427286187449</v>
      </c>
      <c r="AH669" t="e">
        <f t="shared" si="312"/>
        <v>#DIV/0!</v>
      </c>
      <c r="AI669" t="e">
        <f t="shared" si="312"/>
        <v>#DIV/0!</v>
      </c>
      <c r="AJ669" t="e">
        <f t="shared" si="312"/>
        <v>#DIV/0!</v>
      </c>
      <c r="AK669">
        <f t="shared" si="312"/>
        <v>0.42276540037330901</v>
      </c>
      <c r="AL669">
        <f t="shared" si="312"/>
        <v>0.44264144703011449</v>
      </c>
      <c r="AM669" t="e">
        <f t="shared" si="312"/>
        <v>#DIV/0!</v>
      </c>
      <c r="AN669">
        <f t="shared" si="312"/>
        <v>0.41222032883700338</v>
      </c>
      <c r="AO669" t="e">
        <f t="shared" si="312"/>
        <v>#DIV/0!</v>
      </c>
      <c r="AP669" t="e">
        <f t="shared" si="312"/>
        <v>#DIV/0!</v>
      </c>
      <c r="AQ669" t="e">
        <f t="shared" si="312"/>
        <v>#DIV/0!</v>
      </c>
      <c r="AS669" t="s">
        <v>33</v>
      </c>
      <c r="AT669">
        <f t="shared" ref="AT669:BM669" si="313">AVERAGE(AT198:AT247)</f>
        <v>13.042254147000449</v>
      </c>
      <c r="AU669" t="e">
        <f t="shared" si="313"/>
        <v>#DIV/0!</v>
      </c>
      <c r="AV669">
        <f t="shared" si="313"/>
        <v>12.82536700223922</v>
      </c>
      <c r="AW669">
        <f t="shared" si="313"/>
        <v>9.6190252516794157</v>
      </c>
      <c r="AX669">
        <f t="shared" si="313"/>
        <v>9.255134971277327</v>
      </c>
      <c r="AY669">
        <f t="shared" si="313"/>
        <v>10.15275386760853</v>
      </c>
      <c r="AZ669">
        <f t="shared" si="313"/>
        <v>9.8541981165865238</v>
      </c>
      <c r="BA669" t="e">
        <f t="shared" si="313"/>
        <v>#DIV/0!</v>
      </c>
      <c r="BB669" t="e">
        <f t="shared" si="313"/>
        <v>#DIV/0!</v>
      </c>
      <c r="BC669">
        <f t="shared" si="313"/>
        <v>9.7425617787398213</v>
      </c>
      <c r="BD669" t="e">
        <f t="shared" si="313"/>
        <v>#DIV/0!</v>
      </c>
      <c r="BE669" t="e">
        <f t="shared" si="313"/>
        <v>#DIV/0!</v>
      </c>
      <c r="BF669" t="e">
        <f t="shared" si="313"/>
        <v>#DIV/0!</v>
      </c>
      <c r="BG669">
        <f t="shared" si="313"/>
        <v>9.3144337341953136</v>
      </c>
      <c r="BH669">
        <f t="shared" si="313"/>
        <v>10.937348087891831</v>
      </c>
      <c r="BI669" t="e">
        <f t="shared" si="313"/>
        <v>#DIV/0!</v>
      </c>
      <c r="BJ669">
        <f t="shared" si="313"/>
        <v>9.2371192118554379</v>
      </c>
      <c r="BK669" t="e">
        <f t="shared" si="313"/>
        <v>#DIV/0!</v>
      </c>
      <c r="BL669" t="e">
        <f t="shared" si="313"/>
        <v>#DIV/0!</v>
      </c>
      <c r="BM669" t="e">
        <f t="shared" si="313"/>
        <v>#DIV/0!</v>
      </c>
      <c r="BN669" t="s">
        <v>33</v>
      </c>
      <c r="BP669">
        <f t="shared" ref="BP669:CI669" si="314">AVERAGE(BP198:BP247)</f>
        <v>2.4948247258336202</v>
      </c>
      <c r="BQ669" t="e">
        <f t="shared" si="314"/>
        <v>#DIV/0!</v>
      </c>
      <c r="BR669">
        <f t="shared" si="314"/>
        <v>2.4533368507035229</v>
      </c>
      <c r="BS669" t="e">
        <f t="shared" si="314"/>
        <v>#DIV/0!</v>
      </c>
      <c r="BT669">
        <f t="shared" si="314"/>
        <v>1.7703948494655362</v>
      </c>
      <c r="BU669">
        <f t="shared" si="314"/>
        <v>1.9420984362613507</v>
      </c>
      <c r="BV669">
        <f t="shared" si="314"/>
        <v>1.8849883492093493</v>
      </c>
      <c r="BW669" t="e">
        <f t="shared" si="314"/>
        <v>#DIV/0!</v>
      </c>
      <c r="BX669" t="e">
        <f t="shared" si="314"/>
        <v>#DIV/0!</v>
      </c>
      <c r="BY669">
        <f t="shared" si="314"/>
        <v>1.8636336744098605</v>
      </c>
      <c r="BZ669" t="e">
        <f t="shared" si="314"/>
        <v>#DIV/0!</v>
      </c>
      <c r="CA669" t="e">
        <f t="shared" si="314"/>
        <v>#DIV/0!</v>
      </c>
      <c r="CB669" t="e">
        <f t="shared" si="314"/>
        <v>#DIV/0!</v>
      </c>
      <c r="CC669">
        <f t="shared" si="314"/>
        <v>1.7817379821994701</v>
      </c>
      <c r="CD669">
        <f t="shared" si="314"/>
        <v>2.0921817760311949</v>
      </c>
      <c r="CE669" t="e">
        <f t="shared" si="314"/>
        <v>#DIV/0!</v>
      </c>
      <c r="CF669">
        <f t="shared" si="314"/>
        <v>1.7669486536198016</v>
      </c>
      <c r="CG669" t="e">
        <f t="shared" si="314"/>
        <v>#DIV/0!</v>
      </c>
      <c r="CH669" t="e">
        <f t="shared" si="314"/>
        <v>#DIV/0!</v>
      </c>
      <c r="CI669" t="e">
        <f t="shared" si="314"/>
        <v>#DIV/0!</v>
      </c>
    </row>
    <row r="670" spans="1:87">
      <c r="A670" t="s">
        <v>34</v>
      </c>
      <c r="B670">
        <f t="shared" ref="B670:U670" si="315">AVERAGE(B248:B297)</f>
        <v>5.1694000000000031</v>
      </c>
      <c r="C670">
        <f t="shared" si="315"/>
        <v>4.5135893726000003</v>
      </c>
      <c r="D670">
        <f t="shared" si="315"/>
        <v>4.9667864635254428</v>
      </c>
      <c r="E670">
        <f t="shared" si="315"/>
        <v>4.2008133333333282</v>
      </c>
      <c r="F670">
        <f t="shared" si="315"/>
        <v>4.3910047274023638</v>
      </c>
      <c r="G670">
        <f t="shared" si="315"/>
        <v>5.0747999999999989</v>
      </c>
      <c r="H670">
        <f t="shared" si="315"/>
        <v>5.3314399999999997</v>
      </c>
      <c r="I670">
        <f t="shared" si="315"/>
        <v>5.3523999999999976</v>
      </c>
      <c r="J670">
        <f t="shared" si="315"/>
        <v>6.8393055555555531</v>
      </c>
      <c r="K670">
        <f t="shared" si="315"/>
        <v>6.5355261999999996</v>
      </c>
      <c r="L670">
        <f t="shared" si="315"/>
        <v>6.2262370606351469</v>
      </c>
      <c r="M670">
        <f t="shared" si="315"/>
        <v>3.484458333333333</v>
      </c>
      <c r="N670">
        <f t="shared" si="315"/>
        <v>2.853630632008155</v>
      </c>
      <c r="O670">
        <f t="shared" si="315"/>
        <v>4.4357386666666665</v>
      </c>
      <c r="P670">
        <f t="shared" si="315"/>
        <v>4.0138145999999999</v>
      </c>
      <c r="Q670">
        <f t="shared" si="315"/>
        <v>2.8233333333333333</v>
      </c>
      <c r="R670">
        <f t="shared" si="315"/>
        <v>3.8139999999999992</v>
      </c>
      <c r="S670" t="e">
        <f t="shared" si="315"/>
        <v>#DIV/0!</v>
      </c>
      <c r="T670">
        <f t="shared" si="315"/>
        <v>2.9591666666666661</v>
      </c>
      <c r="U670" t="e">
        <f t="shared" si="315"/>
        <v>#DIV/0!</v>
      </c>
      <c r="W670" t="s">
        <v>34</v>
      </c>
      <c r="X670">
        <f t="shared" ref="X670:AQ670" si="316">AVERAGE(X248:X297)</f>
        <v>0.43440022054188532</v>
      </c>
      <c r="Y670">
        <f t="shared" si="316"/>
        <v>0.45752447319124406</v>
      </c>
      <c r="Z670">
        <f t="shared" si="316"/>
        <v>0.44798519173370949</v>
      </c>
      <c r="AA670" t="e">
        <f t="shared" si="316"/>
        <v>#DIV/0!</v>
      </c>
      <c r="AB670">
        <f t="shared" si="316"/>
        <v>0.63503847705666827</v>
      </c>
      <c r="AC670">
        <f t="shared" si="316"/>
        <v>0.58770292322417239</v>
      </c>
      <c r="AD670">
        <f t="shared" si="316"/>
        <v>0.66366307341994346</v>
      </c>
      <c r="AE670" t="e">
        <f t="shared" si="316"/>
        <v>#DIV/0!</v>
      </c>
      <c r="AF670">
        <f t="shared" si="316"/>
        <v>0.6369417181803011</v>
      </c>
      <c r="AG670">
        <f t="shared" si="316"/>
        <v>0.75013971009640856</v>
      </c>
      <c r="AH670" t="e">
        <f t="shared" si="316"/>
        <v>#DIV/0!</v>
      </c>
      <c r="AI670">
        <f t="shared" si="316"/>
        <v>0.47895922727529433</v>
      </c>
      <c r="AJ670" t="e">
        <f t="shared" si="316"/>
        <v>#DIV/0!</v>
      </c>
      <c r="AK670">
        <f t="shared" si="316"/>
        <v>0.53394827118707899</v>
      </c>
      <c r="AL670">
        <f t="shared" si="316"/>
        <v>0.43215169554707067</v>
      </c>
      <c r="AM670">
        <f t="shared" si="316"/>
        <v>0.37618176012032517</v>
      </c>
      <c r="AN670">
        <f t="shared" si="316"/>
        <v>0.40167131999422573</v>
      </c>
      <c r="AO670" t="e">
        <f t="shared" si="316"/>
        <v>#DIV/0!</v>
      </c>
      <c r="AP670">
        <f t="shared" si="316"/>
        <v>0.30820920811485758</v>
      </c>
      <c r="AQ670" t="e">
        <f t="shared" si="316"/>
        <v>#DIV/0!</v>
      </c>
      <c r="AS670" t="s">
        <v>34</v>
      </c>
      <c r="AT670">
        <f t="shared" ref="AT670:BM670" si="317">AVERAGE(AT248:AT297)</f>
        <v>11.981005774767807</v>
      </c>
      <c r="AU670">
        <f t="shared" si="317"/>
        <v>10.086804584394661</v>
      </c>
      <c r="AV670">
        <f t="shared" si="317"/>
        <v>10.898511682043388</v>
      </c>
      <c r="AW670">
        <f t="shared" si="317"/>
        <v>9.985929944712133</v>
      </c>
      <c r="AX670">
        <f t="shared" si="317"/>
        <v>7.0334635128976961</v>
      </c>
      <c r="AY670">
        <f t="shared" si="317"/>
        <v>8.6679659637846687</v>
      </c>
      <c r="AZ670">
        <f t="shared" si="317"/>
        <v>8.6466012603024662</v>
      </c>
      <c r="BA670">
        <f t="shared" si="317"/>
        <v>7.8583933236289347</v>
      </c>
      <c r="BB670">
        <f t="shared" si="317"/>
        <v>9.2317326237870425</v>
      </c>
      <c r="BC670">
        <f t="shared" si="317"/>
        <v>8.9032302191501245</v>
      </c>
      <c r="BD670" t="e">
        <f t="shared" si="317"/>
        <v>#DIV/0!</v>
      </c>
      <c r="BE670">
        <f t="shared" si="317"/>
        <v>7.4416224214524016</v>
      </c>
      <c r="BF670" t="e">
        <f t="shared" si="317"/>
        <v>#DIV/0!</v>
      </c>
      <c r="BG670">
        <f t="shared" si="317"/>
        <v>8.5430957006825583</v>
      </c>
      <c r="BH670">
        <f t="shared" si="317"/>
        <v>9.3177019734731132</v>
      </c>
      <c r="BI670">
        <f t="shared" si="317"/>
        <v>7.5644389099095521</v>
      </c>
      <c r="BJ670">
        <f t="shared" si="317"/>
        <v>9.5642965135398015</v>
      </c>
      <c r="BK670" t="e">
        <f t="shared" si="317"/>
        <v>#DIV/0!</v>
      </c>
      <c r="BL670">
        <f t="shared" si="317"/>
        <v>9.6341760889963961</v>
      </c>
      <c r="BM670" t="e">
        <f t="shared" si="317"/>
        <v>#DIV/0!</v>
      </c>
      <c r="BN670" t="s">
        <v>34</v>
      </c>
      <c r="BP670">
        <f t="shared" ref="BP670:CI670" si="318">AVERAGE(BP248:BP297)</f>
        <v>2.2918208087610799</v>
      </c>
      <c r="BQ670">
        <f t="shared" si="318"/>
        <v>1.9294831398134737</v>
      </c>
      <c r="BR670">
        <f t="shared" si="318"/>
        <v>2.08475284354137</v>
      </c>
      <c r="BS670" t="e">
        <f t="shared" si="318"/>
        <v>#DIV/0!</v>
      </c>
      <c r="BT670">
        <f t="shared" si="318"/>
        <v>1.3454160977426903</v>
      </c>
      <c r="BU670">
        <f t="shared" si="318"/>
        <v>1.6580765537457141</v>
      </c>
      <c r="BV670">
        <f t="shared" si="318"/>
        <v>1.6539897455983839</v>
      </c>
      <c r="BW670" t="e">
        <f t="shared" si="318"/>
        <v>#DIV/0!</v>
      </c>
      <c r="BX670">
        <f t="shared" si="318"/>
        <v>1.7659182647813814</v>
      </c>
      <c r="BY670">
        <f t="shared" si="318"/>
        <v>1.7030797468115042</v>
      </c>
      <c r="BZ670" t="e">
        <f t="shared" si="318"/>
        <v>#DIV/0!</v>
      </c>
      <c r="CA670">
        <f t="shared" si="318"/>
        <v>1.4234919369077892</v>
      </c>
      <c r="CB670" t="e">
        <f t="shared" si="318"/>
        <v>#DIV/0!</v>
      </c>
      <c r="CC670">
        <f t="shared" si="318"/>
        <v>1.6341903898665848</v>
      </c>
      <c r="CD670">
        <f t="shared" si="318"/>
        <v>1.7823631566569147</v>
      </c>
      <c r="CE670">
        <f t="shared" si="318"/>
        <v>1.4469852386552811</v>
      </c>
      <c r="CF670">
        <f t="shared" si="318"/>
        <v>1.8295336954978125</v>
      </c>
      <c r="CG670" t="e">
        <f t="shared" si="318"/>
        <v>#DIV/0!</v>
      </c>
      <c r="CH670">
        <f t="shared" si="318"/>
        <v>1.8429008090899022</v>
      </c>
      <c r="CI670" t="e">
        <f t="shared" si="318"/>
        <v>#DIV/0!</v>
      </c>
    </row>
    <row r="671" spans="1:87">
      <c r="A671" t="s">
        <v>35</v>
      </c>
      <c r="B671">
        <f t="shared" ref="B671:U671" si="319">AVERAGE(B298:B347)</f>
        <v>10.255599999999998</v>
      </c>
      <c r="C671">
        <f t="shared" si="319"/>
        <v>6.9904287466999993</v>
      </c>
      <c r="D671">
        <f t="shared" si="319"/>
        <v>6.8799338372888625</v>
      </c>
      <c r="E671">
        <f t="shared" si="319"/>
        <v>5.0655635433884312</v>
      </c>
      <c r="F671">
        <f t="shared" si="319"/>
        <v>8.9623815625036052</v>
      </c>
      <c r="G671">
        <f t="shared" si="319"/>
        <v>5.4690999999999974</v>
      </c>
      <c r="H671">
        <f t="shared" si="319"/>
        <v>7.4614400000000014</v>
      </c>
      <c r="I671">
        <f t="shared" si="319"/>
        <v>7.4614400000000014</v>
      </c>
      <c r="J671">
        <f t="shared" si="319"/>
        <v>5.4615599999999986</v>
      </c>
      <c r="K671">
        <f t="shared" si="319"/>
        <v>8.539312000000006</v>
      </c>
      <c r="L671">
        <f t="shared" si="319"/>
        <v>12.464840000000004</v>
      </c>
      <c r="M671">
        <f t="shared" si="319"/>
        <v>4.1635700000000035</v>
      </c>
      <c r="N671">
        <f t="shared" si="319"/>
        <v>3.3074097986748194</v>
      </c>
      <c r="O671">
        <f t="shared" si="319"/>
        <v>4.9600053333333332</v>
      </c>
      <c r="P671">
        <f t="shared" si="319"/>
        <v>3.880337700000001</v>
      </c>
      <c r="Q671">
        <f t="shared" si="319"/>
        <v>4.7396000000000003</v>
      </c>
      <c r="R671">
        <f t="shared" si="319"/>
        <v>5.23546666666667</v>
      </c>
      <c r="S671">
        <f t="shared" si="319"/>
        <v>3.6361904761904769</v>
      </c>
      <c r="T671">
        <f t="shared" si="319"/>
        <v>4.8112411214953292</v>
      </c>
      <c r="U671" t="e">
        <f t="shared" si="319"/>
        <v>#DIV/0!</v>
      </c>
      <c r="W671" t="s">
        <v>35</v>
      </c>
      <c r="X671">
        <f t="shared" ref="X671:AQ671" si="320">AVERAGE(X298:X347)</f>
        <v>0.93890713046343932</v>
      </c>
      <c r="Y671">
        <f t="shared" si="320"/>
        <v>0.89300893883962562</v>
      </c>
      <c r="Z671">
        <f t="shared" si="320"/>
        <v>0.75939275410754514</v>
      </c>
      <c r="AA671" t="e">
        <f t="shared" si="320"/>
        <v>#DIV/0!</v>
      </c>
      <c r="AB671">
        <f t="shared" si="320"/>
        <v>1.3006262300698626</v>
      </c>
      <c r="AC671">
        <f t="shared" si="320"/>
        <v>0.95084627610822092</v>
      </c>
      <c r="AD671">
        <f t="shared" si="320"/>
        <v>1.0038064660540562</v>
      </c>
      <c r="AE671" t="e">
        <f t="shared" si="320"/>
        <v>#DIV/0!</v>
      </c>
      <c r="AF671">
        <f t="shared" si="320"/>
        <v>0.9100527560845636</v>
      </c>
      <c r="AG671">
        <f t="shared" si="320"/>
        <v>1.470786855664115</v>
      </c>
      <c r="AH671">
        <f t="shared" si="320"/>
        <v>1.5664303738577841</v>
      </c>
      <c r="AI671">
        <f t="shared" si="320"/>
        <v>0.86631270581323738</v>
      </c>
      <c r="AJ671">
        <f t="shared" si="320"/>
        <v>0.7882791740440378</v>
      </c>
      <c r="AK671">
        <f t="shared" si="320"/>
        <v>0.88378188078147601</v>
      </c>
      <c r="AL671">
        <f t="shared" si="320"/>
        <v>0.61289861580111338</v>
      </c>
      <c r="AM671">
        <f t="shared" si="320"/>
        <v>0.59029606739662244</v>
      </c>
      <c r="AN671">
        <f t="shared" si="320"/>
        <v>0.55470193915526667</v>
      </c>
      <c r="AO671">
        <f t="shared" si="320"/>
        <v>0.4663799566347942</v>
      </c>
      <c r="AP671">
        <f t="shared" si="320"/>
        <v>0.52333802397918006</v>
      </c>
      <c r="AQ671" t="e">
        <f t="shared" si="320"/>
        <v>#DIV/0!</v>
      </c>
      <c r="AS671" t="s">
        <v>35</v>
      </c>
      <c r="AT671">
        <f t="shared" ref="AT671:BM671" si="321">AVERAGE(AT298:AT347)</f>
        <v>11.248733336525966</v>
      </c>
      <c r="AU671">
        <f t="shared" si="321"/>
        <v>8.0045135437060235</v>
      </c>
      <c r="AV671">
        <f t="shared" si="321"/>
        <v>9.2475019644493734</v>
      </c>
      <c r="AW671">
        <f t="shared" si="321"/>
        <v>7.434252989072311</v>
      </c>
      <c r="AX671">
        <f t="shared" si="321"/>
        <v>7.2126943284221747</v>
      </c>
      <c r="AY671">
        <f t="shared" si="321"/>
        <v>5.9113408738190625</v>
      </c>
      <c r="AZ671">
        <f t="shared" si="321"/>
        <v>7.6061407697994277</v>
      </c>
      <c r="BA671">
        <f t="shared" si="321"/>
        <v>7.6061407697994277</v>
      </c>
      <c r="BB671">
        <f t="shared" si="321"/>
        <v>6.1680345683657603</v>
      </c>
      <c r="BC671">
        <f t="shared" si="321"/>
        <v>5.8909462679334776</v>
      </c>
      <c r="BD671">
        <f t="shared" si="321"/>
        <v>7.9929007110888008</v>
      </c>
      <c r="BE671">
        <f t="shared" si="321"/>
        <v>4.9156610757844001</v>
      </c>
      <c r="BF671">
        <f t="shared" si="321"/>
        <v>4.21299212461828</v>
      </c>
      <c r="BG671">
        <f t="shared" si="321"/>
        <v>5.7625396625983285</v>
      </c>
      <c r="BH671">
        <f t="shared" si="321"/>
        <v>6.5240339200421671</v>
      </c>
      <c r="BI671">
        <f t="shared" si="321"/>
        <v>7.9142080591534079</v>
      </c>
      <c r="BJ671">
        <f t="shared" si="321"/>
        <v>9.5274678284065253</v>
      </c>
      <c r="BK671">
        <f t="shared" si="321"/>
        <v>7.68023803678064</v>
      </c>
      <c r="BL671">
        <f t="shared" si="321"/>
        <v>9.1315240018010009</v>
      </c>
      <c r="BM671" t="e">
        <f t="shared" si="321"/>
        <v>#DIV/0!</v>
      </c>
      <c r="BN671" t="s">
        <v>35</v>
      </c>
      <c r="BP671">
        <f t="shared" ref="BP671:CI671" si="322">AVERAGE(BP298:BP347)</f>
        <v>2.1517459900693767</v>
      </c>
      <c r="BQ671">
        <f t="shared" si="322"/>
        <v>1.5311661682118582</v>
      </c>
      <c r="BR671">
        <f t="shared" si="322"/>
        <v>1.7689347480174107</v>
      </c>
      <c r="BS671" t="e">
        <f t="shared" si="322"/>
        <v>#DIV/0!</v>
      </c>
      <c r="BT671">
        <f t="shared" si="322"/>
        <v>1.3797007746982184</v>
      </c>
      <c r="BU671">
        <f t="shared" si="322"/>
        <v>1.1307676731806766</v>
      </c>
      <c r="BV671">
        <f t="shared" si="322"/>
        <v>1.4549622976815724</v>
      </c>
      <c r="BW671" t="e">
        <f t="shared" si="322"/>
        <v>#DIV/0!</v>
      </c>
      <c r="BX671">
        <f t="shared" si="322"/>
        <v>1.1798700575463399</v>
      </c>
      <c r="BY671">
        <f t="shared" si="322"/>
        <v>1.1268664329147293</v>
      </c>
      <c r="BZ671">
        <f t="shared" si="322"/>
        <v>1.528944774454009</v>
      </c>
      <c r="CA671">
        <f t="shared" si="322"/>
        <v>0.94030622754773707</v>
      </c>
      <c r="CB671">
        <f t="shared" si="322"/>
        <v>0.80589419618519897</v>
      </c>
      <c r="CC671">
        <f t="shared" si="322"/>
        <v>1.1023038097408691</v>
      </c>
      <c r="CD671">
        <f t="shared" si="322"/>
        <v>1.2479684073356132</v>
      </c>
      <c r="CE671">
        <f t="shared" si="322"/>
        <v>1.5138918264300676</v>
      </c>
      <c r="CF671">
        <f t="shared" si="322"/>
        <v>1.8224888155825121</v>
      </c>
      <c r="CG671">
        <f t="shared" si="322"/>
        <v>1.4691362044079594</v>
      </c>
      <c r="CH671">
        <f t="shared" si="322"/>
        <v>1.7467495731537932</v>
      </c>
      <c r="CI671" t="e">
        <f t="shared" si="322"/>
        <v>#DIV/0!</v>
      </c>
    </row>
    <row r="672" spans="1:87">
      <c r="A672" t="s">
        <v>36</v>
      </c>
      <c r="B672">
        <f t="shared" ref="B672:U672" si="323">AVERAGE(B348:B397)</f>
        <v>12.595920000000008</v>
      </c>
      <c r="C672">
        <f t="shared" si="323"/>
        <v>10.408726400000001</v>
      </c>
      <c r="D672">
        <f t="shared" si="323"/>
        <v>11.280943129032261</v>
      </c>
      <c r="E672">
        <f t="shared" si="323"/>
        <v>6.1376853225806478</v>
      </c>
      <c r="F672">
        <f t="shared" si="323"/>
        <v>10.619476387297521</v>
      </c>
      <c r="G672">
        <f t="shared" si="323"/>
        <v>5.8988000000000023</v>
      </c>
      <c r="H672">
        <f t="shared" si="323"/>
        <v>10.506129322110406</v>
      </c>
      <c r="I672">
        <f t="shared" si="323"/>
        <v>10.506129322110406</v>
      </c>
      <c r="J672">
        <f t="shared" si="323"/>
        <v>7.8227619047619061</v>
      </c>
      <c r="K672">
        <f t="shared" si="323"/>
        <v>10.510592319696869</v>
      </c>
      <c r="L672">
        <f t="shared" si="323"/>
        <v>20.130591433860278</v>
      </c>
      <c r="M672">
        <f t="shared" si="323"/>
        <v>5.3955999999999973</v>
      </c>
      <c r="N672">
        <f t="shared" si="323"/>
        <v>6.8402300595238081</v>
      </c>
      <c r="O672">
        <f t="shared" si="323"/>
        <v>5.1601694899999995</v>
      </c>
      <c r="P672">
        <f t="shared" si="323"/>
        <v>5.5017943000000011</v>
      </c>
      <c r="Q672">
        <f t="shared" si="323"/>
        <v>6.4032000000000027</v>
      </c>
      <c r="R672">
        <f t="shared" si="323"/>
        <v>4.2338000000000013</v>
      </c>
      <c r="S672">
        <f t="shared" si="323"/>
        <v>5.6298000000000004</v>
      </c>
      <c r="T672">
        <f t="shared" si="323"/>
        <v>5.2405140186915888</v>
      </c>
      <c r="U672" t="e">
        <f t="shared" si="323"/>
        <v>#DIV/0!</v>
      </c>
      <c r="W672" t="s">
        <v>36</v>
      </c>
      <c r="X672">
        <f t="shared" ref="X672:AQ672" si="324">AVERAGE(X348:X397)</f>
        <v>1.1504917710456755</v>
      </c>
      <c r="Y672">
        <f t="shared" si="324"/>
        <v>1.0993352053971854</v>
      </c>
      <c r="Z672">
        <f t="shared" si="324"/>
        <v>1.2474620530554685</v>
      </c>
      <c r="AA672" t="e">
        <f t="shared" si="324"/>
        <v>#DIV/0!</v>
      </c>
      <c r="AB672">
        <f t="shared" si="324"/>
        <v>1.5703582475674562</v>
      </c>
      <c r="AC672">
        <f t="shared" si="324"/>
        <v>1.3479972285648534</v>
      </c>
      <c r="AD672">
        <f t="shared" si="324"/>
        <v>1.3026606397288283</v>
      </c>
      <c r="AE672" t="e">
        <f t="shared" si="324"/>
        <v>#DIV/0!</v>
      </c>
      <c r="AF672">
        <f t="shared" si="324"/>
        <v>1.0784411182658733</v>
      </c>
      <c r="AG672">
        <f t="shared" si="324"/>
        <v>2.0109132871382003</v>
      </c>
      <c r="AH672">
        <f t="shared" si="324"/>
        <v>2.2270103498599734</v>
      </c>
      <c r="AI672">
        <f t="shared" si="324"/>
        <v>1.4532918308197185</v>
      </c>
      <c r="AJ672">
        <f t="shared" si="324"/>
        <v>1.4121378901951067</v>
      </c>
      <c r="AK672">
        <f t="shared" si="324"/>
        <v>1.1168304587861351</v>
      </c>
      <c r="AL672">
        <f t="shared" si="324"/>
        <v>1.0068902061360652</v>
      </c>
      <c r="AM672">
        <f t="shared" si="324"/>
        <v>0.78455406020186669</v>
      </c>
      <c r="AN672">
        <f t="shared" si="324"/>
        <v>0.7341632718136375</v>
      </c>
      <c r="AO672">
        <f t="shared" si="324"/>
        <v>0.6799660969154232</v>
      </c>
      <c r="AP672">
        <f t="shared" si="324"/>
        <v>0.65390804861707119</v>
      </c>
      <c r="AQ672" t="e">
        <f t="shared" si="324"/>
        <v>#DIV/0!</v>
      </c>
      <c r="AS672" t="s">
        <v>36</v>
      </c>
      <c r="AT672">
        <f t="shared" ref="AT672:BM672" si="325">AVERAGE(AT348:AT397)</f>
        <v>11.313112489399975</v>
      </c>
      <c r="AU672">
        <f t="shared" si="325"/>
        <v>9.6123711948300894</v>
      </c>
      <c r="AV672">
        <f t="shared" si="325"/>
        <v>9.0765517667522371</v>
      </c>
      <c r="AW672">
        <f t="shared" si="325"/>
        <v>4.9845122517198517</v>
      </c>
      <c r="AX672">
        <f t="shared" si="325"/>
        <v>6.8421988416961064</v>
      </c>
      <c r="AY672">
        <f t="shared" si="325"/>
        <v>4.6561201413722042</v>
      </c>
      <c r="AZ672">
        <f t="shared" si="325"/>
        <v>8.0856973696459189</v>
      </c>
      <c r="BA672">
        <f t="shared" si="325"/>
        <v>7.032203040054207</v>
      </c>
      <c r="BB672">
        <f t="shared" si="325"/>
        <v>7.2086004280171858</v>
      </c>
      <c r="BC672">
        <f t="shared" si="325"/>
        <v>5.267665506370026</v>
      </c>
      <c r="BD672">
        <f t="shared" si="325"/>
        <v>9.1272288789146856</v>
      </c>
      <c r="BE672">
        <f t="shared" si="325"/>
        <v>3.8999240355651774</v>
      </c>
      <c r="BF672">
        <f t="shared" si="325"/>
        <v>5.1986139382867167</v>
      </c>
      <c r="BG672">
        <f t="shared" si="325"/>
        <v>4.7902567753207697</v>
      </c>
      <c r="BH672">
        <f t="shared" si="325"/>
        <v>5.5809587350813876</v>
      </c>
      <c r="BI672">
        <f t="shared" si="325"/>
        <v>8.2152897747873403</v>
      </c>
      <c r="BJ672">
        <f t="shared" si="325"/>
        <v>5.7617735138453847</v>
      </c>
      <c r="BK672">
        <f t="shared" si="325"/>
        <v>8.2778780809234807</v>
      </c>
      <c r="BL672">
        <f t="shared" si="325"/>
        <v>8.1345383863983844</v>
      </c>
      <c r="BM672" t="e">
        <f t="shared" si="325"/>
        <v>#DIV/0!</v>
      </c>
      <c r="BN672" t="s">
        <v>36</v>
      </c>
      <c r="BP672">
        <f t="shared" ref="BP672:CI672" si="326">AVERAGE(BP348:BP397)</f>
        <v>2.1640609396638255</v>
      </c>
      <c r="BQ672">
        <f t="shared" si="326"/>
        <v>1.8387297978140038</v>
      </c>
      <c r="BR672">
        <f t="shared" si="326"/>
        <v>1.7362340526242732</v>
      </c>
      <c r="BS672" t="e">
        <f t="shared" si="326"/>
        <v>#DIV/0!</v>
      </c>
      <c r="BT672">
        <f t="shared" si="326"/>
        <v>1.3088294904343289</v>
      </c>
      <c r="BU672">
        <f t="shared" si="326"/>
        <v>0.89065920079612082</v>
      </c>
      <c r="BV672">
        <f t="shared" si="326"/>
        <v>1.5466956475495388</v>
      </c>
      <c r="BW672" t="e">
        <f t="shared" si="326"/>
        <v>#DIV/0!</v>
      </c>
      <c r="BX672">
        <f t="shared" si="326"/>
        <v>1.3789176613007685</v>
      </c>
      <c r="BY672">
        <f t="shared" si="326"/>
        <v>1.0076403974795487</v>
      </c>
      <c r="BZ672">
        <f t="shared" si="326"/>
        <v>1.745927968340967</v>
      </c>
      <c r="CA672">
        <f t="shared" si="326"/>
        <v>0.74600807522513535</v>
      </c>
      <c r="CB672">
        <f t="shared" si="326"/>
        <v>0.99443167163583102</v>
      </c>
      <c r="CC672">
        <f t="shared" si="326"/>
        <v>0.91631790881109543</v>
      </c>
      <c r="CD672">
        <f t="shared" si="326"/>
        <v>1.067569584920288</v>
      </c>
      <c r="CE672">
        <f t="shared" si="326"/>
        <v>1.5714850998162258</v>
      </c>
      <c r="CF672">
        <f t="shared" si="326"/>
        <v>1.1021572547948475</v>
      </c>
      <c r="CG672">
        <f t="shared" si="326"/>
        <v>1.5834574821925032</v>
      </c>
      <c r="CH672">
        <f t="shared" si="326"/>
        <v>1.5560383405269584</v>
      </c>
      <c r="CI672" t="e">
        <f t="shared" si="326"/>
        <v>#DIV/0!</v>
      </c>
    </row>
    <row r="673" spans="1:87">
      <c r="A673" t="s">
        <v>37</v>
      </c>
      <c r="B673">
        <f t="shared" ref="B673:U673" si="327">AVERAGE(B398:B447)</f>
        <v>11.761439999999995</v>
      </c>
      <c r="C673">
        <f t="shared" si="327"/>
        <v>11.877241299999994</v>
      </c>
      <c r="D673">
        <f t="shared" si="327"/>
        <v>14.476548387096784</v>
      </c>
      <c r="E673">
        <f t="shared" si="327"/>
        <v>8.4075338709677503</v>
      </c>
      <c r="F673">
        <f t="shared" si="327"/>
        <v>10.996757887836267</v>
      </c>
      <c r="G673">
        <f t="shared" si="327"/>
        <v>6.089999999999999</v>
      </c>
      <c r="H673">
        <f t="shared" si="327"/>
        <v>8.0172911001642007</v>
      </c>
      <c r="I673">
        <f t="shared" si="327"/>
        <v>8.0172911001642007</v>
      </c>
      <c r="J673" t="e">
        <f t="shared" si="327"/>
        <v>#DIV/0!</v>
      </c>
      <c r="K673">
        <f t="shared" si="327"/>
        <v>10.307002446043152</v>
      </c>
      <c r="L673">
        <f t="shared" si="327"/>
        <v>15.098032024894012</v>
      </c>
      <c r="M673">
        <f t="shared" si="327"/>
        <v>6.4644000000000048</v>
      </c>
      <c r="N673">
        <f t="shared" si="327"/>
        <v>6.9874857142857127</v>
      </c>
      <c r="O673">
        <f t="shared" si="327"/>
        <v>4.6669539420000019</v>
      </c>
      <c r="P673">
        <f t="shared" si="327"/>
        <v>5.1760330000000003</v>
      </c>
      <c r="Q673">
        <f t="shared" si="327"/>
        <v>7.7377999999999973</v>
      </c>
      <c r="R673">
        <f t="shared" si="327"/>
        <v>4.0525999999999991</v>
      </c>
      <c r="S673">
        <f t="shared" si="327"/>
        <v>4.3122000000000007</v>
      </c>
      <c r="T673">
        <f t="shared" si="327"/>
        <v>3.8807009345794397</v>
      </c>
      <c r="U673" t="e">
        <f t="shared" si="327"/>
        <v>#DIV/0!</v>
      </c>
      <c r="W673" t="s">
        <v>37</v>
      </c>
      <c r="X673">
        <f t="shared" ref="X673:AQ673" si="328">AVERAGE(X398:X447)</f>
        <v>1.1400368183532539</v>
      </c>
      <c r="Y673">
        <f t="shared" si="328"/>
        <v>1.2189490254318804</v>
      </c>
      <c r="Z673">
        <f t="shared" si="328"/>
        <v>1.4224942993338263</v>
      </c>
      <c r="AA673" t="e">
        <f t="shared" si="328"/>
        <v>#DIV/0!</v>
      </c>
      <c r="AB673">
        <f t="shared" si="328"/>
        <v>1.6085716330324058</v>
      </c>
      <c r="AC673">
        <f t="shared" si="328"/>
        <v>1.1270771584563672</v>
      </c>
      <c r="AD673">
        <f t="shared" si="328"/>
        <v>1.13073363675095</v>
      </c>
      <c r="AE673" t="e">
        <f t="shared" si="328"/>
        <v>#DIV/0!</v>
      </c>
      <c r="AF673" t="e">
        <f t="shared" si="328"/>
        <v>#DIV/0!</v>
      </c>
      <c r="AG673">
        <f t="shared" si="328"/>
        <v>1.8456266700163504</v>
      </c>
      <c r="AH673">
        <f t="shared" si="328"/>
        <v>1.7208440267435661</v>
      </c>
      <c r="AI673">
        <f t="shared" si="328"/>
        <v>1.0483516874988668</v>
      </c>
      <c r="AJ673">
        <f t="shared" si="328"/>
        <v>0.97628449609460577</v>
      </c>
      <c r="AK673">
        <f t="shared" si="328"/>
        <v>0.94693419194298001</v>
      </c>
      <c r="AL673">
        <f t="shared" si="328"/>
        <v>0.783017499223991</v>
      </c>
      <c r="AM673">
        <f t="shared" si="328"/>
        <v>0.84378661466857008</v>
      </c>
      <c r="AN673">
        <f t="shared" si="328"/>
        <v>0.60502287685936107</v>
      </c>
      <c r="AO673">
        <f t="shared" si="328"/>
        <v>0.53499515740606984</v>
      </c>
      <c r="AP673">
        <f t="shared" si="328"/>
        <v>0.77920155075665076</v>
      </c>
      <c r="AQ673" t="e">
        <f t="shared" si="328"/>
        <v>#DIV/0!</v>
      </c>
      <c r="AS673" t="s">
        <v>37</v>
      </c>
      <c r="AT673">
        <f t="shared" ref="AT673:BM673" si="329">AVERAGE(AT398:AT447)</f>
        <v>10.590550991151147</v>
      </c>
      <c r="AU673">
        <f t="shared" si="329"/>
        <v>9.9099380703345368</v>
      </c>
      <c r="AV673">
        <f t="shared" si="329"/>
        <v>10.297831550501549</v>
      </c>
      <c r="AW673">
        <f t="shared" si="329"/>
        <v>5.9705034425205259</v>
      </c>
      <c r="AX673">
        <f t="shared" si="329"/>
        <v>6.9557863564452589</v>
      </c>
      <c r="AY673">
        <f t="shared" si="329"/>
        <v>5.5320987326196462</v>
      </c>
      <c r="AZ673">
        <f t="shared" si="329"/>
        <v>7.0586543198427902</v>
      </c>
      <c r="BA673" t="e">
        <f t="shared" si="329"/>
        <v>#DIV/0!</v>
      </c>
      <c r="BB673" t="e">
        <f t="shared" si="329"/>
        <v>#DIV/0!</v>
      </c>
      <c r="BC673">
        <f t="shared" si="329"/>
        <v>5.6290753172700958</v>
      </c>
      <c r="BD673">
        <f t="shared" si="329"/>
        <v>9.0203645161603383</v>
      </c>
      <c r="BE673">
        <f t="shared" si="329"/>
        <v>6.2530282974216957</v>
      </c>
      <c r="BF673">
        <f t="shared" si="329"/>
        <v>7.1936170727957434</v>
      </c>
      <c r="BG673">
        <f t="shared" si="329"/>
        <v>5.0000113431272384</v>
      </c>
      <c r="BH673">
        <f t="shared" si="329"/>
        <v>6.6625708079515515</v>
      </c>
      <c r="BI673">
        <f t="shared" si="329"/>
        <v>9.4305596109533916</v>
      </c>
      <c r="BJ673">
        <f t="shared" si="329"/>
        <v>6.8071295549037991</v>
      </c>
      <c r="BK673">
        <f t="shared" si="329"/>
        <v>7.9682964749275831</v>
      </c>
      <c r="BL673">
        <f t="shared" si="329"/>
        <v>4.9875110491405303</v>
      </c>
      <c r="BM673" t="e">
        <f t="shared" si="329"/>
        <v>#DIV/0!</v>
      </c>
      <c r="BN673" t="s">
        <v>37</v>
      </c>
      <c r="BP673">
        <f t="shared" ref="BP673:CI673" si="330">AVERAGE(BP398:BP447)</f>
        <v>2.0258437057831959</v>
      </c>
      <c r="BQ673">
        <f t="shared" si="330"/>
        <v>1.89565072499654</v>
      </c>
      <c r="BR673">
        <f t="shared" si="330"/>
        <v>1.9698500339812433</v>
      </c>
      <c r="BS673" t="e">
        <f t="shared" si="330"/>
        <v>#DIV/0!</v>
      </c>
      <c r="BT673">
        <f t="shared" si="330"/>
        <v>1.3305574016641029</v>
      </c>
      <c r="BU673">
        <f t="shared" si="330"/>
        <v>1.0582232602074026</v>
      </c>
      <c r="BV673">
        <f t="shared" si="330"/>
        <v>1.350234792986778</v>
      </c>
      <c r="BW673" t="e">
        <f t="shared" si="330"/>
        <v>#DIV/0!</v>
      </c>
      <c r="BX673" t="e">
        <f t="shared" si="330"/>
        <v>#DIV/0!</v>
      </c>
      <c r="BY673">
        <f t="shared" si="330"/>
        <v>1.0767737023691573</v>
      </c>
      <c r="BZ673">
        <f t="shared" si="330"/>
        <v>1.7254861143865017</v>
      </c>
      <c r="CA673">
        <f t="shared" si="330"/>
        <v>1.1961283250512955</v>
      </c>
      <c r="CB673">
        <f t="shared" si="330"/>
        <v>1.3760515275281022</v>
      </c>
      <c r="CC673">
        <f t="shared" si="330"/>
        <v>0.95644140864647265</v>
      </c>
      <c r="CD673">
        <f t="shared" si="330"/>
        <v>1.2744688304603888</v>
      </c>
      <c r="CE673">
        <f t="shared" si="330"/>
        <v>1.8039514512347901</v>
      </c>
      <c r="CF673">
        <f t="shared" si="330"/>
        <v>1.3021211620410409</v>
      </c>
      <c r="CG673">
        <f t="shared" si="330"/>
        <v>1.524238283072735</v>
      </c>
      <c r="CH673">
        <f t="shared" si="330"/>
        <v>0.95405025431327817</v>
      </c>
      <c r="CI673" t="e">
        <f t="shared" si="330"/>
        <v>#DIV/0!</v>
      </c>
    </row>
    <row r="674" spans="1:87">
      <c r="A674" t="s">
        <v>38</v>
      </c>
      <c r="B674">
        <f t="shared" ref="B674:U674" si="331">AVERAGE(B448:B497)</f>
        <v>11.531999999999998</v>
      </c>
      <c r="C674">
        <f t="shared" si="331"/>
        <v>11.660293499999993</v>
      </c>
      <c r="D674">
        <f t="shared" si="331"/>
        <v>14.699264516129052</v>
      </c>
      <c r="E674">
        <f t="shared" si="331"/>
        <v>10.365579838709674</v>
      </c>
      <c r="F674">
        <f t="shared" si="331"/>
        <v>8.2085090397421041</v>
      </c>
      <c r="G674">
        <f t="shared" si="331"/>
        <v>4.3871999999999955</v>
      </c>
      <c r="H674">
        <f t="shared" si="331"/>
        <v>6.140928132718309</v>
      </c>
      <c r="I674">
        <f t="shared" si="331"/>
        <v>6.140928132718309</v>
      </c>
      <c r="J674">
        <f t="shared" si="331"/>
        <v>5.8833333333333329</v>
      </c>
      <c r="K674">
        <f t="shared" si="331"/>
        <v>8.5816642654963999</v>
      </c>
      <c r="L674">
        <f t="shared" si="331"/>
        <v>11.581391573920154</v>
      </c>
      <c r="M674">
        <f t="shared" si="331"/>
        <v>6.0295199999999962</v>
      </c>
      <c r="N674">
        <f t="shared" si="331"/>
        <v>6.2171171428571403</v>
      </c>
      <c r="O674">
        <f t="shared" si="331"/>
        <v>3.7663641540000015</v>
      </c>
      <c r="P674">
        <f t="shared" si="331"/>
        <v>4.820379299999999</v>
      </c>
      <c r="Q674">
        <f t="shared" si="331"/>
        <v>6.7318399999999983</v>
      </c>
      <c r="R674">
        <f t="shared" si="331"/>
        <v>3.2795999999999998</v>
      </c>
      <c r="S674">
        <f t="shared" si="331"/>
        <v>5.3332000000000006</v>
      </c>
      <c r="T674">
        <f t="shared" si="331"/>
        <v>3.0298439252336453</v>
      </c>
      <c r="U674" t="e">
        <f t="shared" si="331"/>
        <v>#DIV/0!</v>
      </c>
      <c r="W674" t="s">
        <v>38</v>
      </c>
      <c r="X674">
        <f t="shared" ref="X674:AQ674" si="332">AVERAGE(X448:X497)</f>
        <v>1.0450033372608685</v>
      </c>
      <c r="Y674">
        <f t="shared" si="332"/>
        <v>1.1674261258009395</v>
      </c>
      <c r="Z674">
        <f t="shared" si="332"/>
        <v>1.3440252066753724</v>
      </c>
      <c r="AA674" t="e">
        <f t="shared" si="332"/>
        <v>#DIV/0!</v>
      </c>
      <c r="AB674">
        <f t="shared" si="332"/>
        <v>1.29289161165889</v>
      </c>
      <c r="AC674">
        <f t="shared" si="332"/>
        <v>1.0305510880250914</v>
      </c>
      <c r="AD674">
        <f t="shared" si="332"/>
        <v>0.94716010184357258</v>
      </c>
      <c r="AE674" t="e">
        <f t="shared" si="332"/>
        <v>#DIV/0!</v>
      </c>
      <c r="AF674">
        <f t="shared" si="332"/>
        <v>0.76762446256661931</v>
      </c>
      <c r="AG674">
        <f t="shared" si="332"/>
        <v>1.5607921177519422</v>
      </c>
      <c r="AH674">
        <f t="shared" si="332"/>
        <v>1.2307462722594045</v>
      </c>
      <c r="AI674">
        <f t="shared" si="332"/>
        <v>1.0696066443473535</v>
      </c>
      <c r="AJ674">
        <f t="shared" si="332"/>
        <v>0.98074910627577083</v>
      </c>
      <c r="AK674">
        <f t="shared" si="332"/>
        <v>0.98184323740900781</v>
      </c>
      <c r="AL674">
        <f t="shared" si="332"/>
        <v>0.73744074763860978</v>
      </c>
      <c r="AM674">
        <f t="shared" si="332"/>
        <v>0.7275959639941203</v>
      </c>
      <c r="AN674">
        <f t="shared" si="332"/>
        <v>0.53152430260581163</v>
      </c>
      <c r="AO674">
        <f t="shared" si="332"/>
        <v>0.59089401261207741</v>
      </c>
      <c r="AP674">
        <f t="shared" si="332"/>
        <v>0.64333019527027402</v>
      </c>
      <c r="AQ674" t="e">
        <f t="shared" si="332"/>
        <v>#DIV/0!</v>
      </c>
      <c r="AS674" t="s">
        <v>38</v>
      </c>
      <c r="AT674">
        <f t="shared" ref="AT674:BM674" si="333">AVERAGE(AT448:AT497)</f>
        <v>11.082458540547146</v>
      </c>
      <c r="AU674">
        <f t="shared" si="333"/>
        <v>10.074007789098641</v>
      </c>
      <c r="AV674">
        <f t="shared" si="333"/>
        <v>10.996577193046269</v>
      </c>
      <c r="AW674">
        <f t="shared" si="333"/>
        <v>7.7560765527471505</v>
      </c>
      <c r="AX674">
        <f t="shared" si="333"/>
        <v>6.3741967603976377</v>
      </c>
      <c r="AY674">
        <f t="shared" si="333"/>
        <v>4.3061177735362017</v>
      </c>
      <c r="AZ674">
        <f t="shared" si="333"/>
        <v>6.6504239964640961</v>
      </c>
      <c r="BA674" t="e">
        <f t="shared" si="333"/>
        <v>#DIV/0!</v>
      </c>
      <c r="BB674">
        <f t="shared" si="333"/>
        <v>6.9710103567197992</v>
      </c>
      <c r="BC674">
        <f t="shared" si="333"/>
        <v>5.5525075324561772</v>
      </c>
      <c r="BD674">
        <f t="shared" si="333"/>
        <v>9.5176209181042086</v>
      </c>
      <c r="BE674">
        <f t="shared" si="333"/>
        <v>5.6973605647251278</v>
      </c>
      <c r="BF674">
        <f t="shared" si="333"/>
        <v>6.3477632945783684</v>
      </c>
      <c r="BG674">
        <f t="shared" si="333"/>
        <v>3.8805984309230888</v>
      </c>
      <c r="BH674">
        <f t="shared" si="333"/>
        <v>6.6074912488898212</v>
      </c>
      <c r="BI674">
        <f t="shared" si="333"/>
        <v>9.3224629828710803</v>
      </c>
      <c r="BJ674">
        <f t="shared" si="333"/>
        <v>6.1830096274794002</v>
      </c>
      <c r="BK674">
        <f t="shared" si="333"/>
        <v>9.1505562968307466</v>
      </c>
      <c r="BL674">
        <f t="shared" si="333"/>
        <v>4.8039146900625322</v>
      </c>
      <c r="BM674" t="e">
        <f t="shared" si="333"/>
        <v>#DIV/0!</v>
      </c>
      <c r="BN674" t="s">
        <v>38</v>
      </c>
      <c r="BP674">
        <f t="shared" ref="BP674:CI674" si="334">AVERAGE(BP448:BP497)</f>
        <v>2.1199396422083892</v>
      </c>
      <c r="BQ674">
        <f t="shared" si="334"/>
        <v>1.9270352683829597</v>
      </c>
      <c r="BR674">
        <f t="shared" si="334"/>
        <v>2.1035115840814607</v>
      </c>
      <c r="BS674" t="e">
        <f t="shared" si="334"/>
        <v>#DIV/0!</v>
      </c>
      <c r="BT674">
        <f t="shared" si="334"/>
        <v>1.2193063795514179</v>
      </c>
      <c r="BU674">
        <f t="shared" si="334"/>
        <v>0.82370800113878262</v>
      </c>
      <c r="BV674">
        <f t="shared" si="334"/>
        <v>1.2721452930337003</v>
      </c>
      <c r="BW674" t="e">
        <f t="shared" si="334"/>
        <v>#DIV/0!</v>
      </c>
      <c r="BX674">
        <f t="shared" si="334"/>
        <v>1.3334695679110515</v>
      </c>
      <c r="BY674">
        <f t="shared" si="334"/>
        <v>1.0621272156036772</v>
      </c>
      <c r="BZ674">
        <f t="shared" si="334"/>
        <v>1.820605221303609</v>
      </c>
      <c r="CA674">
        <f t="shared" si="334"/>
        <v>1.0898358403891919</v>
      </c>
      <c r="CB674">
        <f t="shared" si="334"/>
        <v>1.2142499787657803</v>
      </c>
      <c r="CC674">
        <f t="shared" si="334"/>
        <v>0.74231132190631888</v>
      </c>
      <c r="CD674">
        <f t="shared" si="334"/>
        <v>1.2639327801514155</v>
      </c>
      <c r="CE674">
        <f t="shared" si="334"/>
        <v>1.7832738798978585</v>
      </c>
      <c r="CF674">
        <f t="shared" si="334"/>
        <v>1.1827346043743989</v>
      </c>
      <c r="CG674">
        <f t="shared" si="334"/>
        <v>1.7503902199081336</v>
      </c>
      <c r="CH674">
        <f t="shared" si="334"/>
        <v>0.91893050192705661</v>
      </c>
      <c r="CI674" t="e">
        <f t="shared" si="334"/>
        <v>#DIV/0!</v>
      </c>
    </row>
    <row r="675" spans="1:87">
      <c r="A675" t="s">
        <v>39</v>
      </c>
      <c r="B675">
        <f t="shared" ref="B675:U675" si="335">AVERAGE(B498:B547)</f>
        <v>11.531999999999998</v>
      </c>
      <c r="C675">
        <f t="shared" si="335"/>
        <v>11.897660499999994</v>
      </c>
      <c r="D675">
        <f t="shared" si="335"/>
        <v>17.835849999999979</v>
      </c>
      <c r="E675">
        <f t="shared" si="335"/>
        <v>12.629860483870972</v>
      </c>
      <c r="F675">
        <f t="shared" si="335"/>
        <v>9.3035230965785338</v>
      </c>
      <c r="G675">
        <f t="shared" si="335"/>
        <v>5.4720000000000004</v>
      </c>
      <c r="H675">
        <f t="shared" si="335"/>
        <v>5.4441199193820555</v>
      </c>
      <c r="I675">
        <f t="shared" si="335"/>
        <v>5.4441199193820555</v>
      </c>
      <c r="J675">
        <f t="shared" si="335"/>
        <v>5.6687999999999965</v>
      </c>
      <c r="K675">
        <f t="shared" si="335"/>
        <v>7.6422591266666622</v>
      </c>
      <c r="L675">
        <f t="shared" si="335"/>
        <v>10.659831440000003</v>
      </c>
      <c r="M675">
        <f t="shared" si="335"/>
        <v>5.3919600000000063</v>
      </c>
      <c r="N675">
        <f t="shared" si="335"/>
        <v>5.0396807052029127</v>
      </c>
      <c r="O675">
        <f t="shared" si="335"/>
        <v>3.2038499062500003</v>
      </c>
      <c r="P675">
        <f t="shared" si="335"/>
        <v>4.7814656000000024</v>
      </c>
      <c r="Q675">
        <f t="shared" si="335"/>
        <v>5.2356400000000001</v>
      </c>
      <c r="R675">
        <f t="shared" si="335"/>
        <v>3.7852144761904758</v>
      </c>
      <c r="S675">
        <f t="shared" si="335"/>
        <v>7.3514196799999993</v>
      </c>
      <c r="T675">
        <f t="shared" si="335"/>
        <v>4.2529787234042544</v>
      </c>
      <c r="U675" t="e">
        <f t="shared" si="335"/>
        <v>#DIV/0!</v>
      </c>
      <c r="W675" t="s">
        <v>39</v>
      </c>
      <c r="X675">
        <f t="shared" ref="X675:AQ675" si="336">AVERAGE(X498:X547)</f>
        <v>1.0965431400737038</v>
      </c>
      <c r="Y675">
        <f t="shared" si="336"/>
        <v>1.3234791440522407</v>
      </c>
      <c r="Z675">
        <f t="shared" si="336"/>
        <v>1.6453687203121223</v>
      </c>
      <c r="AA675" t="e">
        <f t="shared" si="336"/>
        <v>#DIV/0!</v>
      </c>
      <c r="AB675">
        <f t="shared" si="336"/>
        <v>1.4310904663907933</v>
      </c>
      <c r="AC675">
        <f t="shared" si="336"/>
        <v>1.2244321087082937</v>
      </c>
      <c r="AD675">
        <f t="shared" si="336"/>
        <v>1.1768602571760796</v>
      </c>
      <c r="AE675" t="e">
        <f t="shared" si="336"/>
        <v>#DIV/0!</v>
      </c>
      <c r="AF675">
        <f t="shared" si="336"/>
        <v>1.0630826371847863</v>
      </c>
      <c r="AG675">
        <f t="shared" si="336"/>
        <v>1.7444596451451924</v>
      </c>
      <c r="AH675">
        <f t="shared" si="336"/>
        <v>1.7035946998833671</v>
      </c>
      <c r="AI675">
        <f t="shared" si="336"/>
        <v>1.2078335736798491</v>
      </c>
      <c r="AJ675">
        <f t="shared" si="336"/>
        <v>0.99471838742185525</v>
      </c>
      <c r="AK675">
        <f t="shared" si="336"/>
        <v>0.97947850682633908</v>
      </c>
      <c r="AL675">
        <f t="shared" si="336"/>
        <v>0.85359696573379384</v>
      </c>
      <c r="AM675">
        <f t="shared" si="336"/>
        <v>0.85890050190649658</v>
      </c>
      <c r="AN675">
        <f t="shared" si="336"/>
        <v>0.65201456978473804</v>
      </c>
      <c r="AO675">
        <f t="shared" si="336"/>
        <v>0.74653477688395375</v>
      </c>
      <c r="AP675">
        <f t="shared" si="336"/>
        <v>1.061264013163477</v>
      </c>
      <c r="AQ675" t="e">
        <f t="shared" si="336"/>
        <v>#DIV/0!</v>
      </c>
      <c r="AS675" t="s">
        <v>39</v>
      </c>
      <c r="AT675">
        <f t="shared" ref="AT675:BM675" si="337">AVERAGE(AT498:AT547)</f>
        <v>10.603625947963797</v>
      </c>
      <c r="AU675">
        <f t="shared" si="337"/>
        <v>9.0899834616526167</v>
      </c>
      <c r="AV675">
        <f t="shared" si="337"/>
        <v>10.963043909414816</v>
      </c>
      <c r="AW675">
        <f t="shared" si="337"/>
        <v>7.716720897431518</v>
      </c>
      <c r="AX675">
        <f t="shared" si="337"/>
        <v>5.997638650634399</v>
      </c>
      <c r="AY675">
        <f t="shared" si="337"/>
        <v>4.4959051754854897</v>
      </c>
      <c r="AZ675">
        <f t="shared" si="337"/>
        <v>4.8108857455820733</v>
      </c>
      <c r="BA675" t="e">
        <f t="shared" si="337"/>
        <v>#DIV/0!</v>
      </c>
      <c r="BB675">
        <f t="shared" si="337"/>
        <v>5.519158137076321</v>
      </c>
      <c r="BC675">
        <f t="shared" si="337"/>
        <v>4.4148499197533573</v>
      </c>
      <c r="BD675">
        <f t="shared" si="337"/>
        <v>6.4116645400416878</v>
      </c>
      <c r="BE675">
        <f t="shared" si="337"/>
        <v>4.5158490760663543</v>
      </c>
      <c r="BF675">
        <f t="shared" si="337"/>
        <v>5.2892307849982059</v>
      </c>
      <c r="BG675">
        <f t="shared" si="337"/>
        <v>3.2828445292721562</v>
      </c>
      <c r="BH675">
        <f t="shared" si="337"/>
        <v>5.6519938133840322</v>
      </c>
      <c r="BI675">
        <f t="shared" si="337"/>
        <v>6.2044157027200804</v>
      </c>
      <c r="BJ675">
        <f t="shared" si="337"/>
        <v>5.7810516795836477</v>
      </c>
      <c r="BK675">
        <f t="shared" si="337"/>
        <v>9.8802767958460063</v>
      </c>
      <c r="BL675">
        <f t="shared" si="337"/>
        <v>4.0179532806451475</v>
      </c>
      <c r="BM675" t="e">
        <f t="shared" si="337"/>
        <v>#DIV/0!</v>
      </c>
      <c r="BN675" t="s">
        <v>39</v>
      </c>
      <c r="BP675">
        <f t="shared" ref="BP675:CI675" si="338">AVERAGE(BP498:BP547)</f>
        <v>2.0283447861315578</v>
      </c>
      <c r="BQ675">
        <f t="shared" si="338"/>
        <v>1.7388033726336545</v>
      </c>
      <c r="BR675">
        <f t="shared" si="338"/>
        <v>2.097097074426979</v>
      </c>
      <c r="BS675" t="e">
        <f t="shared" si="338"/>
        <v>#DIV/0!</v>
      </c>
      <c r="BT675">
        <f t="shared" si="338"/>
        <v>1.1472753891749157</v>
      </c>
      <c r="BU675">
        <f t="shared" si="338"/>
        <v>0.86001202479129679</v>
      </c>
      <c r="BV675">
        <f t="shared" si="338"/>
        <v>0.92026398013406652</v>
      </c>
      <c r="BW675" t="e">
        <f t="shared" si="338"/>
        <v>#DIV/0!</v>
      </c>
      <c r="BX675">
        <f t="shared" si="338"/>
        <v>1.0557478815370733</v>
      </c>
      <c r="BY675">
        <f t="shared" si="338"/>
        <v>0.84450713937194655</v>
      </c>
      <c r="BZ675">
        <f t="shared" si="338"/>
        <v>1.2264735104802054</v>
      </c>
      <c r="CA675">
        <f t="shared" si="338"/>
        <v>0.86382705060952603</v>
      </c>
      <c r="CB675">
        <f t="shared" si="338"/>
        <v>1.0117655732148683</v>
      </c>
      <c r="CC675">
        <f t="shared" si="338"/>
        <v>0.62796826456409982</v>
      </c>
      <c r="CD675">
        <f t="shared" si="338"/>
        <v>1.0811577321648904</v>
      </c>
      <c r="CE675">
        <f t="shared" si="338"/>
        <v>1.1868293264363656</v>
      </c>
      <c r="CF675">
        <f t="shared" si="338"/>
        <v>1.1058449336278504</v>
      </c>
      <c r="CG675">
        <f t="shared" si="338"/>
        <v>1.8899768836375488</v>
      </c>
      <c r="CH675">
        <f t="shared" si="338"/>
        <v>0.7685856354902606</v>
      </c>
      <c r="CI675" t="e">
        <f t="shared" si="338"/>
        <v>#DIV/0!</v>
      </c>
    </row>
    <row r="676" spans="1:87">
      <c r="A676" t="s">
        <v>40</v>
      </c>
      <c r="B676">
        <f t="shared" ref="B676:O676" si="339">AVERAGE(B548:B597)</f>
        <v>12.754664999999996</v>
      </c>
      <c r="C676">
        <f t="shared" si="339"/>
        <v>12.136410000000007</v>
      </c>
      <c r="D676">
        <f t="shared" si="339"/>
        <v>28.870654303042393</v>
      </c>
      <c r="E676">
        <f t="shared" si="339"/>
        <v>21.971549506551973</v>
      </c>
      <c r="F676">
        <f t="shared" si="339"/>
        <v>16.422743979901298</v>
      </c>
      <c r="G676">
        <f t="shared" si="339"/>
        <v>10.552500000000004</v>
      </c>
      <c r="H676">
        <f t="shared" si="339"/>
        <v>6.1550743102635472</v>
      </c>
      <c r="I676">
        <f t="shared" si="339"/>
        <v>6.1550743102635472</v>
      </c>
      <c r="J676">
        <f t="shared" si="339"/>
        <v>6.6242857142857146</v>
      </c>
      <c r="K676" t="e">
        <f t="shared" si="339"/>
        <v>#DIV/0!</v>
      </c>
      <c r="L676">
        <f t="shared" si="339"/>
        <v>16.502335492371518</v>
      </c>
      <c r="M676">
        <f t="shared" si="339"/>
        <v>5.7960000000000003</v>
      </c>
      <c r="N676">
        <f t="shared" si="339"/>
        <v>6.6549321446223795</v>
      </c>
      <c r="O676" t="e">
        <f t="shared" si="339"/>
        <v>#DIV/0!</v>
      </c>
      <c r="P676">
        <f>AVERAGE(P548:P596)</f>
        <v>3.1924228965517245</v>
      </c>
      <c r="Q676">
        <f>AVERAGE(Q548:Q597)</f>
        <v>7.9950000000000001</v>
      </c>
      <c r="R676">
        <f>AVERAGE(R548:R597)</f>
        <v>5.1941089238095239</v>
      </c>
      <c r="S676">
        <f>AVERAGE(S548:S597)</f>
        <v>10.928640920000003</v>
      </c>
      <c r="T676">
        <f>AVERAGE(T548:T597)</f>
        <v>5.84</v>
      </c>
      <c r="U676" t="e">
        <f>AVERAGE(U548:U597)</f>
        <v>#DIV/0!</v>
      </c>
      <c r="W676" t="s">
        <v>40</v>
      </c>
      <c r="X676">
        <f t="shared" ref="X676:AQ676" si="340">AVERAGE(X548:X597)</f>
        <v>1.3228468672956568</v>
      </c>
      <c r="Y676">
        <f t="shared" si="340"/>
        <v>1.6461246135069476</v>
      </c>
      <c r="Z676">
        <f t="shared" si="340"/>
        <v>2.5482117782816904</v>
      </c>
      <c r="AA676" t="e">
        <f t="shared" si="340"/>
        <v>#DIV/0!</v>
      </c>
      <c r="AB676">
        <f t="shared" si="340"/>
        <v>2.149960396664127</v>
      </c>
      <c r="AC676">
        <f t="shared" si="340"/>
        <v>1.910804028402759</v>
      </c>
      <c r="AD676">
        <f t="shared" si="340"/>
        <v>1.6582257470791069</v>
      </c>
      <c r="AE676" t="e">
        <f t="shared" si="340"/>
        <v>#DIV/0!</v>
      </c>
      <c r="AF676">
        <f t="shared" si="340"/>
        <v>1.6311303091349558</v>
      </c>
      <c r="AG676" t="e">
        <f t="shared" si="340"/>
        <v>#DIV/0!</v>
      </c>
      <c r="AH676">
        <f t="shared" si="340"/>
        <v>2.1703822792415259</v>
      </c>
      <c r="AI676">
        <f t="shared" si="340"/>
        <v>1.5200569011877265</v>
      </c>
      <c r="AJ676">
        <f t="shared" si="340"/>
        <v>1.1670123219169315</v>
      </c>
      <c r="AK676" t="e">
        <f t="shared" si="340"/>
        <v>#DIV/0!</v>
      </c>
      <c r="AL676">
        <f t="shared" si="340"/>
        <v>1.0765067270754975</v>
      </c>
      <c r="AM676">
        <f t="shared" si="340"/>
        <v>1.6742686115311245</v>
      </c>
      <c r="AN676">
        <f t="shared" si="340"/>
        <v>0.83770608698429894</v>
      </c>
      <c r="AO676">
        <f t="shared" si="340"/>
        <v>0.84204639368394696</v>
      </c>
      <c r="AP676" t="e">
        <f t="shared" si="340"/>
        <v>#DIV/0!</v>
      </c>
      <c r="AQ676">
        <f t="shared" si="340"/>
        <v>1.1670123219169315</v>
      </c>
      <c r="AS676" t="s">
        <v>40</v>
      </c>
      <c r="AT676">
        <f t="shared" ref="AT676:BM676" si="341">AVERAGE(AT548:AT597)</f>
        <v>10.027618063484717</v>
      </c>
      <c r="AU676">
        <f t="shared" si="341"/>
        <v>7.4324509189249239</v>
      </c>
      <c r="AV676">
        <f t="shared" si="341"/>
        <v>11.483667797876477</v>
      </c>
      <c r="AW676">
        <f t="shared" si="341"/>
        <v>8.7962042792258917</v>
      </c>
      <c r="AX676">
        <f t="shared" si="341"/>
        <v>8.5389031744189801</v>
      </c>
      <c r="AY676">
        <f t="shared" si="341"/>
        <v>5.5666087398375712</v>
      </c>
      <c r="AZ676">
        <f t="shared" si="341"/>
        <v>3.8466237956235916</v>
      </c>
      <c r="BA676" t="e">
        <f t="shared" si="341"/>
        <v>#DIV/0!</v>
      </c>
      <c r="BB676">
        <f t="shared" si="341"/>
        <v>4.0610843445716602</v>
      </c>
      <c r="BC676" t="e">
        <f t="shared" si="341"/>
        <v>#DIV/0!</v>
      </c>
      <c r="BD676">
        <f t="shared" si="341"/>
        <v>8.5413609285893521</v>
      </c>
      <c r="BE676">
        <f t="shared" si="341"/>
        <v>3.8130151545453206</v>
      </c>
      <c r="BF676" t="e">
        <f t="shared" si="341"/>
        <v>#DIV/0!</v>
      </c>
      <c r="BG676" t="e">
        <f t="shared" si="341"/>
        <v>#DIV/0!</v>
      </c>
      <c r="BH676">
        <f t="shared" si="341"/>
        <v>4.285773496774846</v>
      </c>
      <c r="BI676">
        <f t="shared" si="341"/>
        <v>4.8414158297940437</v>
      </c>
      <c r="BJ676">
        <f t="shared" si="341"/>
        <v>6.4747813228875097</v>
      </c>
      <c r="BK676">
        <f t="shared" si="341"/>
        <v>14.235867306046552</v>
      </c>
      <c r="BL676" t="e">
        <f t="shared" si="341"/>
        <v>#DIV/0!</v>
      </c>
      <c r="BM676" t="e">
        <f t="shared" si="341"/>
        <v>#DIV/0!</v>
      </c>
      <c r="BN676" t="s">
        <v>40</v>
      </c>
      <c r="BP676">
        <f t="shared" ref="BP676:CI676" si="342">AVERAGE(BP548:BP597)</f>
        <v>1.9181614776116864</v>
      </c>
      <c r="BQ676">
        <f t="shared" si="342"/>
        <v>1.421737539928501</v>
      </c>
      <c r="BR676">
        <f t="shared" si="342"/>
        <v>2.1966860975478411</v>
      </c>
      <c r="BS676" t="e">
        <f t="shared" si="342"/>
        <v>#DIV/0!</v>
      </c>
      <c r="BT676">
        <f t="shared" si="342"/>
        <v>1.6333884105409111</v>
      </c>
      <c r="BU676">
        <f t="shared" si="342"/>
        <v>1.0648246052146058</v>
      </c>
      <c r="BV676">
        <f t="shared" si="342"/>
        <v>0.73581238704114793</v>
      </c>
      <c r="BW676" t="e">
        <f t="shared" si="342"/>
        <v>#DIV/0!</v>
      </c>
      <c r="BX676">
        <f t="shared" si="342"/>
        <v>0.77683608388074266</v>
      </c>
      <c r="BY676" t="e">
        <f t="shared" si="342"/>
        <v>#DIV/0!</v>
      </c>
      <c r="BZ676">
        <f t="shared" si="342"/>
        <v>1.6338585490465067</v>
      </c>
      <c r="CA676">
        <f t="shared" si="342"/>
        <v>0.7293834624228509</v>
      </c>
      <c r="CB676">
        <f t="shared" si="342"/>
        <v>1.2285031106740967</v>
      </c>
      <c r="CC676" t="e">
        <f t="shared" si="342"/>
        <v>#DIV/0!</v>
      </c>
      <c r="CD676">
        <f t="shared" si="342"/>
        <v>0.81981638822268965</v>
      </c>
      <c r="CE676">
        <f t="shared" si="342"/>
        <v>0.95625722438022875</v>
      </c>
      <c r="CF676">
        <f t="shared" si="342"/>
        <v>1.2385469840288743</v>
      </c>
      <c r="CG676">
        <f t="shared" si="342"/>
        <v>2.7231484180960877</v>
      </c>
      <c r="CH676" t="e">
        <f t="shared" si="342"/>
        <v>#DIV/0!</v>
      </c>
      <c r="CI676" t="e">
        <f t="shared" si="342"/>
        <v>#DIV/0!</v>
      </c>
    </row>
    <row r="677" spans="1:87">
      <c r="A677" t="s">
        <v>41</v>
      </c>
      <c r="B677">
        <f t="shared" ref="B677:O677" si="343">AVERAGE(B598:B647)</f>
        <v>20.538267175155902</v>
      </c>
      <c r="C677">
        <f t="shared" si="343"/>
        <v>21.433998877926051</v>
      </c>
      <c r="D677">
        <f t="shared" si="343"/>
        <v>48.345670250527952</v>
      </c>
      <c r="E677">
        <f t="shared" si="343"/>
        <v>39.552955561985243</v>
      </c>
      <c r="F677">
        <f t="shared" si="343"/>
        <v>34.387827654218356</v>
      </c>
      <c r="G677">
        <f t="shared" si="343"/>
        <v>11.734615384615388</v>
      </c>
      <c r="H677">
        <f t="shared" si="343"/>
        <v>13.232907188185374</v>
      </c>
      <c r="I677">
        <f t="shared" si="343"/>
        <v>13.232907188185374</v>
      </c>
      <c r="J677" t="e">
        <f t="shared" si="343"/>
        <v>#DIV/0!</v>
      </c>
      <c r="K677" t="e">
        <f t="shared" si="343"/>
        <v>#DIV/0!</v>
      </c>
      <c r="L677">
        <f t="shared" si="343"/>
        <v>19.210307015101701</v>
      </c>
      <c r="M677" t="e">
        <f t="shared" si="343"/>
        <v>#DIV/0!</v>
      </c>
      <c r="N677">
        <f t="shared" si="343"/>
        <v>22.506539366410141</v>
      </c>
      <c r="O677" t="e">
        <f t="shared" si="343"/>
        <v>#DIV/0!</v>
      </c>
      <c r="P677">
        <f>AVERAGE(P597:P647)</f>
        <v>6.6465958499999997</v>
      </c>
      <c r="Q677" t="e">
        <f>AVERAGE(Q598:Q647)</f>
        <v>#DIV/0!</v>
      </c>
      <c r="R677">
        <f>AVERAGE(R598:R647)</f>
        <v>15.947964799999999</v>
      </c>
      <c r="S677">
        <f>AVERAGE(S598:S647)</f>
        <v>20.081507400000007</v>
      </c>
      <c r="T677" t="e">
        <f>AVERAGE(T598:T647)</f>
        <v>#DIV/0!</v>
      </c>
      <c r="U677">
        <f>AVERAGE(U598:U647)</f>
        <v>42.554961182041716</v>
      </c>
      <c r="W677" t="s">
        <v>41</v>
      </c>
      <c r="X677">
        <f t="shared" ref="X677:AQ677" si="344">AVERAGE(X598:X647)</f>
        <v>1.7690119545980139</v>
      </c>
      <c r="Y677">
        <f t="shared" si="344"/>
        <v>2.4556942221317528</v>
      </c>
      <c r="Z677">
        <f t="shared" si="344"/>
        <v>2.8146324445652544</v>
      </c>
      <c r="AA677" t="e">
        <f t="shared" si="344"/>
        <v>#DIV/0!</v>
      </c>
      <c r="AB677">
        <f t="shared" si="344"/>
        <v>3.1023396647204748</v>
      </c>
      <c r="AC677">
        <f t="shared" si="344"/>
        <v>2.3879693882994371</v>
      </c>
      <c r="AD677">
        <f t="shared" si="344"/>
        <v>2.7390947304064697</v>
      </c>
      <c r="AE677" t="e">
        <f t="shared" si="344"/>
        <v>#DIV/0!</v>
      </c>
      <c r="AF677" t="e">
        <f t="shared" si="344"/>
        <v>#DIV/0!</v>
      </c>
      <c r="AG677" t="e">
        <f t="shared" si="344"/>
        <v>#DIV/0!</v>
      </c>
      <c r="AH677">
        <f t="shared" si="344"/>
        <v>2.0823526288099976</v>
      </c>
      <c r="AI677" t="e">
        <f t="shared" si="344"/>
        <v>#DIV/0!</v>
      </c>
      <c r="AJ677">
        <f t="shared" si="344"/>
        <v>2.3748481347492252</v>
      </c>
      <c r="AK677" t="e">
        <f t="shared" si="344"/>
        <v>#DIV/0!</v>
      </c>
      <c r="AL677" t="e">
        <f t="shared" si="344"/>
        <v>#DIV/0!</v>
      </c>
      <c r="AM677" t="e">
        <f t="shared" si="344"/>
        <v>#DIV/0!</v>
      </c>
      <c r="AN677">
        <f t="shared" si="344"/>
        <v>1.589930183607452</v>
      </c>
      <c r="AO677">
        <f t="shared" si="344"/>
        <v>1.3260470648805023</v>
      </c>
      <c r="AP677" t="e">
        <f t="shared" si="344"/>
        <v>#DIV/0!</v>
      </c>
      <c r="AQ677">
        <f t="shared" si="344"/>
        <v>2.3748481347492252</v>
      </c>
      <c r="AS677" t="s">
        <v>41</v>
      </c>
      <c r="AT677">
        <f t="shared" ref="AT677:BM677" si="345">AVERAGE(AT598:AT647)</f>
        <v>11.278187390384023</v>
      </c>
      <c r="AU677">
        <f t="shared" si="345"/>
        <v>8.2179047958239781</v>
      </c>
      <c r="AV677">
        <f t="shared" si="345"/>
        <v>16.640876693209126</v>
      </c>
      <c r="AW677">
        <f t="shared" si="345"/>
        <v>13.613994208766542</v>
      </c>
      <c r="AX677">
        <f t="shared" si="345"/>
        <v>10.645751979868052</v>
      </c>
      <c r="AY677">
        <f t="shared" si="345"/>
        <v>4.8995026997652715</v>
      </c>
      <c r="AZ677">
        <f t="shared" si="345"/>
        <v>4.5237432739487344</v>
      </c>
      <c r="BA677" t="e">
        <f t="shared" si="345"/>
        <v>#DIV/0!</v>
      </c>
      <c r="BB677" t="e">
        <f t="shared" si="345"/>
        <v>#DIV/0!</v>
      </c>
      <c r="BC677" t="e">
        <f t="shared" si="345"/>
        <v>#DIV/0!</v>
      </c>
      <c r="BD677">
        <f t="shared" si="345"/>
        <v>9.2941048689296846</v>
      </c>
      <c r="BE677" t="e">
        <f t="shared" si="345"/>
        <v>#DIV/0!</v>
      </c>
      <c r="BF677" t="e">
        <f t="shared" si="345"/>
        <v>#DIV/0!</v>
      </c>
      <c r="BG677" t="e">
        <f t="shared" si="345"/>
        <v>#DIV/0!</v>
      </c>
      <c r="BH677" t="e">
        <f t="shared" si="345"/>
        <v>#DIV/0!</v>
      </c>
      <c r="BI677" t="e">
        <f t="shared" si="345"/>
        <v>#DIV/0!</v>
      </c>
      <c r="BJ677">
        <f t="shared" si="345"/>
        <v>9.5539376431904639</v>
      </c>
      <c r="BK677">
        <f t="shared" si="345"/>
        <v>15.130977242795998</v>
      </c>
      <c r="BL677" t="e">
        <f t="shared" si="345"/>
        <v>#DIV/0!</v>
      </c>
      <c r="BM677">
        <f t="shared" si="345"/>
        <v>14.517773955166062</v>
      </c>
      <c r="BN677" t="s">
        <v>41</v>
      </c>
      <c r="BP677">
        <f t="shared" ref="BP677:CI677" si="346">AVERAGE(BP598:BP647)</f>
        <v>2.1573801926399514</v>
      </c>
      <c r="BQ677">
        <f t="shared" si="346"/>
        <v>1.5719853215621942</v>
      </c>
      <c r="BR677">
        <f t="shared" si="346"/>
        <v>3.1831974876302138</v>
      </c>
      <c r="BS677" t="e">
        <f t="shared" si="346"/>
        <v>#DIV/0!</v>
      </c>
      <c r="BT677">
        <f t="shared" si="346"/>
        <v>2.0364029841095639</v>
      </c>
      <c r="BU677">
        <f t="shared" si="346"/>
        <v>0.94291831016843297</v>
      </c>
      <c r="BV677">
        <f t="shared" si="346"/>
        <v>0.86533711473230734</v>
      </c>
      <c r="BW677" t="e">
        <f t="shared" si="346"/>
        <v>#DIV/0!</v>
      </c>
      <c r="BX677" t="e">
        <f t="shared" si="346"/>
        <v>#DIV/0!</v>
      </c>
      <c r="BY677" t="e">
        <f t="shared" si="346"/>
        <v>#DIV/0!</v>
      </c>
      <c r="BZ677">
        <f t="shared" si="346"/>
        <v>1.7778493173152266</v>
      </c>
      <c r="CA677" t="e">
        <f t="shared" si="346"/>
        <v>#DIV/0!</v>
      </c>
      <c r="CB677">
        <f t="shared" si="346"/>
        <v>1.6733371447092611</v>
      </c>
      <c r="CC677" t="e">
        <f t="shared" si="346"/>
        <v>#DIV/0!</v>
      </c>
      <c r="CD677" t="e">
        <f t="shared" si="346"/>
        <v>#DIV/0!</v>
      </c>
      <c r="CE677" t="e">
        <f t="shared" si="346"/>
        <v>#DIV/0!</v>
      </c>
      <c r="CF677">
        <f t="shared" si="346"/>
        <v>1.8275521694833712</v>
      </c>
      <c r="CG677">
        <f t="shared" si="346"/>
        <v>2.8943720714133683</v>
      </c>
      <c r="CH677" t="e">
        <f t="shared" si="346"/>
        <v>#DIV/0!</v>
      </c>
      <c r="CI677">
        <f t="shared" si="346"/>
        <v>2.7770737342778782</v>
      </c>
    </row>
    <row r="678" spans="1:87">
      <c r="A678" t="s">
        <v>42</v>
      </c>
      <c r="B678">
        <f t="shared" ref="B678:U678" si="347">AVERAGE(B648:B661)</f>
        <v>53.127454893926924</v>
      </c>
      <c r="C678">
        <f t="shared" si="347"/>
        <v>64.06691043080717</v>
      </c>
      <c r="D678">
        <f t="shared" si="347"/>
        <v>106.41144343430781</v>
      </c>
      <c r="E678">
        <f t="shared" si="347"/>
        <v>87.063908264433664</v>
      </c>
      <c r="F678">
        <f t="shared" si="347"/>
        <v>76.25521904279519</v>
      </c>
      <c r="G678" t="e">
        <f t="shared" si="347"/>
        <v>#DIV/0!</v>
      </c>
      <c r="H678">
        <f t="shared" si="347"/>
        <v>45.470645241816598</v>
      </c>
      <c r="I678">
        <f t="shared" si="347"/>
        <v>45.470645241816598</v>
      </c>
      <c r="J678" t="e">
        <f t="shared" si="347"/>
        <v>#DIV/0!</v>
      </c>
      <c r="K678" t="e">
        <f t="shared" si="347"/>
        <v>#DIV/0!</v>
      </c>
      <c r="L678">
        <f t="shared" si="347"/>
        <v>32.004270429444652</v>
      </c>
      <c r="M678" t="e">
        <f t="shared" si="347"/>
        <v>#DIV/0!</v>
      </c>
      <c r="N678">
        <f t="shared" si="347"/>
        <v>71.858990201579658</v>
      </c>
      <c r="O678">
        <f t="shared" si="347"/>
        <v>74.736350000000002</v>
      </c>
      <c r="P678">
        <f t="shared" si="347"/>
        <v>59.144019999999998</v>
      </c>
      <c r="Q678" t="e">
        <f t="shared" si="347"/>
        <v>#DIV/0!</v>
      </c>
      <c r="R678">
        <f t="shared" si="347"/>
        <v>35.007982727272719</v>
      </c>
      <c r="S678">
        <f t="shared" si="347"/>
        <v>50.095392857142862</v>
      </c>
      <c r="T678" t="e">
        <f t="shared" si="347"/>
        <v>#DIV/0!</v>
      </c>
      <c r="U678">
        <f t="shared" si="347"/>
        <v>88.995475601102598</v>
      </c>
      <c r="W678" t="s">
        <v>42</v>
      </c>
      <c r="X678">
        <f t="shared" ref="X678:AQ678" si="348">AVERAGE(X648:X661)</f>
        <v>3.4775751633590497</v>
      </c>
      <c r="Y678">
        <f t="shared" si="348"/>
        <v>4.5039349022748958</v>
      </c>
      <c r="Z678">
        <f t="shared" si="348"/>
        <v>5.0836999877314915</v>
      </c>
      <c r="AA678" t="e">
        <f t="shared" si="348"/>
        <v>#DIV/0!</v>
      </c>
      <c r="AB678">
        <f t="shared" si="348"/>
        <v>5.6964392239336705</v>
      </c>
      <c r="AC678" t="e">
        <f t="shared" si="348"/>
        <v>#DIV/0!</v>
      </c>
      <c r="AD678">
        <f t="shared" si="348"/>
        <v>5.4400109320757499</v>
      </c>
      <c r="AE678" t="e">
        <f t="shared" si="348"/>
        <v>#DIV/0!</v>
      </c>
      <c r="AF678" t="e">
        <f t="shared" si="348"/>
        <v>#DIV/0!</v>
      </c>
      <c r="AG678" t="e">
        <f t="shared" si="348"/>
        <v>#DIV/0!</v>
      </c>
      <c r="AH678">
        <f t="shared" si="348"/>
        <v>3.6198648333156074</v>
      </c>
      <c r="AI678" t="e">
        <f t="shared" si="348"/>
        <v>#DIV/0!</v>
      </c>
      <c r="AJ678">
        <f t="shared" si="348"/>
        <v>5.4002244538810364</v>
      </c>
      <c r="AK678" t="e">
        <f t="shared" si="348"/>
        <v>#DIV/0!</v>
      </c>
      <c r="AL678" t="e">
        <f t="shared" si="348"/>
        <v>#DIV/0!</v>
      </c>
      <c r="AM678" t="e">
        <f t="shared" si="348"/>
        <v>#DIV/0!</v>
      </c>
      <c r="AN678">
        <f t="shared" si="348"/>
        <v>3.4776296135455667</v>
      </c>
      <c r="AO678">
        <f t="shared" si="348"/>
        <v>2.8244822641582847</v>
      </c>
      <c r="AP678" t="e">
        <f t="shared" si="348"/>
        <v>#DIV/0!</v>
      </c>
      <c r="AQ678">
        <f t="shared" si="348"/>
        <v>5.4002244538810364</v>
      </c>
      <c r="AS678" t="s">
        <v>42</v>
      </c>
      <c r="AT678">
        <f t="shared" ref="AT678:BM678" si="349">AVERAGE(AT648:AT661)</f>
        <v>14.706725187795996</v>
      </c>
      <c r="AU678">
        <f t="shared" si="349"/>
        <v>14.18748531508462</v>
      </c>
      <c r="AV678">
        <f t="shared" si="349"/>
        <v>20.958789979530454</v>
      </c>
      <c r="AW678">
        <f t="shared" si="349"/>
        <v>17.148100892343095</v>
      </c>
      <c r="AX678">
        <f t="shared" si="349"/>
        <v>13.505301849955551</v>
      </c>
      <c r="AY678" t="e">
        <f t="shared" si="349"/>
        <v>#DIV/0!</v>
      </c>
      <c r="AZ678">
        <f t="shared" si="349"/>
        <v>8.3857339911723887</v>
      </c>
      <c r="BA678" t="e">
        <f t="shared" si="349"/>
        <v>#DIV/0!</v>
      </c>
      <c r="BB678" t="e">
        <f t="shared" si="349"/>
        <v>#DIV/0!</v>
      </c>
      <c r="BC678" t="e">
        <f t="shared" si="349"/>
        <v>#DIV/0!</v>
      </c>
      <c r="BD678">
        <f t="shared" si="349"/>
        <v>8.7308383084162919</v>
      </c>
      <c r="BE678" t="e">
        <f t="shared" si="349"/>
        <v>#DIV/0!</v>
      </c>
      <c r="BF678" t="e">
        <f t="shared" si="349"/>
        <v>#DIV/0!</v>
      </c>
      <c r="BG678" t="e">
        <f t="shared" si="349"/>
        <v>#DIV/0!</v>
      </c>
      <c r="BH678" t="e">
        <f t="shared" si="349"/>
        <v>#DIV/0!</v>
      </c>
      <c r="BI678" t="e">
        <f t="shared" si="349"/>
        <v>#DIV/0!</v>
      </c>
      <c r="BJ678">
        <f t="shared" si="349"/>
        <v>9.7329267387776621</v>
      </c>
      <c r="BK678">
        <f t="shared" si="349"/>
        <v>17.730304983434515</v>
      </c>
      <c r="BL678" t="e">
        <f t="shared" si="349"/>
        <v>#DIV/0!</v>
      </c>
      <c r="BM678">
        <f t="shared" si="349"/>
        <v>16.484088901562831</v>
      </c>
      <c r="BN678" t="s">
        <v>42</v>
      </c>
      <c r="BP678">
        <f t="shared" ref="BP678:CI678" si="350">AVERAGE(BP648:BP661)</f>
        <v>2.9205877372389031</v>
      </c>
      <c r="BQ678">
        <f t="shared" si="350"/>
        <v>2.7138935311742087</v>
      </c>
      <c r="BR678">
        <f t="shared" si="350"/>
        <v>4.0091618270229921</v>
      </c>
      <c r="BS678" t="e">
        <f t="shared" si="350"/>
        <v>#DIV/0!</v>
      </c>
      <c r="BT678">
        <f t="shared" si="350"/>
        <v>2.5834001243461961</v>
      </c>
      <c r="BU678" t="e">
        <f t="shared" si="350"/>
        <v>#DIV/0!</v>
      </c>
      <c r="BV678">
        <f t="shared" si="350"/>
        <v>1.6040890071331635</v>
      </c>
      <c r="BW678" t="e">
        <f t="shared" si="350"/>
        <v>#DIV/0!</v>
      </c>
      <c r="BX678" t="e">
        <f t="shared" si="350"/>
        <v>#DIV/0!</v>
      </c>
      <c r="BY678" t="e">
        <f t="shared" si="350"/>
        <v>#DIV/0!</v>
      </c>
      <c r="BZ678">
        <f t="shared" si="350"/>
        <v>1.6701032692344762</v>
      </c>
      <c r="CA678" t="e">
        <f t="shared" si="350"/>
        <v>#DIV/0!</v>
      </c>
      <c r="CB678">
        <f t="shared" si="350"/>
        <v>2.5431191394387431</v>
      </c>
      <c r="CC678" t="e">
        <f t="shared" si="350"/>
        <v>#DIV/0!</v>
      </c>
      <c r="CD678" t="e">
        <f t="shared" si="350"/>
        <v>#DIV/0!</v>
      </c>
      <c r="CE678" t="e">
        <f t="shared" si="350"/>
        <v>#DIV/0!</v>
      </c>
      <c r="CF678">
        <f t="shared" si="350"/>
        <v>1.861790608352333</v>
      </c>
      <c r="CG678">
        <f t="shared" si="350"/>
        <v>3.3915918805658878</v>
      </c>
      <c r="CH678" t="e">
        <f t="shared" si="350"/>
        <v>#DIV/0!</v>
      </c>
      <c r="CI678">
        <f t="shared" si="350"/>
        <v>3.1532058884097682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craftsmen (Allen)</vt:lpstr>
    </vt:vector>
  </TitlesOfParts>
  <Company>University of California Davis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Lindert</dc:creator>
  <cp:lastModifiedBy>Peter Lindert</cp:lastModifiedBy>
  <dcterms:created xsi:type="dcterms:W3CDTF">2013-10-29T16:46:30Z</dcterms:created>
  <dcterms:modified xsi:type="dcterms:W3CDTF">2013-10-29T20:30:57Z</dcterms:modified>
</cp:coreProperties>
</file>