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20340" windowHeight="13580" activeTab="0"/>
  </bookViews>
  <sheets>
    <sheet name="Share summary" sheetId="1" r:id="rId1"/>
    <sheet name="Pennsylvania counts" sheetId="2" r:id="rId2"/>
  </sheets>
  <definedNames/>
  <calcPr fullCalcOnLoad="1"/>
</workbook>
</file>

<file path=xl/sharedStrings.xml><?xml version="1.0" encoding="utf-8"?>
<sst xmlns="http://schemas.openxmlformats.org/spreadsheetml/2006/main" count="69" uniqueCount="49">
  <si>
    <t>Single women, widows</t>
  </si>
  <si>
    <t>male</t>
  </si>
  <si>
    <t>female</t>
  </si>
  <si>
    <t>PA 1800</t>
  </si>
  <si>
    <t xml:space="preserve">Eight Chester County </t>
  </si>
  <si>
    <t xml:space="preserve"> Towns PA 1800</t>
  </si>
  <si>
    <t>MC+NE c1780s</t>
  </si>
  <si>
    <t>PA Non-Philly</t>
  </si>
  <si>
    <t>Urban c1800</t>
  </si>
  <si>
    <t>Hartford</t>
  </si>
  <si>
    <t>CT 1799</t>
  </si>
  <si>
    <t xml:space="preserve">Lancaster </t>
  </si>
  <si>
    <t xml:space="preserve">Lexington </t>
  </si>
  <si>
    <t>KY 1806</t>
  </si>
  <si>
    <t>3 Town</t>
  </si>
  <si>
    <t>Average</t>
  </si>
  <si>
    <t>J.T. Main's Lesser Towns</t>
  </si>
  <si>
    <t xml:space="preserve"> [rural] towns PA 1800</t>
  </si>
  <si>
    <t>live-in domestics, prostitutes, homeless and very poor districts. In the absence of hard evidence,</t>
  </si>
  <si>
    <t xml:space="preserve">that the figure for rural non-farm is 67.8%.  </t>
  </si>
  <si>
    <t>3 Town Average</t>
  </si>
  <si>
    <t>Archive data</t>
  </si>
  <si>
    <t>Adjusted</t>
  </si>
  <si>
    <t>n =</t>
  </si>
  <si>
    <t>See also the Excel file:</t>
  </si>
  <si>
    <t xml:space="preserve">Chester County PA occupations and realty, 8 rural townships 1799-1802 </t>
  </si>
  <si>
    <t>Shares</t>
  </si>
  <si>
    <t>Lancaster PA 1800 -- occupations and realty ownership</t>
  </si>
  <si>
    <t>Town and rural occupational distributions, c1800</t>
  </si>
  <si>
    <t>Rural:</t>
  </si>
  <si>
    <t xml:space="preserve">the 20 percentage point increase in the unskilled share seems to us plausible, especially given </t>
  </si>
  <si>
    <r>
      <t>Notes</t>
    </r>
    <r>
      <rPr>
        <sz val="12"/>
        <rFont val="Arial"/>
        <family val="0"/>
      </rPr>
      <t>: The adjusted figures add 0.200 to the unskilled category, and the other categories are adjusted</t>
    </r>
  </si>
  <si>
    <t>downwards symmetrically to accommodate the change. The explanation for the adjustment is that our</t>
  </si>
  <si>
    <r>
      <t>Note</t>
    </r>
    <r>
      <rPr>
        <sz val="12"/>
        <rFont val="Arial"/>
        <family val="0"/>
      </rPr>
      <t>: These three lesser towns are from three regions -- New England, the Middle Atlantic and the West. They ranged between the Census lower bound to be urban (2,500) and the big six (Charleston the smallest, 10,653): Hartford 5347, Lancaster 4292, and Leington smaller. We have no idea how representative they are since we don't have the occupational counts from any of the other 30 places &gt; 2,500 (like Gloucester, North Liberties, Salem, Providence, Newport, Newburyport, New London, Marblehead, Portsmouth and Savanah -- all ranging from 5-10,000, and all but one on the coast, or like the smaller inland river towns like Alexandria, Albany, Richmond, Schenectady, Hudson, York and Petersburg. The three show considerable range, reflecting how the marshalls chose to make their counts, as well as the economic orientation of the town. But until more information is available, we use these three as our representative small town occupation distributions. We note that they were sufficiently urban to have relatively small unskilled shares (22.5%) compared to villages like Chester dominated by landless farm labor (54.4%) and small numbers with agricultural occupations (1.2% vs Chester 19.9%), and with large white collar counts (38.1% vs Chester 5.3%) and artisan counts (30.1% vs Chester 15.9%). That is, they had occupational structures much more like the big cities than like the villages. They are also much like Jackson Turner Main's (</t>
    </r>
    <r>
      <rPr>
        <i/>
        <sz val="12"/>
        <rFont val="Arial"/>
        <family val="0"/>
      </rPr>
      <t>The Social Structure of Revolutionary America</t>
    </r>
    <r>
      <rPr>
        <sz val="12"/>
        <rFont val="Arial"/>
        <family val="0"/>
      </rPr>
      <t xml:space="preserve"> 1965) "lesser towns" in the 1780s.</t>
    </r>
  </si>
  <si>
    <t>Used in the own-labor earnings matrices:</t>
  </si>
  <si>
    <t xml:space="preserve">city and small town sources undercount (or miss) many unskilled poor, including seamen, </t>
  </si>
  <si>
    <t>Small town occupational distribution c1800</t>
  </si>
  <si>
    <t>White collar</t>
  </si>
  <si>
    <t>Artisan</t>
  </si>
  <si>
    <t>Construction</t>
  </si>
  <si>
    <t>Agriculture</t>
  </si>
  <si>
    <t>Unskilled</t>
  </si>
  <si>
    <t>Lancaster Borough, PA 1800</t>
  </si>
  <si>
    <t>Officials, professionals</t>
  </si>
  <si>
    <t>Merchants, shopkeepers</t>
  </si>
  <si>
    <t>Manufacturing trades</t>
  </si>
  <si>
    <t>Construction trades</t>
  </si>
  <si>
    <t>Manual labor</t>
  </si>
  <si>
    <t>Males, no occupation given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</si>
</sst>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s>
  <fonts count="27">
    <font>
      <sz val="10"/>
      <name val="Arial"/>
      <family val="0"/>
    </font>
    <font>
      <sz val="8"/>
      <name val="Arial"/>
      <family val="2"/>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0"/>
    </font>
    <font>
      <b/>
      <u val="single"/>
      <sz val="12"/>
      <name val="Arial"/>
      <family val="0"/>
    </font>
    <font>
      <i/>
      <sz val="12"/>
      <name val="Arial"/>
      <family val="0"/>
    </font>
    <font>
      <u val="single"/>
      <sz val="12"/>
      <name val="Arial"/>
      <family val="0"/>
    </font>
    <font>
      <u val="single"/>
      <sz val="10"/>
      <color indexed="12"/>
      <name val="Arial"/>
      <family val="2"/>
    </font>
    <font>
      <u val="single"/>
      <sz val="10"/>
      <color indexed="61"/>
      <name val="Arial"/>
      <family val="0"/>
    </font>
    <font>
      <b/>
      <sz val="14"/>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xf>
    <xf numFmtId="169" fontId="2" fillId="0" borderId="0" xfId="0" applyNumberFormat="1" applyFont="1" applyAlignment="1">
      <alignment/>
    </xf>
    <xf numFmtId="1" fontId="2" fillId="0" borderId="0" xfId="0" applyNumberFormat="1" applyFont="1" applyAlignment="1">
      <alignment/>
    </xf>
    <xf numFmtId="1" fontId="2" fillId="0" borderId="10" xfId="0" applyNumberFormat="1" applyFont="1" applyBorder="1" applyAlignment="1">
      <alignment/>
    </xf>
    <xf numFmtId="0" fontId="20"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168" fontId="2" fillId="0" borderId="0" xfId="0" applyNumberFormat="1" applyFont="1" applyAlignment="1">
      <alignment/>
    </xf>
    <xf numFmtId="168" fontId="2" fillId="0" borderId="0" xfId="0" applyNumberFormat="1" applyFont="1" applyAlignment="1">
      <alignment horizontal="center"/>
    </xf>
    <xf numFmtId="0" fontId="2" fillId="0" borderId="0" xfId="0" applyFont="1" applyAlignment="1">
      <alignment horizontal="right"/>
    </xf>
    <xf numFmtId="0" fontId="2" fillId="0" borderId="0" xfId="0" applyFont="1" applyAlignment="1">
      <alignment horizontal="right"/>
    </xf>
    <xf numFmtId="168" fontId="2" fillId="0" borderId="0" xfId="0" applyNumberFormat="1" applyFont="1" applyAlignment="1">
      <alignment horizontal="right"/>
    </xf>
    <xf numFmtId="1" fontId="2" fillId="0" borderId="0" xfId="0" applyNumberFormat="1" applyFont="1" applyAlignment="1">
      <alignment horizontal="right"/>
    </xf>
    <xf numFmtId="168" fontId="2" fillId="0" borderId="0" xfId="0" applyNumberFormat="1" applyFont="1" applyAlignment="1">
      <alignment horizontal="center"/>
    </xf>
    <xf numFmtId="0" fontId="21" fillId="0" borderId="0" xfId="0" applyFont="1" applyAlignment="1">
      <alignment/>
    </xf>
    <xf numFmtId="0" fontId="23" fillId="0" borderId="0" xfId="0" applyFont="1" applyAlignment="1">
      <alignment/>
    </xf>
    <xf numFmtId="0" fontId="26"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xf>
    <xf numFmtId="168" fontId="2"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4"/>
  <sheetViews>
    <sheetView tabSelected="1" zoomScalePageLayoutView="0" workbookViewId="0" topLeftCell="A1">
      <selection activeCell="H23" sqref="H23"/>
    </sheetView>
  </sheetViews>
  <sheetFormatPr defaultColWidth="8.8515625" defaultRowHeight="12.75"/>
  <cols>
    <col min="1" max="3" width="12.7109375" style="1" customWidth="1"/>
    <col min="4" max="4" width="12.140625" style="1" customWidth="1"/>
    <col min="5" max="5" width="9.140625" style="1" hidden="1" customWidth="1"/>
    <col min="6" max="8" width="8.8515625" style="1" customWidth="1"/>
    <col min="9" max="9" width="19.421875" style="1" customWidth="1"/>
    <col min="10" max="10" width="8.8515625" style="1" customWidth="1"/>
    <col min="11" max="11" width="13.421875" style="1" customWidth="1"/>
    <col min="12" max="12" width="8.8515625" style="1" customWidth="1"/>
    <col min="13" max="13" width="18.8515625" style="1" customWidth="1"/>
    <col min="14" max="16384" width="8.8515625" style="1" customWidth="1"/>
  </cols>
  <sheetData>
    <row r="1" spans="2:12" ht="16.5">
      <c r="B1" s="17" t="s">
        <v>28</v>
      </c>
      <c r="C1" s="5"/>
      <c r="D1" s="5"/>
      <c r="E1" s="5"/>
      <c r="F1" s="5"/>
      <c r="G1" s="5"/>
      <c r="H1" s="5"/>
      <c r="J1" s="5"/>
      <c r="K1" s="5"/>
      <c r="L1" s="5"/>
    </row>
    <row r="2" spans="2:12" ht="16.5">
      <c r="B2" s="17"/>
      <c r="C2" s="5"/>
      <c r="D2" s="5"/>
      <c r="E2" s="5"/>
      <c r="F2" s="5"/>
      <c r="G2" s="5"/>
      <c r="H2" s="5"/>
      <c r="J2" s="5"/>
      <c r="K2" s="5"/>
      <c r="L2" s="5"/>
    </row>
    <row r="3" spans="1:13" ht="15">
      <c r="A3" s="5"/>
      <c r="B3" s="18"/>
      <c r="C3" s="5"/>
      <c r="D3" s="5"/>
      <c r="E3" s="5"/>
      <c r="F3" s="5"/>
      <c r="G3" s="5"/>
      <c r="H3" s="5"/>
      <c r="J3" s="5"/>
      <c r="K3" s="5"/>
      <c r="L3" s="5"/>
      <c r="M3" s="15" t="s">
        <v>29</v>
      </c>
    </row>
    <row r="4" spans="2:13" ht="15">
      <c r="B4" s="7" t="s">
        <v>9</v>
      </c>
      <c r="C4" s="6" t="s">
        <v>12</v>
      </c>
      <c r="D4" s="6" t="s">
        <v>11</v>
      </c>
      <c r="E4" s="6"/>
      <c r="F4" s="6"/>
      <c r="G4" s="6" t="s">
        <v>14</v>
      </c>
      <c r="H4" s="6"/>
      <c r="I4" s="6" t="s">
        <v>16</v>
      </c>
      <c r="K4" s="1" t="s">
        <v>7</v>
      </c>
      <c r="M4" s="6" t="s">
        <v>4</v>
      </c>
    </row>
    <row r="5" spans="2:13" ht="15">
      <c r="B5" s="6" t="s">
        <v>10</v>
      </c>
      <c r="C5" s="6" t="s">
        <v>13</v>
      </c>
      <c r="D5" s="6" t="s">
        <v>3</v>
      </c>
      <c r="E5" s="6"/>
      <c r="F5" s="6"/>
      <c r="G5" s="6" t="s">
        <v>15</v>
      </c>
      <c r="H5" s="6"/>
      <c r="I5" s="6" t="s">
        <v>6</v>
      </c>
      <c r="K5" s="1" t="s">
        <v>8</v>
      </c>
      <c r="M5" s="6" t="s">
        <v>17</v>
      </c>
    </row>
    <row r="6" spans="1:22" ht="15">
      <c r="A6" s="1" t="s">
        <v>37</v>
      </c>
      <c r="B6" s="6">
        <v>0.527</v>
      </c>
      <c r="C6" s="6">
        <v>0.392</v>
      </c>
      <c r="D6" s="19">
        <v>0.224</v>
      </c>
      <c r="E6" s="19"/>
      <c r="G6" s="6">
        <f>SUM(B6:E6)/3</f>
        <v>0.381</v>
      </c>
      <c r="H6" s="6"/>
      <c r="I6" s="6">
        <v>0.333</v>
      </c>
      <c r="K6" s="8"/>
      <c r="M6" s="9">
        <v>0.052659860290166574</v>
      </c>
      <c r="N6" s="8"/>
      <c r="Q6" s="2"/>
      <c r="V6" s="3"/>
    </row>
    <row r="7" spans="1:22" ht="15">
      <c r="A7" s="10" t="s">
        <v>1</v>
      </c>
      <c r="B7" s="10">
        <v>0.518</v>
      </c>
      <c r="C7" s="10">
        <v>0.006</v>
      </c>
      <c r="D7" s="21">
        <v>0.224</v>
      </c>
      <c r="E7" s="21"/>
      <c r="G7" s="10">
        <v>0.249</v>
      </c>
      <c r="H7" s="10"/>
      <c r="I7" s="6"/>
      <c r="K7" s="8"/>
      <c r="M7" s="12">
        <v>0.053</v>
      </c>
      <c r="N7" s="8"/>
      <c r="Q7" s="2"/>
      <c r="V7" s="3"/>
    </row>
    <row r="8" spans="1:22" ht="15">
      <c r="A8" s="10" t="s">
        <v>2</v>
      </c>
      <c r="B8" s="10">
        <v>0.009</v>
      </c>
      <c r="C8" s="10">
        <v>0.386</v>
      </c>
      <c r="D8" s="21">
        <v>0</v>
      </c>
      <c r="E8" s="21"/>
      <c r="G8" s="10">
        <v>0.132</v>
      </c>
      <c r="H8" s="10"/>
      <c r="I8" s="6"/>
      <c r="K8" s="8"/>
      <c r="M8" s="13">
        <v>0</v>
      </c>
      <c r="N8" s="8"/>
      <c r="Q8" s="2"/>
      <c r="V8" s="3"/>
    </row>
    <row r="9" spans="1:22" ht="15">
      <c r="A9" s="1" t="s">
        <v>38</v>
      </c>
      <c r="B9" s="6">
        <v>0.183</v>
      </c>
      <c r="C9" s="6">
        <v>0.425</v>
      </c>
      <c r="D9" s="19">
        <v>0.294</v>
      </c>
      <c r="E9" s="19"/>
      <c r="G9" s="6">
        <v>0.301</v>
      </c>
      <c r="H9" s="6"/>
      <c r="I9" s="6">
        <v>0.129</v>
      </c>
      <c r="K9" s="8">
        <v>0.6369578637591977</v>
      </c>
      <c r="M9" s="9">
        <v>0.15851692638366469</v>
      </c>
      <c r="N9" s="8"/>
      <c r="Q9" s="2"/>
      <c r="V9" s="3"/>
    </row>
    <row r="10" spans="1:22" ht="15">
      <c r="A10" s="1" t="s">
        <v>39</v>
      </c>
      <c r="B10" s="6">
        <v>0.064</v>
      </c>
      <c r="C10" s="6">
        <v>0.107</v>
      </c>
      <c r="D10" s="19">
        <v>0.071</v>
      </c>
      <c r="E10" s="19"/>
      <c r="G10" s="6">
        <v>0.081</v>
      </c>
      <c r="H10" s="6"/>
      <c r="I10" s="6">
        <v>0.194</v>
      </c>
      <c r="K10" s="8">
        <v>0.15792815569456065</v>
      </c>
      <c r="M10" s="9">
        <v>0.046211714132187</v>
      </c>
      <c r="N10" s="8"/>
      <c r="Q10" s="2"/>
      <c r="V10" s="3"/>
    </row>
    <row r="11" spans="1:22" ht="15">
      <c r="A11" s="1" t="s">
        <v>40</v>
      </c>
      <c r="B11" s="6">
        <v>0</v>
      </c>
      <c r="C11" s="6">
        <v>0.006</v>
      </c>
      <c r="D11" s="22">
        <v>0.03</v>
      </c>
      <c r="E11" s="22"/>
      <c r="G11" s="9">
        <v>0.012</v>
      </c>
      <c r="H11" s="9"/>
      <c r="I11" s="9">
        <v>0.05</v>
      </c>
      <c r="K11" s="8"/>
      <c r="M11" s="9">
        <v>0.19881783987103707</v>
      </c>
      <c r="N11" s="8"/>
      <c r="Q11" s="2"/>
      <c r="V11" s="3"/>
    </row>
    <row r="12" spans="1:22" ht="15">
      <c r="A12" s="1" t="s">
        <v>41</v>
      </c>
      <c r="B12" s="6">
        <v>0.224</v>
      </c>
      <c r="C12" s="9">
        <v>0.07</v>
      </c>
      <c r="D12" s="19">
        <v>0.381</v>
      </c>
      <c r="E12" s="19"/>
      <c r="G12" s="6">
        <v>0.225</v>
      </c>
      <c r="H12" s="6"/>
      <c r="I12" s="6">
        <v>0.295</v>
      </c>
      <c r="J12" s="8"/>
      <c r="K12" s="8">
        <v>0.205124545194527</v>
      </c>
      <c r="M12" s="9">
        <v>0.5437936593229447</v>
      </c>
      <c r="N12" s="8"/>
      <c r="Q12" s="2"/>
      <c r="V12" s="3"/>
    </row>
    <row r="13" spans="1:22" ht="15">
      <c r="A13" s="10" t="s">
        <v>1</v>
      </c>
      <c r="B13" s="10">
        <v>0.222</v>
      </c>
      <c r="C13" s="10">
        <v>0.037</v>
      </c>
      <c r="D13" s="21">
        <v>0.309</v>
      </c>
      <c r="E13" s="21"/>
      <c r="G13" s="10">
        <v>0.189</v>
      </c>
      <c r="H13" s="10"/>
      <c r="I13" s="6"/>
      <c r="K13" s="8"/>
      <c r="M13" s="12">
        <v>0.5013433637829124</v>
      </c>
      <c r="N13" s="8"/>
      <c r="Q13" s="2"/>
      <c r="V13" s="3"/>
    </row>
    <row r="14" spans="1:14" ht="15.75" thickBot="1">
      <c r="A14" s="10" t="s">
        <v>2</v>
      </c>
      <c r="B14" s="10">
        <v>0.002</v>
      </c>
      <c r="C14" s="10">
        <v>0.033</v>
      </c>
      <c r="D14" s="21">
        <v>0.072</v>
      </c>
      <c r="E14" s="21"/>
      <c r="G14" s="10">
        <v>0.036</v>
      </c>
      <c r="H14" s="10"/>
      <c r="I14" s="6"/>
      <c r="K14" s="8"/>
      <c r="M14" s="12">
        <v>0.04245029554003224</v>
      </c>
      <c r="N14" s="8"/>
    </row>
    <row r="15" spans="13:22" ht="15.75" thickBot="1">
      <c r="M15" s="9"/>
      <c r="N15" s="8"/>
      <c r="V15" s="4"/>
    </row>
    <row r="16" spans="1:14" ht="15">
      <c r="A16" s="15" t="s">
        <v>33</v>
      </c>
      <c r="M16" s="9"/>
      <c r="N16" s="8"/>
    </row>
    <row r="18" ht="15">
      <c r="A18" s="1" t="s">
        <v>34</v>
      </c>
    </row>
    <row r="20" spans="3:4" ht="15">
      <c r="C20" s="19" t="s">
        <v>20</v>
      </c>
      <c r="D20" s="20"/>
    </row>
    <row r="21" spans="3:4" ht="15">
      <c r="C21" s="6" t="s">
        <v>21</v>
      </c>
      <c r="D21" s="6" t="s">
        <v>22</v>
      </c>
    </row>
    <row r="22" spans="2:4" ht="15">
      <c r="B22" s="1" t="s">
        <v>37</v>
      </c>
      <c r="C22" s="6">
        <v>0.381</v>
      </c>
      <c r="D22" s="9">
        <v>0.283</v>
      </c>
    </row>
    <row r="23" spans="2:4" ht="15">
      <c r="B23" s="1" t="s">
        <v>38</v>
      </c>
      <c r="C23" s="6">
        <v>0.301</v>
      </c>
      <c r="D23" s="9">
        <v>0.223</v>
      </c>
    </row>
    <row r="24" spans="2:4" ht="15">
      <c r="B24" s="1" t="s">
        <v>39</v>
      </c>
      <c r="C24" s="6">
        <v>0.081</v>
      </c>
      <c r="D24" s="9">
        <v>0.06</v>
      </c>
    </row>
    <row r="25" spans="2:4" ht="15">
      <c r="B25" s="1" t="s">
        <v>40</v>
      </c>
      <c r="C25" s="6">
        <v>0.012</v>
      </c>
      <c r="D25" s="9">
        <v>0.009</v>
      </c>
    </row>
    <row r="26" spans="2:4" ht="15">
      <c r="B26" s="1" t="s">
        <v>41</v>
      </c>
      <c r="C26" s="6">
        <v>0.225</v>
      </c>
      <c r="D26" s="9">
        <v>0.425</v>
      </c>
    </row>
    <row r="27" spans="3:4" ht="15">
      <c r="C27" s="9">
        <f>SUM(C22:C26)</f>
        <v>0.9999999999999999</v>
      </c>
      <c r="D27" s="9">
        <f>SUM(D22:D26)</f>
        <v>1</v>
      </c>
    </row>
    <row r="29" ht="15">
      <c r="A29" s="16" t="s">
        <v>31</v>
      </c>
    </row>
    <row r="30" ht="15">
      <c r="A30" s="1" t="s">
        <v>32</v>
      </c>
    </row>
    <row r="31" ht="15">
      <c r="A31" s="1" t="s">
        <v>35</v>
      </c>
    </row>
    <row r="32" ht="15">
      <c r="A32" s="1" t="s">
        <v>18</v>
      </c>
    </row>
    <row r="33" ht="15">
      <c r="A33" s="1" t="s">
        <v>30</v>
      </c>
    </row>
    <row r="34" ht="15">
      <c r="A34" s="1" t="s">
        <v>19</v>
      </c>
    </row>
  </sheetData>
  <sheetProtection/>
  <mergeCells count="10">
    <mergeCell ref="C20:D20"/>
    <mergeCell ref="D6:E6"/>
    <mergeCell ref="D7:E7"/>
    <mergeCell ref="D11:E11"/>
    <mergeCell ref="D12:E12"/>
    <mergeCell ref="D13:E13"/>
    <mergeCell ref="D14:E14"/>
    <mergeCell ref="D8:E8"/>
    <mergeCell ref="D9:E9"/>
    <mergeCell ref="D10:E10"/>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A21" sqref="A21"/>
    </sheetView>
  </sheetViews>
  <sheetFormatPr defaultColWidth="8.8515625" defaultRowHeight="12.75"/>
  <cols>
    <col min="1" max="1" width="23.28125" style="1" customWidth="1"/>
    <col min="2" max="4" width="8.8515625" style="1" customWidth="1"/>
    <col min="5" max="5" width="14.421875" style="1" customWidth="1"/>
    <col min="6" max="16384" width="8.8515625" style="1" customWidth="1"/>
  </cols>
  <sheetData>
    <row r="1" spans="2:6" ht="15">
      <c r="B1" s="5" t="s">
        <v>36</v>
      </c>
      <c r="C1" s="5"/>
      <c r="D1" s="5"/>
      <c r="E1" s="5"/>
      <c r="F1" s="5"/>
    </row>
    <row r="2" spans="5:7" ht="15">
      <c r="E2" s="5"/>
      <c r="F2" s="5"/>
      <c r="G2" s="7" t="s">
        <v>4</v>
      </c>
    </row>
    <row r="3" spans="1:7" ht="15">
      <c r="A3" s="1" t="s">
        <v>42</v>
      </c>
      <c r="F3" s="18"/>
      <c r="G3" s="7" t="s">
        <v>5</v>
      </c>
    </row>
    <row r="4" spans="2:7" ht="15">
      <c r="B4" s="11" t="s">
        <v>23</v>
      </c>
      <c r="C4" s="11" t="s">
        <v>26</v>
      </c>
      <c r="G4" s="11" t="s">
        <v>26</v>
      </c>
    </row>
    <row r="5" spans="1:7" ht="15">
      <c r="A5" s="1" t="s">
        <v>43</v>
      </c>
      <c r="B5" s="1">
        <v>84</v>
      </c>
      <c r="C5" s="8">
        <v>0.08641975308641975</v>
      </c>
      <c r="E5" s="1" t="s">
        <v>37</v>
      </c>
      <c r="G5" s="14">
        <v>0.052659860290166574</v>
      </c>
    </row>
    <row r="6" spans="1:7" ht="15">
      <c r="A6" s="1" t="s">
        <v>44</v>
      </c>
      <c r="B6" s="1">
        <v>134</v>
      </c>
      <c r="C6" s="8">
        <v>0.13786008230452676</v>
      </c>
      <c r="E6" s="11" t="s">
        <v>1</v>
      </c>
      <c r="G6" s="12">
        <v>0.053</v>
      </c>
    </row>
    <row r="7" spans="1:7" ht="15">
      <c r="A7" s="1" t="s">
        <v>45</v>
      </c>
      <c r="B7" s="1">
        <v>286</v>
      </c>
      <c r="C7" s="8">
        <v>0.294238683127572</v>
      </c>
      <c r="E7" s="11" t="s">
        <v>2</v>
      </c>
      <c r="G7" s="13">
        <v>0</v>
      </c>
    </row>
    <row r="8" spans="1:7" ht="15">
      <c r="A8" s="1" t="s">
        <v>46</v>
      </c>
      <c r="B8" s="1">
        <v>69</v>
      </c>
      <c r="C8" s="8">
        <v>0.07098765432098765</v>
      </c>
      <c r="E8" s="1" t="s">
        <v>38</v>
      </c>
      <c r="G8" s="14">
        <v>0.15851692638366469</v>
      </c>
    </row>
    <row r="9" spans="1:7" ht="15">
      <c r="A9" s="1" t="s">
        <v>40</v>
      </c>
      <c r="B9" s="1">
        <v>29</v>
      </c>
      <c r="C9" s="8">
        <v>0.029835390946502057</v>
      </c>
      <c r="E9" s="1" t="s">
        <v>39</v>
      </c>
      <c r="G9" s="14">
        <v>0.046211714132187</v>
      </c>
    </row>
    <row r="10" spans="1:7" ht="15">
      <c r="A10" s="1" t="s">
        <v>47</v>
      </c>
      <c r="B10" s="1">
        <v>127</v>
      </c>
      <c r="C10" s="8">
        <v>0.13065843621399176</v>
      </c>
      <c r="E10" s="1" t="s">
        <v>40</v>
      </c>
      <c r="G10" s="14">
        <v>0.19881783987103707</v>
      </c>
    </row>
    <row r="11" spans="1:7" ht="15">
      <c r="A11" s="1" t="s">
        <v>48</v>
      </c>
      <c r="B11" s="1">
        <v>173</v>
      </c>
      <c r="C11" s="8">
        <v>0.1779835390946502</v>
      </c>
      <c r="E11" s="1" t="s">
        <v>41</v>
      </c>
      <c r="G11" s="14">
        <v>0.5437936593229447</v>
      </c>
    </row>
    <row r="12" spans="1:7" ht="15">
      <c r="A12" s="1" t="s">
        <v>0</v>
      </c>
      <c r="B12" s="1">
        <v>70</v>
      </c>
      <c r="C12" s="8">
        <v>0.0720164609053498</v>
      </c>
      <c r="E12" s="11" t="s">
        <v>1</v>
      </c>
      <c r="G12" s="12">
        <v>0.5013433637829124</v>
      </c>
    </row>
    <row r="13" spans="2:7" ht="15">
      <c r="B13" s="1">
        <v>972</v>
      </c>
      <c r="C13" s="8">
        <v>1</v>
      </c>
      <c r="E13" s="11" t="s">
        <v>2</v>
      </c>
      <c r="G13" s="12">
        <v>0.04245029554003224</v>
      </c>
    </row>
    <row r="16" spans="1:6" ht="15">
      <c r="A16" s="1" t="s">
        <v>24</v>
      </c>
      <c r="F16" s="1" t="s">
        <v>24</v>
      </c>
    </row>
    <row r="17" spans="1:6" ht="15">
      <c r="A17" s="1" t="s">
        <v>27</v>
      </c>
      <c r="F17" s="1" t="s">
        <v>25</v>
      </c>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Williamson</dc:creator>
  <cp:keywords/>
  <dc:description/>
  <cp:lastModifiedBy>Peter Lindert</cp:lastModifiedBy>
  <cp:lastPrinted>2010-10-05T20:35:39Z</cp:lastPrinted>
  <dcterms:created xsi:type="dcterms:W3CDTF">2010-07-28T14:27:06Z</dcterms:created>
  <dcterms:modified xsi:type="dcterms:W3CDTF">2011-07-19T21:17:28Z</dcterms:modified>
  <cp:category/>
  <cp:version/>
  <cp:contentType/>
  <cp:contentStatus/>
</cp:coreProperties>
</file>